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M PIK 2024-2025" sheetId="1" r:id="rId5"/>
    <sheet state="visible" name="AMM PIK 2026" sheetId="2" r:id="rId6"/>
    <sheet state="visible" name="MP" sheetId="3" r:id="rId7"/>
  </sheets>
  <definedNames>
    <definedName hidden="1" localSheetId="1" name="Z_3C419C4E_3013_48FC_83BB_A9E9E891D4A5_.wvu.FilterData">'AMM PIK 2026'!$A$2:$AS$132</definedName>
  </definedNames>
  <calcPr/>
  <customWorkbookViews>
    <customWorkbookView activeSheetId="0" maximized="1" windowHeight="0" windowWidth="0" guid="{3C419C4E-3013-48FC-83BB-A9E9E891D4A5}" name="Dess"/>
  </customWorkbookViews>
</workbook>
</file>

<file path=xl/sharedStrings.xml><?xml version="1.0" encoding="utf-8"?>
<sst xmlns="http://schemas.openxmlformats.org/spreadsheetml/2006/main" count="48780" uniqueCount="28610">
  <si>
    <t>Part_No</t>
  </si>
  <si>
    <t xml:space="preserve"> </t>
  </si>
  <si>
    <t>Part_Name</t>
  </si>
  <si>
    <t>Satuan</t>
  </si>
  <si>
    <t>14L-0093</t>
  </si>
  <si>
    <t>Receiver Drier</t>
  </si>
  <si>
    <t>WAREHOUSE</t>
  </si>
  <si>
    <t>Ea</t>
  </si>
  <si>
    <t>14L-0094-F</t>
  </si>
  <si>
    <t>Thermostat Fujin 10A</t>
  </si>
  <si>
    <t>10L111</t>
  </si>
  <si>
    <t>24V Electric Fan</t>
  </si>
  <si>
    <t>10L112</t>
  </si>
  <si>
    <t>12V Electric Fan</t>
  </si>
  <si>
    <t>10L113</t>
  </si>
  <si>
    <t>10L114</t>
  </si>
  <si>
    <t>10L115</t>
  </si>
  <si>
    <t>10L116</t>
  </si>
  <si>
    <t>10L117</t>
  </si>
  <si>
    <t>10L118</t>
  </si>
  <si>
    <t>10L119</t>
  </si>
  <si>
    <t>10L12</t>
  </si>
  <si>
    <t>Murphy Electric Temperature Gauge</t>
  </si>
  <si>
    <t>10L120</t>
  </si>
  <si>
    <t>12V Dash Mounted Fan</t>
  </si>
  <si>
    <t>10L121</t>
  </si>
  <si>
    <t>24V Dash Mounted Fan</t>
  </si>
  <si>
    <t>10L122</t>
  </si>
  <si>
    <t>12V OEM Replacement Fan Assembly</t>
  </si>
  <si>
    <t>10L123</t>
  </si>
  <si>
    <t>10L124</t>
  </si>
  <si>
    <t>10L125</t>
  </si>
  <si>
    <t>10L126</t>
  </si>
  <si>
    <t>10L127</t>
  </si>
  <si>
    <t>MARKETING</t>
  </si>
  <si>
    <t>10L128</t>
  </si>
  <si>
    <t>10L129</t>
  </si>
  <si>
    <t>Water Temperature Sensor Adaptor Kit</t>
  </si>
  <si>
    <t>10L13</t>
  </si>
  <si>
    <t>Murphy Electric Volt Meter</t>
  </si>
  <si>
    <t>10L130</t>
  </si>
  <si>
    <t>Mounting Hardware</t>
  </si>
  <si>
    <t>10L131</t>
  </si>
  <si>
    <t>Mounting Feet</t>
  </si>
  <si>
    <t>10L132</t>
  </si>
  <si>
    <t>Quickfit Fan Mount Kit</t>
  </si>
  <si>
    <t>10L133</t>
  </si>
  <si>
    <t>12V Thermatic Fan Switch</t>
  </si>
  <si>
    <t>10L134</t>
  </si>
  <si>
    <t>12V Electronic Thermatic Fan Switch</t>
  </si>
  <si>
    <t>10L135</t>
  </si>
  <si>
    <t>Hand Crimper</t>
  </si>
  <si>
    <t>LOGISTICS</t>
  </si>
  <si>
    <t>10L136</t>
  </si>
  <si>
    <t>10L137</t>
  </si>
  <si>
    <t>Heavy Duty Hand Crimper</t>
  </si>
  <si>
    <t>10L138-2</t>
  </si>
  <si>
    <t>Heavy Duty Hand Crimper JRF-CSP302 Terminal Crimper 1.25-5.5mm2</t>
  </si>
  <si>
    <t>10L139</t>
  </si>
  <si>
    <t>Ratchet Crimping Tool</t>
  </si>
  <si>
    <t>10L139-3</t>
  </si>
  <si>
    <t>10L139-4</t>
  </si>
  <si>
    <t>10L139-HSC8 6-6</t>
  </si>
  <si>
    <t>Tang Crimping Ferrules 0,25-6mm AWG 23-10</t>
  </si>
  <si>
    <t>FINANCE</t>
  </si>
  <si>
    <t>EA</t>
  </si>
  <si>
    <t>10L14</t>
  </si>
  <si>
    <t>Murphy Digital Tachourmeter</t>
  </si>
  <si>
    <t>10L140</t>
  </si>
  <si>
    <t>10L141</t>
  </si>
  <si>
    <t>10L142</t>
  </si>
  <si>
    <t>10L143</t>
  </si>
  <si>
    <t>Battery Lug Crimper</t>
  </si>
  <si>
    <t>10L143-2</t>
  </si>
  <si>
    <t>Cable Lug Crimper 8-95mm</t>
  </si>
  <si>
    <t>10L144</t>
  </si>
  <si>
    <t>10L145</t>
  </si>
  <si>
    <t>Wire Stripper</t>
  </si>
  <si>
    <t>10L146</t>
  </si>
  <si>
    <t>Cable Lug Crimper</t>
  </si>
  <si>
    <t>10L146-2</t>
  </si>
  <si>
    <t>Cable Lug Crimper Size 16-300mm</t>
  </si>
  <si>
    <t>10L147</t>
  </si>
  <si>
    <t>Copper Lug Crimper</t>
  </si>
  <si>
    <t>10L148</t>
  </si>
  <si>
    <t>Copper Terminal &amp; Lug Crimper</t>
  </si>
  <si>
    <t>10L149</t>
  </si>
  <si>
    <t>Cable Cutter</t>
  </si>
  <si>
    <t>10L15</t>
  </si>
  <si>
    <t>DATA TABLE DASHBOARD SPB</t>
  </si>
  <si>
    <t>Murphy Liquid Level Gauge</t>
  </si>
  <si>
    <t>10L150</t>
  </si>
  <si>
    <t>Heavy Duty Cable Cutter</t>
  </si>
  <si>
    <t>10L151</t>
  </si>
  <si>
    <t>10L152</t>
  </si>
  <si>
    <t>Deutsch Crimper</t>
  </si>
  <si>
    <t>10L153</t>
  </si>
  <si>
    <t>10L154</t>
  </si>
  <si>
    <t>Knipex Side Cutter</t>
  </si>
  <si>
    <t>10L155</t>
  </si>
  <si>
    <t>Combination Pliers</t>
  </si>
  <si>
    <t>10L156</t>
  </si>
  <si>
    <t>Snipe Nose Side Cutting</t>
  </si>
  <si>
    <t>10L157</t>
  </si>
  <si>
    <t>DASHBOARD SPB GMI AMM PIK</t>
  </si>
  <si>
    <t>10L158</t>
  </si>
  <si>
    <t>40° Snipe Nose Side Cutting</t>
  </si>
  <si>
    <t>10L158-1</t>
  </si>
  <si>
    <t>40° Snipe Nose Side Cutting (6 inch)</t>
  </si>
  <si>
    <t>10L159</t>
  </si>
  <si>
    <t>Circlip Pliers</t>
  </si>
  <si>
    <t>10L16</t>
  </si>
  <si>
    <t>10L160</t>
  </si>
  <si>
    <t>90° Circlip Pliers</t>
  </si>
  <si>
    <t>10L161</t>
  </si>
  <si>
    <t>10L162</t>
  </si>
  <si>
    <t>10L163</t>
  </si>
  <si>
    <t>10L164</t>
  </si>
  <si>
    <t>Digital Battery System Analyser</t>
  </si>
  <si>
    <t>10L165</t>
  </si>
  <si>
    <t>NO</t>
  </si>
  <si>
    <t>10L166</t>
  </si>
  <si>
    <t>Wireless Remote Battery Tester</t>
  </si>
  <si>
    <t>10L167</t>
  </si>
  <si>
    <t>10L167-1</t>
  </si>
  <si>
    <t>Battery Tester, 12 and 24 V Starter, Volt Range 5 – 40 VDC</t>
  </si>
  <si>
    <t>10L167-3</t>
  </si>
  <si>
    <t>TANGGAL SPB</t>
  </si>
  <si>
    <t>10L168</t>
  </si>
  <si>
    <t>NO SPB</t>
  </si>
  <si>
    <t>Battery Load Tester</t>
  </si>
  <si>
    <t>PART NUMBER</t>
  </si>
  <si>
    <t>PART NAME</t>
  </si>
  <si>
    <t>10L168-2000</t>
  </si>
  <si>
    <t>QTY</t>
  </si>
  <si>
    <t>BATTERY TESTER 6/12/24V 2000CCA ERBT20</t>
  </si>
  <si>
    <t>UOM</t>
  </si>
  <si>
    <t>10L168-K</t>
  </si>
  <si>
    <t>UNIT CODE</t>
  </si>
  <si>
    <t>Battery Load Tester Krisbow 200-1000A 6/12V</t>
  </si>
  <si>
    <t>10L169</t>
  </si>
  <si>
    <t>10L17</t>
  </si>
  <si>
    <t>Murphy Diesel Fuel Shut Off Valve</t>
  </si>
  <si>
    <t>TYPE UNIT</t>
  </si>
  <si>
    <t>BRAND</t>
  </si>
  <si>
    <t>10L170</t>
  </si>
  <si>
    <t>PROBLEM</t>
  </si>
  <si>
    <t>Glass Battery Hydrometer</t>
  </si>
  <si>
    <t>PIC GMI</t>
  </si>
  <si>
    <t>PIC PPA</t>
  </si>
  <si>
    <t>10L171</t>
  </si>
  <si>
    <t>NO WO</t>
  </si>
  <si>
    <t>Plastic Battery Hydrometer</t>
  </si>
  <si>
    <t>STATUS WO</t>
  </si>
  <si>
    <t>10L172</t>
  </si>
  <si>
    <t>6-36V Circuit Tester</t>
  </si>
  <si>
    <t>WO DATE</t>
  </si>
  <si>
    <t>10L173</t>
  </si>
  <si>
    <t>6/12/24V Circuit Tester</t>
  </si>
  <si>
    <t>10L174</t>
  </si>
  <si>
    <t>NO PO</t>
  </si>
  <si>
    <t>10L174-1</t>
  </si>
  <si>
    <t>PO DATE</t>
  </si>
  <si>
    <t>Round Tipped DC Testpen</t>
  </si>
  <si>
    <t>NO SO</t>
  </si>
  <si>
    <t>10L175</t>
  </si>
  <si>
    <t>SO DATE</t>
  </si>
  <si>
    <t>Automotive Circuit Tester</t>
  </si>
  <si>
    <t>NO DO</t>
  </si>
  <si>
    <t>DO DATE</t>
  </si>
  <si>
    <t>10L176</t>
  </si>
  <si>
    <t>NO INVOICE</t>
  </si>
  <si>
    <t>12-24V Circuit Tester</t>
  </si>
  <si>
    <t>TANGGAL KIRIM</t>
  </si>
  <si>
    <t>STATUS PAYMENT</t>
  </si>
  <si>
    <t>10L177</t>
  </si>
  <si>
    <t>Automotive Short &amp; Open Circuit Finder</t>
  </si>
  <si>
    <t>10L178</t>
  </si>
  <si>
    <t>Voltage Tester 12V</t>
  </si>
  <si>
    <t>10L179</t>
  </si>
  <si>
    <t>Digital Hygrometer</t>
  </si>
  <si>
    <t>10L18</t>
  </si>
  <si>
    <t>10L180</t>
  </si>
  <si>
    <t>Digital Thermometer</t>
  </si>
  <si>
    <t>10L181</t>
  </si>
  <si>
    <t>Remote Entry Pro</t>
  </si>
  <si>
    <t>10L181-21</t>
  </si>
  <si>
    <t>Voltage Tester</t>
  </si>
  <si>
    <t>10L182</t>
  </si>
  <si>
    <t>AC/DC Clamp Meter</t>
  </si>
  <si>
    <t>10L182-1000</t>
  </si>
  <si>
    <t>CLAMP METER AC/DC 1000A TRUE RMS</t>
  </si>
  <si>
    <t>10L183</t>
  </si>
  <si>
    <t>Digital Multi Meter</t>
  </si>
  <si>
    <t>10L183-HD</t>
  </si>
  <si>
    <t>DIGITAL MULTIMETER HEAVY DUTY PRO</t>
  </si>
  <si>
    <t>10L184</t>
  </si>
  <si>
    <t>True RMS Digital Multi Meter</t>
  </si>
  <si>
    <t>TGL SPB</t>
  </si>
  <si>
    <t>10L184-2</t>
  </si>
  <si>
    <t>True RMS Digital Multi Meter IP67</t>
  </si>
  <si>
    <t>10L185</t>
  </si>
  <si>
    <t>Professional Automotive Digital Multi Meter</t>
  </si>
  <si>
    <t>TGL DO</t>
  </si>
  <si>
    <t>10L186</t>
  </si>
  <si>
    <t>Replacement Lead Set</t>
  </si>
  <si>
    <t>10L187</t>
  </si>
  <si>
    <t>TGL so</t>
  </si>
  <si>
    <t>10L188</t>
  </si>
  <si>
    <t>TANGAL INVOICE</t>
  </si>
  <si>
    <t>10L19</t>
  </si>
  <si>
    <t>STATUS SPB</t>
  </si>
  <si>
    <t>Murphy Shutdown Relay 12/24V</t>
  </si>
  <si>
    <t>10L190-2</t>
  </si>
  <si>
    <t>Tespen Digital DC Automotive circuit tester 6-24V, 2.8mtr</t>
  </si>
  <si>
    <t>10L191</t>
  </si>
  <si>
    <t>Multimeter Fuses</t>
  </si>
  <si>
    <t>10L192</t>
  </si>
  <si>
    <t>Hour Meter HM-2 AC 220V-240V 50Hz 7 Digit</t>
  </si>
  <si>
    <t>10L193</t>
  </si>
  <si>
    <t>Solder Uap Blower Digital CODY 858D+</t>
  </si>
  <si>
    <t>10L195</t>
  </si>
  <si>
    <t>Gas Soldering Iron Kit</t>
  </si>
  <si>
    <t>10L195-12DC</t>
  </si>
  <si>
    <t>Soldering Iron DC 12 Volt, 40 Watt ZD-200NDJ</t>
  </si>
  <si>
    <t>DESCRIPTION</t>
  </si>
  <si>
    <t>10L195-BST-14314</t>
  </si>
  <si>
    <t>BESTIR Soldering Iron BST-14314 Electronic 80W</t>
  </si>
  <si>
    <t>DONE</t>
  </si>
  <si>
    <t>10L195-BST-14318</t>
  </si>
  <si>
    <t>WAITING</t>
  </si>
  <si>
    <t>BESTIR Soldering Iron BST-14318 Electronic 300W</t>
  </si>
  <si>
    <t>TOTAL</t>
  </si>
  <si>
    <t>10L195-KT</t>
  </si>
  <si>
    <t>Gas Soldering Iron Kit King Tony 06BC3007</t>
  </si>
  <si>
    <t>10L196</t>
  </si>
  <si>
    <t>Replacement Tip</t>
  </si>
  <si>
    <t>10L197</t>
  </si>
  <si>
    <t>10L198</t>
  </si>
  <si>
    <t>10L199</t>
  </si>
  <si>
    <t>10L2</t>
  </si>
  <si>
    <t>Hour Meter</t>
  </si>
  <si>
    <t>10L20</t>
  </si>
  <si>
    <t>Murphy Shutdown Relay 12V</t>
  </si>
  <si>
    <t>10L200</t>
  </si>
  <si>
    <t>10L201</t>
  </si>
  <si>
    <t>10L202</t>
  </si>
  <si>
    <t>Gas Heating Tool</t>
  </si>
  <si>
    <t>10L202-1</t>
  </si>
  <si>
    <t>Micro Jet Gas Torc</t>
  </si>
  <si>
    <t>10L203</t>
  </si>
  <si>
    <t>Scope Soldering Iron</t>
  </si>
  <si>
    <t>10L204</t>
  </si>
  <si>
    <t>5 Januari 2026</t>
  </si>
  <si>
    <t>10L205</t>
  </si>
  <si>
    <t>Scope Soldering Iron Station</t>
  </si>
  <si>
    <t>10L206</t>
  </si>
  <si>
    <t>Scope Soldering Iron Power Supply</t>
  </si>
  <si>
    <t>10L207</t>
  </si>
  <si>
    <t>10L208</t>
  </si>
  <si>
    <t>Robinson Soldering Iron</t>
  </si>
  <si>
    <t>GMIAMMPIK/2026/1/0308</t>
  </si>
  <si>
    <t>10L209</t>
  </si>
  <si>
    <t>10L21</t>
  </si>
  <si>
    <t>11L-3024</t>
  </si>
  <si>
    <t>Murphy Pressure Sender</t>
  </si>
  <si>
    <t>10L210</t>
  </si>
  <si>
    <t>10L211</t>
  </si>
  <si>
    <t>10L212</t>
  </si>
  <si>
    <t>10L213</t>
  </si>
  <si>
    <t>10L214</t>
  </si>
  <si>
    <t>Replacement Tip &amp; Elements</t>
  </si>
  <si>
    <t>10L215</t>
  </si>
  <si>
    <t>Replacement Element</t>
  </si>
  <si>
    <t>10L216</t>
  </si>
  <si>
    <t>Replacement Barrel</t>
  </si>
  <si>
    <t>10L217</t>
  </si>
  <si>
    <t>Ceramic Beads</t>
  </si>
  <si>
    <t>10L218</t>
  </si>
  <si>
    <t>10L219</t>
  </si>
  <si>
    <t>10L22</t>
  </si>
  <si>
    <t>Murphy Temperature Sender</t>
  </si>
  <si>
    <t>10L220</t>
  </si>
  <si>
    <t>10L221</t>
  </si>
  <si>
    <t>10L222</t>
  </si>
  <si>
    <t>Resin Core Solder</t>
  </si>
  <si>
    <t>10L223</t>
  </si>
  <si>
    <t>10L224</t>
  </si>
  <si>
    <t>Acid Core Solder</t>
  </si>
  <si>
    <t>10L225</t>
  </si>
  <si>
    <t>10L226</t>
  </si>
  <si>
    <t>Stick Solder</t>
  </si>
  <si>
    <t>10L227</t>
  </si>
  <si>
    <t>10L228</t>
  </si>
  <si>
    <t>Dielectric Grease</t>
  </si>
  <si>
    <t>10L229</t>
  </si>
  <si>
    <t>Split Loom Tool</t>
  </si>
  <si>
    <t>10L23</t>
  </si>
  <si>
    <t>Murphy Magnetic Pickup</t>
  </si>
  <si>
    <t>10L230</t>
  </si>
  <si>
    <t>Electronic Battery Charger</t>
  </si>
  <si>
    <t>10L231</t>
  </si>
  <si>
    <t>10L232</t>
  </si>
  <si>
    <t>10L233</t>
  </si>
  <si>
    <t>Electronic DC-DC Charger</t>
  </si>
  <si>
    <t>10L234</t>
  </si>
  <si>
    <t>10L235</t>
  </si>
  <si>
    <t>10L236</t>
  </si>
  <si>
    <t>10L237</t>
  </si>
  <si>
    <t>10L238</t>
  </si>
  <si>
    <t>10L239</t>
  </si>
  <si>
    <t>10L24</t>
  </si>
  <si>
    <t>Brass Fitting</t>
  </si>
  <si>
    <t>10L240</t>
  </si>
  <si>
    <t>10L241</t>
  </si>
  <si>
    <t>Smart Battery Chargers</t>
  </si>
  <si>
    <t>10L242</t>
  </si>
  <si>
    <t>10L243</t>
  </si>
  <si>
    <t>3 Stage DC-DC Battery Charger</t>
  </si>
  <si>
    <t>10L244</t>
  </si>
  <si>
    <t>Digital Battery Monitor</t>
  </si>
  <si>
    <t>10L245</t>
  </si>
  <si>
    <t>PCS</t>
  </si>
  <si>
    <t>Car Computer Memory Saver</t>
  </si>
  <si>
    <t>10L246</t>
  </si>
  <si>
    <t>Electronic Battery Bus Bar</t>
  </si>
  <si>
    <t>FT52513</t>
  </si>
  <si>
    <t>10L247</t>
  </si>
  <si>
    <t>12/24V Portable Jump Starter</t>
  </si>
  <si>
    <t>general</t>
  </si>
  <si>
    <t>10L248</t>
  </si>
  <si>
    <t>12V Portable Jump Starter</t>
  </si>
  <si>
    <t>REPLACE WORKLAMP</t>
  </si>
  <si>
    <t>DIMAS</t>
  </si>
  <si>
    <t>10L25</t>
  </si>
  <si>
    <t>WIWIK</t>
  </si>
  <si>
    <t>VDO Speedometer</t>
  </si>
  <si>
    <t>10L250</t>
  </si>
  <si>
    <t>Korrode Kure</t>
  </si>
  <si>
    <t>10L251</t>
  </si>
  <si>
    <t>Senson Electroguard Grease</t>
  </si>
  <si>
    <t>10L252</t>
  </si>
  <si>
    <t>Enclosure,1 gang,63mm,IP66</t>
  </si>
  <si>
    <t>10L253</t>
  </si>
  <si>
    <t>Gas Solder ARIES ES-660 M</t>
  </si>
  <si>
    <t>10L255-12</t>
  </si>
  <si>
    <t>Bracket Apar 12 kg</t>
  </si>
  <si>
    <t>DONE FROM BC</t>
  </si>
  <si>
    <t>10L255-12GD535</t>
  </si>
  <si>
    <t>Bracket Apar 12KG For GD535</t>
  </si>
  <si>
    <t>10L255-1KG-PC/HD</t>
  </si>
  <si>
    <t>Bracket Apar 1KG For PC/HD</t>
  </si>
  <si>
    <t>10L255-2BL</t>
  </si>
  <si>
    <t>Bracket APAR 2 kg for Backhoe Loader</t>
  </si>
  <si>
    <t>10L255-3</t>
  </si>
  <si>
    <t>Bracket APAR 3 kg For PC</t>
  </si>
  <si>
    <t>10L255-3.5-LV</t>
  </si>
  <si>
    <t>Bracket Apar 3.5KG For LV</t>
  </si>
  <si>
    <t>10L255-3-BW</t>
  </si>
  <si>
    <t>Bracket Apar 3KG Bomag</t>
  </si>
  <si>
    <t>10L255-3-GD825</t>
  </si>
  <si>
    <t>Bracket apar 3kg for GD825</t>
  </si>
  <si>
    <t>10L255-3H</t>
  </si>
  <si>
    <t>Bracket APAR 3 kg for Hyundai</t>
  </si>
  <si>
    <t>10L255-3-HD785</t>
  </si>
  <si>
    <t>Bracket APAR 3 kg for HD785-7</t>
  </si>
  <si>
    <t>10L255-3-Kobelco</t>
  </si>
  <si>
    <t>Bracket Apar 3 Kg For Kobelco</t>
  </si>
  <si>
    <t>10L255-3-TL</t>
  </si>
  <si>
    <t>Bracket APAR 3 kg for Tower lamp</t>
  </si>
  <si>
    <t>10L255-4.5</t>
  </si>
  <si>
    <t>Braket APAR 4.5 kg</t>
  </si>
  <si>
    <t>10L255-6-1</t>
  </si>
  <si>
    <t>Bracket APAR 6 kg for Scania/Quester Siku</t>
  </si>
  <si>
    <t>10L255-6CT</t>
  </si>
  <si>
    <t>Braket APAR 6 kg for Crane Truck</t>
  </si>
  <si>
    <t>10L255-6D1</t>
  </si>
  <si>
    <t>DO 45471</t>
  </si>
  <si>
    <t>Bracket APAR 6 kg for Dozer D65</t>
  </si>
  <si>
    <t>10L255-6-D155</t>
  </si>
  <si>
    <t>Bracket Apar For 6kg D155</t>
  </si>
  <si>
    <t>Set</t>
  </si>
  <si>
    <t>10L255-6-D31</t>
  </si>
  <si>
    <t>Bracket Apar 6Kg For D31</t>
  </si>
  <si>
    <t>10L255-6FT</t>
  </si>
  <si>
    <t>GMI26-0044453</t>
  </si>
  <si>
    <t>Braket APAR 6 kg for Fuel Truck</t>
  </si>
  <si>
    <t>10L255-6G</t>
  </si>
  <si>
    <t>Bracket APAR 6 kg for Bomag (Warna Merah Putih)</t>
  </si>
  <si>
    <t>10L255-6GD-1</t>
  </si>
  <si>
    <t>Base Plat Bracket APAR 6 Kg For Grader</t>
  </si>
  <si>
    <t>10L255-6GD535</t>
  </si>
  <si>
    <t>Bracket Apar 6 kg GD535</t>
  </si>
  <si>
    <t>10L255-6H</t>
  </si>
  <si>
    <t>Bracket APAR 6 kg for HD785 (Vale)</t>
  </si>
  <si>
    <t>10L255-6H300</t>
  </si>
  <si>
    <t>Bracket Apar 6KG Hino 300</t>
  </si>
  <si>
    <t>10L255-6HM</t>
  </si>
  <si>
    <t>Bracket Apar 6 KG for HM</t>
  </si>
  <si>
    <t>10L255-6-Kobelco</t>
  </si>
  <si>
    <t>Bracket Apar 6 kg For kobelco</t>
  </si>
  <si>
    <t>10L255-6LT</t>
  </si>
  <si>
    <t>Braket APAR 6 kg for Lube Truck</t>
  </si>
  <si>
    <t>10L255-6-LV</t>
  </si>
  <si>
    <t>Bracket Apar 6 kg for Lv</t>
  </si>
  <si>
    <t>10L255-6P-M</t>
  </si>
  <si>
    <t>Material and Roll for 10L255-6P</t>
  </si>
  <si>
    <t>10L255-6Q</t>
  </si>
  <si>
    <t>Bracket APAR 6 kg for Quester</t>
  </si>
  <si>
    <t>10L255-6QCGE370</t>
  </si>
  <si>
    <t>Bracket Apar 6KG For Quester CGE370</t>
  </si>
  <si>
    <t>10L255-6-SCH</t>
  </si>
  <si>
    <t>Bracket Apar 6KG Shacman</t>
  </si>
  <si>
    <t>10L255-6SK</t>
  </si>
  <si>
    <t>Bracket apar 6 kg for sakai</t>
  </si>
  <si>
    <t>10L255-6SK-C</t>
  </si>
  <si>
    <t>Bracket Apar 6kg For sakai in Cabin</t>
  </si>
  <si>
    <t>10L255-6-VOLVO</t>
  </si>
  <si>
    <t>Bracket APAR 6 kg for Volvo</t>
  </si>
  <si>
    <t>10L255-6WT</t>
  </si>
  <si>
    <t>Bracket APAR 6 kg for Water Truck</t>
  </si>
  <si>
    <t>10L255-9</t>
  </si>
  <si>
    <t>Bracket APAR 9 kg</t>
  </si>
  <si>
    <t>FL08PPA</t>
  </si>
  <si>
    <t>10L255-9-BW211</t>
  </si>
  <si>
    <t>Bracket APAR 9 kg for Bomag</t>
  </si>
  <si>
    <t>10L255-9-BW220D-5</t>
  </si>
  <si>
    <t>Bracket Apar 9kg Bomag 220D-5</t>
  </si>
  <si>
    <t>10L255-9D155</t>
  </si>
  <si>
    <t>Bracket Apar 9 KG for D155</t>
  </si>
  <si>
    <t>10L255-9D65</t>
  </si>
  <si>
    <t>GMIAMMPIK/2026/1/0309</t>
  </si>
  <si>
    <t>Bracket Apar 9kg D65</t>
  </si>
  <si>
    <t>11L-1290-ARW</t>
  </si>
  <si>
    <t>10L255-9D85</t>
  </si>
  <si>
    <t>Bracket Apar 9kg For D85</t>
  </si>
  <si>
    <t>10L255-9G</t>
  </si>
  <si>
    <t>Bracket Apar 9KG Bomag</t>
  </si>
  <si>
    <t>10L255-9GD</t>
  </si>
  <si>
    <t>Bracket Apar 9KG For GD</t>
  </si>
  <si>
    <t>10L255-9GD535</t>
  </si>
  <si>
    <t>BRACKET APAR 9KG GD535</t>
  </si>
  <si>
    <t>10L255-9H</t>
  </si>
  <si>
    <t>Bracket Apar Vale 9 HD</t>
  </si>
  <si>
    <t>10L255-9HM</t>
  </si>
  <si>
    <t>Bracket Apar 9 Kg For HM</t>
  </si>
  <si>
    <t>10L255-9Q</t>
  </si>
  <si>
    <t>Bracket Apar 9kg Quester</t>
  </si>
  <si>
    <t>10L255-SC-1</t>
  </si>
  <si>
    <t>Base plat Bracket APAR 6 kg for SCANIA</t>
  </si>
  <si>
    <t>10L256-D375</t>
  </si>
  <si>
    <t>Bracket Lotobox 2 System Vertikal for D375</t>
  </si>
  <si>
    <t>10L256-D375-3M</t>
  </si>
  <si>
    <t>BRACKET LOTOBOX 2 SYSTEM D375 PLAT 3mm</t>
  </si>
  <si>
    <t>10L256-ESP</t>
  </si>
  <si>
    <t>Bracket LOTO Double Function (Vertical) for ESP Scheneider</t>
  </si>
  <si>
    <t>F54441</t>
  </si>
  <si>
    <t>10L256-ESP-H-I</t>
  </si>
  <si>
    <t>DO 45644</t>
  </si>
  <si>
    <t>GMI26-0044734</t>
  </si>
  <si>
    <t>Bracket LOTO Double Function (Vertical) for ESP Scheneider Hino Unit</t>
  </si>
  <si>
    <t>10L256-HD785-3M</t>
  </si>
  <si>
    <t>Bracket LOTO Double Function (Vertical) For HD785 PLAT 3mm</t>
  </si>
  <si>
    <t>10L256-L</t>
  </si>
  <si>
    <t>Bracket LOTO Double Function (Vertical) Left</t>
  </si>
  <si>
    <t>10L256-LD</t>
  </si>
  <si>
    <t>Bracket LOTO Double Function (Vertical) Left Down</t>
  </si>
  <si>
    <t>10L256-QS</t>
  </si>
  <si>
    <t>Bracket LOTO Double Function (Vertical) Quester</t>
  </si>
  <si>
    <t>10L256-QS-3M</t>
  </si>
  <si>
    <t>BRACKET LOTOBOX 2 SYSTEM QUESTER PLAT 3mm</t>
  </si>
  <si>
    <t>10L256-QS-3MM</t>
  </si>
  <si>
    <t>Bracket LOTO Double Function (Vertical) Quester Plat 3 MM</t>
  </si>
  <si>
    <t>10l256-SCN</t>
  </si>
  <si>
    <t>BRACKET LOTOBOX 2 SYSTEM QUESTER NUT DALAM PLAT 2mm</t>
  </si>
  <si>
    <t>10L256-SN</t>
  </si>
  <si>
    <t>BRACKET LOTOBOX 2 SYSTEM VERTIKAL SANY</t>
  </si>
  <si>
    <t>10L256-VFK</t>
  </si>
  <si>
    <t>Bracket LOTO Double Function (Vertical) for Volvo-Forklift</t>
  </si>
  <si>
    <t>10L257</t>
  </si>
  <si>
    <t>Electrical Junction Box 200 x 200 x 130</t>
  </si>
  <si>
    <t>10L258</t>
  </si>
  <si>
    <t>Tool Bags</t>
  </si>
  <si>
    <t>3L4-7ASB</t>
  </si>
  <si>
    <t>10L259</t>
  </si>
  <si>
    <t>DIN Rail MCB Long</t>
  </si>
  <si>
    <t>10L26</t>
  </si>
  <si>
    <t>VDO Tachometer</t>
  </si>
  <si>
    <t>10L260</t>
  </si>
  <si>
    <t>Bracket Safety for 2L3-3 Series</t>
  </si>
  <si>
    <t>10L262-12</t>
  </si>
  <si>
    <t>Tabung Apar 12Kg</t>
  </si>
  <si>
    <t>10L262-2</t>
  </si>
  <si>
    <t>Tabung APAR 2 Kg</t>
  </si>
  <si>
    <t>10L262-20A</t>
  </si>
  <si>
    <t>Tabung Apar Ansul Type IA 20G - 20Lbs</t>
  </si>
  <si>
    <t>10L262-25</t>
  </si>
  <si>
    <t>Tabung apar 25Kg</t>
  </si>
  <si>
    <t>10L262-25-C</t>
  </si>
  <si>
    <t>Tabung apar 25 Kg, CHOZI (AFFF FOAM)</t>
  </si>
  <si>
    <t>10L262-3,5</t>
  </si>
  <si>
    <t>Tabung APAR 3.5 Kg</t>
  </si>
  <si>
    <t>10L262-3-C</t>
  </si>
  <si>
    <t>Tabung Apar 3 KG - Chozi</t>
  </si>
  <si>
    <t>10L262-4,5</t>
  </si>
  <si>
    <t>Tabung APAR 4.5 Kg</t>
  </si>
  <si>
    <t>10L262-5</t>
  </si>
  <si>
    <t>Tabung APAR 5 kg</t>
  </si>
  <si>
    <t>GMIAMMPIK/2026/1/0310</t>
  </si>
  <si>
    <t>10L262-6-C</t>
  </si>
  <si>
    <t>Tabung Apar 6 KG - Chozi</t>
  </si>
  <si>
    <t>10L262-6CO</t>
  </si>
  <si>
    <t>Tabung APAR 6 Kg CO2</t>
  </si>
  <si>
    <t>10L262-6Y</t>
  </si>
  <si>
    <t>Tabung APAR 6 Kg - Yamato</t>
  </si>
  <si>
    <t>10L262-6-Z</t>
  </si>
  <si>
    <t>Tabung APAR 6 kg - Zefire</t>
  </si>
  <si>
    <t>10L262-9-C</t>
  </si>
  <si>
    <t>Tabung Apar 9 KG - Chozi</t>
  </si>
  <si>
    <t>10L262-9G</t>
  </si>
  <si>
    <t>Tabung apar 9 Kg - Gunnebo</t>
  </si>
  <si>
    <t>DA48127PPA</t>
  </si>
  <si>
    <t>10L263-1</t>
  </si>
  <si>
    <t>Bracket LOTO Double Function (Horizontal) - Battery Master include baseplate</t>
  </si>
  <si>
    <t>10L263-3M</t>
  </si>
  <si>
    <t>Bracket LOTO Double Function (Horizontal) Plat 3mm</t>
  </si>
  <si>
    <t>10L263-3MM-E</t>
  </si>
  <si>
    <t>Bracket Lotobox 2 system Plat 3mm (Horizontal) Esp 6/6 with Baseplate</t>
  </si>
  <si>
    <t>10L263-D</t>
  </si>
  <si>
    <t>Bracket LOTO Double Function (Horizontal) for Dozer</t>
  </si>
  <si>
    <t>10L263-D85-3M</t>
  </si>
  <si>
    <t>DO 45472</t>
  </si>
  <si>
    <t>Bracket LOTO Double Function (Horizontal) Plat 3mm For D85</t>
  </si>
  <si>
    <t>GMI26-0044452</t>
  </si>
  <si>
    <t>10L263-EK</t>
  </si>
  <si>
    <t>Bracket LOTO Double Function (Horizontal) for Eka Dharma</t>
  </si>
  <si>
    <t>10L263-HB365</t>
  </si>
  <si>
    <t>Baseplate Lotobox HB365</t>
  </si>
  <si>
    <t>10L263-LB2-4mm</t>
  </si>
  <si>
    <t>9 Januari 2026</t>
  </si>
  <si>
    <t>Baseplate Lotobox 2 system 4 mm (12L-LB2H-KIT-X)</t>
  </si>
  <si>
    <t>GMIAMMPIK/2026/1/0311</t>
  </si>
  <si>
    <t>10L263-LB2-CAT773</t>
  </si>
  <si>
    <t>3L4-7ASA</t>
  </si>
  <si>
    <t>Baseplate Lotobox 2 system Horizontal For CAT773</t>
  </si>
  <si>
    <t>10L263-LB2-N</t>
  </si>
  <si>
    <t>Baseplate Lotobox 2 system new</t>
  </si>
  <si>
    <t>10L263-S</t>
  </si>
  <si>
    <t>Bracket LOTO Double Function (Horizontal) Stainless New</t>
  </si>
  <si>
    <t>10L263-VFK</t>
  </si>
  <si>
    <t>Bracket LOTO Double Function (Horizontal) for Volvo-Forklift</t>
  </si>
  <si>
    <t>10L263-X</t>
  </si>
  <si>
    <t>Bracket LOTO Double Function (Horizontal) Extra</t>
  </si>
  <si>
    <t>10L263-XB</t>
  </si>
  <si>
    <t>Bracket LOTO Double Function 2mm kuping bawah (Horizontal) Engsel besar</t>
  </si>
  <si>
    <t>10L263-XB-2</t>
  </si>
  <si>
    <t>Bracket LOTO Double Function 2mm kuping samping (Horizontal) Engsel besar</t>
  </si>
  <si>
    <t>10L263-XB-2-B</t>
  </si>
  <si>
    <t>10L264-1C</t>
  </si>
  <si>
    <t>Bracket Emergency Stop Full tutup Clipsal</t>
  </si>
  <si>
    <t>10L264-1E</t>
  </si>
  <si>
    <t>Bracket Emergency Stop Full ESP</t>
  </si>
  <si>
    <t>10L264-1T</t>
  </si>
  <si>
    <t>Bracket Emergency Stop Full Tutup Telemechanical</t>
  </si>
  <si>
    <t>D5859</t>
  </si>
  <si>
    <t>ea</t>
  </si>
  <si>
    <t>10L264-2</t>
  </si>
  <si>
    <t>Base plat Bracket Emergency Stop</t>
  </si>
  <si>
    <t>10L264-3</t>
  </si>
  <si>
    <t>Bracket Emergency Stop for HD</t>
  </si>
  <si>
    <t>10L264-D155</t>
  </si>
  <si>
    <t>Baseplate Esd Cabin For D155</t>
  </si>
  <si>
    <t>10L264-D375</t>
  </si>
  <si>
    <t>Baseplate Esd Cabin For D375</t>
  </si>
  <si>
    <t>10L264-HM400</t>
  </si>
  <si>
    <t>Bracket Loto Emergency Stop for HM400 with Baseplate</t>
  </si>
  <si>
    <t>DO 45724</t>
  </si>
  <si>
    <t>10L264-HM400-N</t>
  </si>
  <si>
    <t>Baseplate Loto 1 System For HM 400 New</t>
  </si>
  <si>
    <t>GMI26-0044733</t>
  </si>
  <si>
    <t>10L264-KE</t>
  </si>
  <si>
    <t>Bracket Emergency Stop Kupingan ESP</t>
  </si>
  <si>
    <t>10L264-KT</t>
  </si>
  <si>
    <t>Bracket Emergency Stop Kupingan Telemechanic</t>
  </si>
  <si>
    <t>10L264-PE</t>
  </si>
  <si>
    <t>12 Januari 2026</t>
  </si>
  <si>
    <t>Bracket Emergency Stop Polosan ESP</t>
  </si>
  <si>
    <t>GMIAMMPIK/2026/1/0312</t>
  </si>
  <si>
    <t>10L264-PT</t>
  </si>
  <si>
    <t>Bracket Emergency Stop Polosan Telemechanic</t>
  </si>
  <si>
    <t>10L265-WA600</t>
  </si>
  <si>
    <t>Baseplate Working Lamp ND60 &amp; Fog Lamp For WA600</t>
  </si>
  <si>
    <t>10L267</t>
  </si>
  <si>
    <t>Bracket Emergency Isolation Station</t>
  </si>
  <si>
    <t>10L27</t>
  </si>
  <si>
    <t>VDO Fuel Gauge</t>
  </si>
  <si>
    <t>10L270</t>
  </si>
  <si>
    <t>Bracket Safety for 2L3-ND40</t>
  </si>
  <si>
    <t>10L271</t>
  </si>
  <si>
    <t>Bracket 2L3-ND40 for Grader</t>
  </si>
  <si>
    <t>10L271-2</t>
  </si>
  <si>
    <t>Mounting 2L3-ND40 for Grader</t>
  </si>
  <si>
    <t>10L271-G</t>
  </si>
  <si>
    <t>Base Plat 2L3-ND40 for Grader</t>
  </si>
  <si>
    <t>PLTAM15</t>
  </si>
  <si>
    <t>10L271-HD</t>
  </si>
  <si>
    <t>Base Plat 2L3-ND40 for HD</t>
  </si>
  <si>
    <t>10L272</t>
  </si>
  <si>
    <t>Bracket 2L3-ND60 for Dozer</t>
  </si>
  <si>
    <t>10L272-1</t>
  </si>
  <si>
    <t>Base plat 2L3-ND60 for Dozer</t>
  </si>
  <si>
    <t>DO 45725</t>
  </si>
  <si>
    <t>GMI26-0044732</t>
  </si>
  <si>
    <t>10L272-2</t>
  </si>
  <si>
    <t>Mounting 2L3-ND60 for Dozer</t>
  </si>
  <si>
    <t>10L272-D375</t>
  </si>
  <si>
    <t>Bracket 2L3-ND60 for D375 (Set of 2ea)</t>
  </si>
  <si>
    <t>3L3-8AB</t>
  </si>
  <si>
    <t>10L273-70-BW</t>
  </si>
  <si>
    <t>Bracket Safetycone For Bomag</t>
  </si>
  <si>
    <t>10L273-70-BW220D-5</t>
  </si>
  <si>
    <t>Bracket Safety Cone For BW220D-5</t>
  </si>
  <si>
    <t>10L273-70-CGE370</t>
  </si>
  <si>
    <t>Bracket Safety Cone For CGE370</t>
  </si>
  <si>
    <t>10L273-70-H300</t>
  </si>
  <si>
    <t>Bracket Safety Cone 70 For Hino 300</t>
  </si>
  <si>
    <t>10L273-70-HD</t>
  </si>
  <si>
    <t>Bracket for Safety Cone 70cm for HD</t>
  </si>
  <si>
    <t>10L273-70-LT</t>
  </si>
  <si>
    <t>Bracket for Safety Cone 70cm for Lube Truck</t>
  </si>
  <si>
    <t>10L273-70-P410</t>
  </si>
  <si>
    <t>Bracket Safety Cone 70cm for Scania Heavy Tipper P410</t>
  </si>
  <si>
    <t>10L273-70-PLSN</t>
  </si>
  <si>
    <t>Bracket Safety Cone Polosan</t>
  </si>
  <si>
    <t>10L273-70-R260</t>
  </si>
  <si>
    <t>Bracket Safety Cone For R260</t>
  </si>
  <si>
    <t>20 Januari 2026</t>
  </si>
  <si>
    <t>GMIAMMPIK/2026/1/0313</t>
  </si>
  <si>
    <t>10L273-70-SCH</t>
  </si>
  <si>
    <t>Bracket Safety Cone Shacman</t>
  </si>
  <si>
    <t>10L273-70-VOLVO</t>
  </si>
  <si>
    <t>Bracket for Safety Cone 70cm unit Volvo</t>
  </si>
  <si>
    <t>10L273-70-WT</t>
  </si>
  <si>
    <t>Bracket for Safety Cone 70cm for Water Truck</t>
  </si>
  <si>
    <t>10L273-GD705</t>
  </si>
  <si>
    <t>Bracket Safety cone GD705</t>
  </si>
  <si>
    <t>10L274</t>
  </si>
  <si>
    <t>Bracket for Wheel Chock</t>
  </si>
  <si>
    <t>10L274-BW</t>
  </si>
  <si>
    <t>Bracket Wheelchooke For Bomag</t>
  </si>
  <si>
    <t>10L274-BW220D-5</t>
  </si>
  <si>
    <t>Bracket Wheelchooke For BW220D-5</t>
  </si>
  <si>
    <t>FT52527</t>
  </si>
  <si>
    <t>10L274-CGE370</t>
  </si>
  <si>
    <t>Bracket Wheel Choke For CGE370</t>
  </si>
  <si>
    <t>10L274-CWE280</t>
  </si>
  <si>
    <t>Bracket Wheel Chock For CWE280 (Set of 2ea)</t>
  </si>
  <si>
    <t>10L274-FT</t>
  </si>
  <si>
    <t>DO 45955</t>
  </si>
  <si>
    <t>Bracket for Wheel Chock Fuel Truck</t>
  </si>
  <si>
    <t>GMI26-0044919</t>
  </si>
  <si>
    <t>10L274-HM</t>
  </si>
  <si>
    <t>Bracket Wheel Choke for HM ( 2 pcs)</t>
  </si>
  <si>
    <t>10L274-K-HM</t>
  </si>
  <si>
    <t>Bracket Wheelchoke Kecil For HM (Set 2pcs)</t>
  </si>
  <si>
    <t>SET</t>
  </si>
  <si>
    <t>10L274-KS</t>
  </si>
  <si>
    <t>3L3-8AA</t>
  </si>
  <si>
    <t>Bracket Whell Choke Kecil Scania</t>
  </si>
  <si>
    <t>10L274-KSP</t>
  </si>
  <si>
    <t>Bracket Wheel Chook Kecil For Scania (Petrosea)</t>
  </si>
  <si>
    <t>10L274-KV</t>
  </si>
  <si>
    <t>Bracket Wheel Chooke Kecil Volvo</t>
  </si>
  <si>
    <t>10L274-LB</t>
  </si>
  <si>
    <t>Bracket for Wheel Chock Lube Truck</t>
  </si>
  <si>
    <t>10L274-P410</t>
  </si>
  <si>
    <t>Bracket Wheel Chock for Scania P410 Heavy Tipper</t>
  </si>
  <si>
    <t>10L274-P460</t>
  </si>
  <si>
    <t>Bracket for Wheel Chock for P460</t>
  </si>
  <si>
    <t>10L274-QUT</t>
  </si>
  <si>
    <t>bracket wheel chooke quester ud truck</t>
  </si>
  <si>
    <t>10L274-R260</t>
  </si>
  <si>
    <t>Bracket Wheelcoke R260</t>
  </si>
  <si>
    <t>10L274-SCH</t>
  </si>
  <si>
    <t>Bracket Wheelchoke Shacman</t>
  </si>
  <si>
    <t>10L274-SDLG</t>
  </si>
  <si>
    <t>Bracket Wheelchoke Besar For SDLG</t>
  </si>
  <si>
    <t>10L274-VOLVO</t>
  </si>
  <si>
    <t>Bracket Wheel Chooke Coak For Volvo</t>
  </si>
  <si>
    <t>10L274-WT</t>
  </si>
  <si>
    <t>Bracket for Wheel Chock Water Truck</t>
  </si>
  <si>
    <t>10L275</t>
  </si>
  <si>
    <t>Bracket for Fog Lamp 1109 Hella (Set of 2 Ea)</t>
  </si>
  <si>
    <t>10L275-CT</t>
  </si>
  <si>
    <t>Bracket for Fog Lamp 1109 Hella Crane Truck (Set of 2 Ea)</t>
  </si>
  <si>
    <t>10L275-P410</t>
  </si>
  <si>
    <t>Bracket for Fog Lamp 1109 Hella for Scania P410 Heavy Tipper (Set of 2 Ea)</t>
  </si>
  <si>
    <t>10L275-Q</t>
  </si>
  <si>
    <t>Bracket for Fog Lamp 1109 Hella for Quester (Set of 2 Ea)</t>
  </si>
  <si>
    <t>10L275-WT</t>
  </si>
  <si>
    <t>Bracket for Fog Lamp 1109 Hella Water Truck (Set of 2 Ea)</t>
  </si>
  <si>
    <t>10L276</t>
  </si>
  <si>
    <t>Bracket for 9L627 (Set of 2 Ea)</t>
  </si>
  <si>
    <t>10L276-GD825</t>
  </si>
  <si>
    <t>Bracket Led combinasi GD825 Set (2pcs)</t>
  </si>
  <si>
    <t>10L276-HD</t>
  </si>
  <si>
    <t>Bracket for 9L627 HD (Set of 2 Ea)</t>
  </si>
  <si>
    <t>10L276-HD785</t>
  </si>
  <si>
    <t>Bracket Led Combinasi For HD785 (1 set of 2 pcs)</t>
  </si>
  <si>
    <t>10L276-Mercy</t>
  </si>
  <si>
    <t>Bracket Led Combination For Mercy Set of (2 pcs)</t>
  </si>
  <si>
    <t>10L277</t>
  </si>
  <si>
    <t>Bracket for Buggy Whip (Lama)</t>
  </si>
  <si>
    <t>22 Januari 2026</t>
  </si>
  <si>
    <t>GMIAMMPIK/2026/1/0314</t>
  </si>
  <si>
    <t>10L277-BW</t>
  </si>
  <si>
    <t>1L35-ADB-M6-I</t>
  </si>
  <si>
    <t>Bracket Buggy whip for Bomag</t>
  </si>
  <si>
    <t>10L277-D155</t>
  </si>
  <si>
    <t>Bracket Buggy Whip For D155</t>
  </si>
  <si>
    <t>10L277-D375</t>
  </si>
  <si>
    <t>Bracket Buggy Whip For D375</t>
  </si>
  <si>
    <t>10L277-N</t>
  </si>
  <si>
    <t>Bracket Buggy Whip new</t>
  </si>
  <si>
    <t>10L277-P410</t>
  </si>
  <si>
    <t>Bracket Buggy Whip for Scania Heavy Tipper P410</t>
  </si>
  <si>
    <t>10L277-S</t>
  </si>
  <si>
    <t>Bracket Buggy Whip For Scania</t>
  </si>
  <si>
    <t>10L277-VOLVO</t>
  </si>
  <si>
    <t>Bracket Buggy Whip new with Baseplat</t>
  </si>
  <si>
    <t>10L277-WA900</t>
  </si>
  <si>
    <t>Bracket Buggy Whipe For WA900</t>
  </si>
  <si>
    <t>10L277-WT</t>
  </si>
  <si>
    <t>Bracket Buggy Whip For Water Truck</t>
  </si>
  <si>
    <t>ATTCH TOOL NON ACTIVE ADBLUE</t>
  </si>
  <si>
    <t>10L278-1</t>
  </si>
  <si>
    <t>Bracket for 3L1-3/31</t>
  </si>
  <si>
    <t>10L278-D85</t>
  </si>
  <si>
    <t>Bracket Back Up Alarm for D85</t>
  </si>
  <si>
    <t>10L278-SC</t>
  </si>
  <si>
    <t>Bracket Back Up Alarm for Scania</t>
  </si>
  <si>
    <t>10L279</t>
  </si>
  <si>
    <t>Pipa Pelindung Kabel</t>
  </si>
  <si>
    <t>10L28</t>
  </si>
  <si>
    <t>10L282-3-D155</t>
  </si>
  <si>
    <t>Baseplate Apar 3Kg For D155 (1 set 2 pcs)</t>
  </si>
  <si>
    <t>10L282-3KG</t>
  </si>
  <si>
    <t>DO 46274</t>
  </si>
  <si>
    <t>Baseplate apar 3 kg PC</t>
  </si>
  <si>
    <t>GMI26-0045277</t>
  </si>
  <si>
    <t>10L282-6GD</t>
  </si>
  <si>
    <t>Base Plat for Bracket APAR 6 kg for Grader</t>
  </si>
  <si>
    <t>10L282-9GD</t>
  </si>
  <si>
    <t>Baseplate Apar 9Kg For GD</t>
  </si>
  <si>
    <t>GMIAMMPIK/2026/1/0315</t>
  </si>
  <si>
    <t>1L35-ADB-I</t>
  </si>
  <si>
    <t>10L282-9P</t>
  </si>
  <si>
    <t>Baseplate Apar 9 kg for PC</t>
  </si>
  <si>
    <t>10L282-BPLAT-95x50</t>
  </si>
  <si>
    <t>Baseplate Lampengan 95x50</t>
  </si>
  <si>
    <t>10L282-PC210-10M0</t>
  </si>
  <si>
    <t>Bracket Work PC 210 -10M0</t>
  </si>
  <si>
    <t>10L282-PLAT-2S</t>
  </si>
  <si>
    <t>Plat Strip For 2 System Horizontal</t>
  </si>
  <si>
    <t>10L282-PLT</t>
  </si>
  <si>
    <t>Plat Lempengan 10X40 cm</t>
  </si>
  <si>
    <t>10L283</t>
  </si>
  <si>
    <t>Bracket For Work Lamp 2L1-11</t>
  </si>
  <si>
    <t>DA54822</t>
  </si>
  <si>
    <t>DO 46157</t>
  </si>
  <si>
    <t>10L284-D</t>
  </si>
  <si>
    <t>GMI26-0045126</t>
  </si>
  <si>
    <t>29 Januari 2026</t>
  </si>
  <si>
    <t>GMIAMMPIK/2026/1/0316</t>
  </si>
  <si>
    <t>Bracket For Fog Lamp 2L3-2F-FG for Dozer, Grader</t>
  </si>
  <si>
    <t>10L284-D155</t>
  </si>
  <si>
    <t>Backet foglamp D115 ( set 0f 2 ea )</t>
  </si>
  <si>
    <t>E426PPA</t>
  </si>
  <si>
    <t>10L284-D155-BSP</t>
  </si>
  <si>
    <t>Baseplat foglamp D115 5mm (Set 2pcs)</t>
  </si>
  <si>
    <t>DO 46252</t>
  </si>
  <si>
    <t>10L284-GD825</t>
  </si>
  <si>
    <t>GMI26-0045165</t>
  </si>
  <si>
    <t>Bracket Foglamp GD825 Set (2pcs)</t>
  </si>
  <si>
    <t>2 Februari 2026</t>
  </si>
  <si>
    <t>GMIAMMPIK/2026/2/0317</t>
  </si>
  <si>
    <t>10L284-HD</t>
  </si>
  <si>
    <t>Bracket For Fog Lamp 2L3-2F-FG for HD</t>
  </si>
  <si>
    <t>10L285-2</t>
  </si>
  <si>
    <t>Bracket Worklamp 2L3-2 2mm ( stainless)</t>
  </si>
  <si>
    <t>10L285-5</t>
  </si>
  <si>
    <t>Bracket Worklamp 2L3-2F</t>
  </si>
  <si>
    <t>10L285-B</t>
  </si>
  <si>
    <t>Bracket Work Lamp Besar</t>
  </si>
  <si>
    <t>WT2532PPA</t>
  </si>
  <si>
    <t>10L285-B-PC1250</t>
  </si>
  <si>
    <t>Bracket Worklamp Besar for PC 1250</t>
  </si>
  <si>
    <t>10L285-D65</t>
  </si>
  <si>
    <t>Bracket Work Lamp 2L3-2S for D65P-12</t>
  </si>
  <si>
    <t>10L285-GD535</t>
  </si>
  <si>
    <t>Bracket Work La
 mp For GD535 set ( 2 Pcs)</t>
  </si>
  <si>
    <t>10L285-GD755-S</t>
  </si>
  <si>
    <t>Bracket Foglamp include elbow for GD755</t>
  </si>
  <si>
    <t>10L285-HD</t>
  </si>
  <si>
    <t>Bracket For Fog Lamp 2L3-2S for HD</t>
  </si>
  <si>
    <t>10L285-HD465</t>
  </si>
  <si>
    <t>bracket cover lamp hd465 left right 1 set 2 pcs</t>
  </si>
  <si>
    <t>10L285-HD785</t>
  </si>
  <si>
    <t>Bracket cover lamp for HD785 left-right (1 set 2ea)</t>
  </si>
  <si>
    <t>DO 46376</t>
  </si>
  <si>
    <t>GMI26-0045321</t>
  </si>
  <si>
    <t>10L285-HD785-N</t>
  </si>
  <si>
    <t>Bracket Cover Lamp HD785 New set 2 pcs</t>
  </si>
  <si>
    <t>10L285-ND60</t>
  </si>
  <si>
    <t>Bracket ND60F TIDAK COAK</t>
  </si>
  <si>
    <t>10L285-ND60-C</t>
  </si>
  <si>
    <t>BRACKET ND60F COAK</t>
  </si>
  <si>
    <t>10L285-ND60-PC1250</t>
  </si>
  <si>
    <t>Bracket ND60F With Baseplat Siku</t>
  </si>
  <si>
    <t>10L285-ND-GD755</t>
  </si>
  <si>
    <t>3 Februari 2026</t>
  </si>
  <si>
    <t>Bracket Foglamp GD755 Set (2 pcs)</t>
  </si>
  <si>
    <t>GMIAMMPIK/2026/2/0318</t>
  </si>
  <si>
    <t>10L285-PC210</t>
  </si>
  <si>
    <t>Bracket Work Lamp 2L3-2S for PC210 (Counterweight)</t>
  </si>
  <si>
    <t>10L285-SCGE</t>
  </si>
  <si>
    <t>Bracket Revese Lamp For CGE</t>
  </si>
  <si>
    <t>10L286</t>
  </si>
  <si>
    <t>Bracket For Indicator Lamp 9L-SM02/03</t>
  </si>
  <si>
    <t>10L286-2</t>
  </si>
  <si>
    <t>Bracket For Indicator Lamp 9L-SM03-1 Pipih</t>
  </si>
  <si>
    <t>10L289-APDUHD785</t>
  </si>
  <si>
    <t>Bracket Modul APDU HD785</t>
  </si>
  <si>
    <t>10L289-D375</t>
  </si>
  <si>
    <t>Bracket Module SPMC for D375</t>
  </si>
  <si>
    <t>10L289-HD</t>
  </si>
  <si>
    <t>Bracket Module SPMC for HD785</t>
  </si>
  <si>
    <t>DO 46489</t>
  </si>
  <si>
    <t>10L289-HD785-8R-MD</t>
  </si>
  <si>
    <t>GMI26-0045391</t>
  </si>
  <si>
    <t>Bracket Modul HD785-8R Modif</t>
  </si>
  <si>
    <t>10L289-HD8R</t>
  </si>
  <si>
    <t>Bracket Modul SPMC HD 785-8R</t>
  </si>
  <si>
    <t>10L289-HD8R-v2</t>
  </si>
  <si>
    <t>Bracket Modul SPMC HD 785-8R Versi 2</t>
  </si>
  <si>
    <t>10L29</t>
  </si>
  <si>
    <t>VDO Oil Pressure Gauge</t>
  </si>
  <si>
    <t>10L290</t>
  </si>
  <si>
    <t>Bracket Switch Box SPMC</t>
  </si>
  <si>
    <t>10L290-345</t>
  </si>
  <si>
    <t>Bracket Switchbox 345</t>
  </si>
  <si>
    <t>10L290-6LED</t>
  </si>
  <si>
    <t>BRACKET SWITCHBOX 6 LED</t>
  </si>
  <si>
    <t>10L290-D-N</t>
  </si>
  <si>
    <t>BRACKET SWITCHBOX SPMC DZ VERSI NEW</t>
  </si>
  <si>
    <t>10L290-EX2600</t>
  </si>
  <si>
    <t>Bracket Switchbox EX2600</t>
  </si>
  <si>
    <t>10L290-FG</t>
  </si>
  <si>
    <t>BASEPLATE FATIQUE WARNING</t>
  </si>
  <si>
    <t>9 Februari 2026</t>
  </si>
  <si>
    <t>10L290-FG-2</t>
  </si>
  <si>
    <t>GMIAMMPIK/2026/2/0319</t>
  </si>
  <si>
    <t>Baseplate Fatique Warning Kupingan</t>
  </si>
  <si>
    <t>10L290-GD825</t>
  </si>
  <si>
    <t>Bracket Switchbox SPMC GD825</t>
  </si>
  <si>
    <t>10L291-1SAMPLE</t>
  </si>
  <si>
    <t>LOTOBOX 1 System Tanpa Tutup</t>
  </si>
  <si>
    <t>10L291-2SAMPLE</t>
  </si>
  <si>
    <t>LOTOBOX 1 System Dengan Tutup</t>
  </si>
  <si>
    <t>DA48122PPA</t>
  </si>
  <si>
    <t>10L292SAMPLE</t>
  </si>
  <si>
    <t>Bracket APAR 6kg For D85</t>
  </si>
  <si>
    <t>10L293SAMPLE</t>
  </si>
  <si>
    <t>DO 46551</t>
  </si>
  <si>
    <t>Bracket APAR 6kg For D31</t>
  </si>
  <si>
    <t>GMI26-0045461</t>
  </si>
  <si>
    <t>10L295-SAMPLE</t>
  </si>
  <si>
    <t>Bracket Strobe PC</t>
  </si>
  <si>
    <t>18 Februari 2026</t>
  </si>
  <si>
    <t>GMIAMMPIK/2026/2/0320</t>
  </si>
  <si>
    <t>10L296-120-PC2000-N</t>
  </si>
  <si>
    <t>Bracket Single 120 W For PC2000 New Version</t>
  </si>
  <si>
    <t>10L296-360-PC2000-N</t>
  </si>
  <si>
    <t>Bracket Single 360 W For PC2000 New Version</t>
  </si>
  <si>
    <t>10L296-FL-PC2000</t>
  </si>
  <si>
    <t>Bracket LED 360W for PC2000</t>
  </si>
  <si>
    <t>10L296-FR-PC2000</t>
  </si>
  <si>
    <t>D5863</t>
  </si>
  <si>
    <t>10L296-R</t>
  </si>
  <si>
    <t>Braket LED 120W 2L3-24 Reverse</t>
  </si>
  <si>
    <t>DO 46968</t>
  </si>
  <si>
    <t>10L296-R-C</t>
  </si>
  <si>
    <t>Cover Braket LED 120W 2L3-24 Reverse</t>
  </si>
  <si>
    <t>10L296-R-PC2000</t>
  </si>
  <si>
    <t>Bracket Led 120 R for PC 2000</t>
  </si>
  <si>
    <t>10L296-Shoes</t>
  </si>
  <si>
    <t>Bracket 2L3-24F 120W for Shoes</t>
  </si>
  <si>
    <t>10L296-SL</t>
  </si>
  <si>
    <t>Bracket 2L3-24F 120W for SL</t>
  </si>
  <si>
    <t>10L296-SL-C</t>
  </si>
  <si>
    <t>Cover Bracket 2L3-24F 120W for SL</t>
  </si>
  <si>
    <t>10L296-SLSR-PC2000</t>
  </si>
  <si>
    <t>Bracket LED 120 SLR For PC 2000</t>
  </si>
  <si>
    <t>10L296-SR</t>
  </si>
  <si>
    <t>Bracket 2L3-24F 120W for SR</t>
  </si>
  <si>
    <t>10L296-SR-C</t>
  </si>
  <si>
    <t>Cover Bracket 2L3-24F 120W for SR</t>
  </si>
  <si>
    <t>10L297-Cabin</t>
  </si>
  <si>
    <t>Bracket 2L3-26F 360W for Cabin</t>
  </si>
  <si>
    <t>10L297-Cabin-C</t>
  </si>
  <si>
    <t>Bracket Cover 2L3-26F 360W for Cabin</t>
  </si>
  <si>
    <t>10L297-FL-PC2000</t>
  </si>
  <si>
    <t>Bracket Led 360 FL For PC2000</t>
  </si>
  <si>
    <t>10L297-FR</t>
  </si>
  <si>
    <t>Bracket 2L3-26F 360W for FR</t>
  </si>
  <si>
    <t>10L297-FR-C</t>
  </si>
  <si>
    <t>Cover Bracket 2L3-26F 360W for FR</t>
  </si>
  <si>
    <t>10L297-FR-PC2000</t>
  </si>
  <si>
    <t>Bracket Led 360 FR for PC2000</t>
  </si>
  <si>
    <t>10L297-SGL-PC2000</t>
  </si>
  <si>
    <t>Bracket Single 360 W For (PC2000)</t>
  </si>
  <si>
    <t>25 Februari 2026</t>
  </si>
  <si>
    <t>GMIAMMPIK/2026/2/0321</t>
  </si>
  <si>
    <t>10L298</t>
  </si>
  <si>
    <t>Bracket Switch Box APDU for Hyundai</t>
  </si>
  <si>
    <t>10L299</t>
  </si>
  <si>
    <t>Bracket Idle Timer for HD785</t>
  </si>
  <si>
    <t>10L299-N</t>
  </si>
  <si>
    <t>Bracket Idle Timer for HD785-7 (Box 55mm)</t>
  </si>
  <si>
    <t>DA54242</t>
  </si>
  <si>
    <t>10L3</t>
  </si>
  <si>
    <t>LCD Hour Meter</t>
  </si>
  <si>
    <t>10L30</t>
  </si>
  <si>
    <t>DO 47328</t>
  </si>
  <si>
    <t>10L300-B</t>
  </si>
  <si>
    <t>Base Plat Box Modul For Led Lamp</t>
  </si>
  <si>
    <t>10L300-M</t>
  </si>
  <si>
    <t>Bracket Switch Box Modul For Led Lamp</t>
  </si>
  <si>
    <t>10L301</t>
  </si>
  <si>
    <t>Bracket for Indicator LED Lamp (9L383) for Quester</t>
  </si>
  <si>
    <t>10L301-KE</t>
  </si>
  <si>
    <t>Bracket for Indicator LED Lamp (9L383)-KE (1 Bracket for 2 9L383)</t>
  </si>
  <si>
    <t>10L302</t>
  </si>
  <si>
    <t>Bracket Battery 150AH (Dimensi 52 x 22)</t>
  </si>
  <si>
    <t>10L303</t>
  </si>
  <si>
    <t>Bracket Reverse Lamp for Scania R620</t>
  </si>
  <si>
    <t>10L304</t>
  </si>
  <si>
    <t>2 Maret 2026</t>
  </si>
  <si>
    <t>GMIAMMPIK/2026/3/0322</t>
  </si>
  <si>
    <t>Bracket Box Circuit Breaker CAT 6015</t>
  </si>
  <si>
    <t>10L304-VN</t>
  </si>
  <si>
    <t>Bracket Box Circuit Breaker CAT 6015 Versi New</t>
  </si>
  <si>
    <t>10L305</t>
  </si>
  <si>
    <t>Bracket Box LED Lamp CAT 6015</t>
  </si>
  <si>
    <t>10L305-PC2000</t>
  </si>
  <si>
    <t>Bracket Box Led PC2000</t>
  </si>
  <si>
    <t>D5871</t>
  </si>
  <si>
    <t>10L305-VN</t>
  </si>
  <si>
    <t>Bracket Box LED Lamp Cat 6015 Versi New</t>
  </si>
  <si>
    <t>DO 47362</t>
  </si>
  <si>
    <t>10L306</t>
  </si>
  <si>
    <t>Bracket Terminal DT Clip for SPMC DZ375</t>
  </si>
  <si>
    <t>10L306-345</t>
  </si>
  <si>
    <t>Bracket DT Clip 345</t>
  </si>
  <si>
    <t>10L306-N</t>
  </si>
  <si>
    <t>Bracket DT Clip New for D8T</t>
  </si>
  <si>
    <t>10L307</t>
  </si>
  <si>
    <t>Bracket ESD In for SPMC DZ375</t>
  </si>
  <si>
    <t>10L308</t>
  </si>
  <si>
    <t>Bracket Loto 2 System (Battrey Master Yellow + ESP Telemekanik)</t>
  </si>
  <si>
    <t>10L308-1</t>
  </si>
  <si>
    <t>Bracket Loto 2 System (Batt Master + ESP Telemekanik)</t>
  </si>
  <si>
    <t>10L309</t>
  </si>
  <si>
    <t>Bracket Work Lamp D85 (Depan Unit)</t>
  </si>
  <si>
    <t>10L31</t>
  </si>
  <si>
    <t>VDO Mechanical Pressure Gauge</t>
  </si>
  <si>
    <t>10L310</t>
  </si>
  <si>
    <t>Bracket Siku untuk Merlo</t>
  </si>
  <si>
    <t>10L311</t>
  </si>
  <si>
    <t>Bracket Fuse 7L16-13-M</t>
  </si>
  <si>
    <t>10L311-N</t>
  </si>
  <si>
    <t>Bracket Fuse 7L16-13-M New</t>
  </si>
  <si>
    <t>10L312</t>
  </si>
  <si>
    <t>Bracket stainless for 2L3-ND40</t>
  </si>
  <si>
    <t>10L313</t>
  </si>
  <si>
    <t>GMIAMMPIK/2026/3/0323</t>
  </si>
  <si>
    <t>Bracket LOTO Double Function (Horizontal) For Kobelco</t>
  </si>
  <si>
    <t>10L314</t>
  </si>
  <si>
    <t>Base plat Loto 2 System Horizontal for Quester CWE280</t>
  </si>
  <si>
    <t>10L315</t>
  </si>
  <si>
    <t>Radio Handle for Scania</t>
  </si>
  <si>
    <t>10L315-1</t>
  </si>
  <si>
    <t>Radio Handle for Quester CWE280</t>
  </si>
  <si>
    <t>10L316</t>
  </si>
  <si>
    <t>Bracket Wheel chock (11L-2319) for CWE280</t>
  </si>
  <si>
    <t>10L317</t>
  </si>
  <si>
    <t>DO 47374</t>
  </si>
  <si>
    <t>Bracket Fog Lamp for CGE 370 (LED 2L3-2S-FG)</t>
  </si>
  <si>
    <t>10L318</t>
  </si>
  <si>
    <t>Box Outside Display (Score Board)</t>
  </si>
  <si>
    <t>GMIAMMPIK/2026/3/0324</t>
  </si>
  <si>
    <t>10L319</t>
  </si>
  <si>
    <t>Bracket T-Box uk.80x250x70</t>
  </si>
  <si>
    <t>10L32</t>
  </si>
  <si>
    <t>10L320</t>
  </si>
  <si>
    <t>Base Plat work lamp for GD535 (Lampu : 2L3-ND40)</t>
  </si>
  <si>
    <t>LT52501</t>
  </si>
  <si>
    <t>10L321</t>
  </si>
  <si>
    <t>Base Plat Apar 9 Kg for Grader</t>
  </si>
  <si>
    <t>DO 47373</t>
  </si>
  <si>
    <t>10L322</t>
  </si>
  <si>
    <t>Plat Painting Number Vessel</t>
  </si>
  <si>
    <t>10L323</t>
  </si>
  <si>
    <t>GMIAMMPIK/2026/3/0325</t>
  </si>
  <si>
    <t>Bracket Lotobox 2 system for Kobelco</t>
  </si>
  <si>
    <t>10L324</t>
  </si>
  <si>
    <t>Base Plat Loto Box 2 System for Lube Truck</t>
  </si>
  <si>
    <t>10L324-3</t>
  </si>
  <si>
    <t>Base plat loto 3 system for scania</t>
  </si>
  <si>
    <t>10L324-L</t>
  </si>
  <si>
    <t>Bracket dash Cam type L</t>
  </si>
  <si>
    <t>10L325</t>
  </si>
  <si>
    <t>Bracket work lamp 2L3-ND60/40, 3mm</t>
  </si>
  <si>
    <t>10L326</t>
  </si>
  <si>
    <t>Base Plat LOTO 2 System (Horizontal) for unit SK200-300 Kobelco</t>
  </si>
  <si>
    <t>10L327</t>
  </si>
  <si>
    <t>Base Plat LOTO 2 System (Vertical) for unit CAT773</t>
  </si>
  <si>
    <t>DO 47375</t>
  </si>
  <si>
    <t>10L328</t>
  </si>
  <si>
    <t>Bracket Camera CCTV (11L-0514) for unit Kubota U50-5S</t>
  </si>
  <si>
    <t>10L329-2</t>
  </si>
  <si>
    <t>GMIAMMPIK/2026/3/0326</t>
  </si>
  <si>
    <t>Bracket Camera 11L-2630</t>
  </si>
  <si>
    <t>10L329-T</t>
  </si>
  <si>
    <t>Bracket Camera Tadano</t>
  </si>
  <si>
    <t>10L33</t>
  </si>
  <si>
    <t>VDO Mechanical Boost Gauge</t>
  </si>
  <si>
    <t>FT52526</t>
  </si>
  <si>
    <t>10L330</t>
  </si>
  <si>
    <t>Bracket Loto Box 2 System Vertical for WA600</t>
  </si>
  <si>
    <t>DO 47377</t>
  </si>
  <si>
    <t>10L331</t>
  </si>
  <si>
    <t>Base Plat Loto box 2 system Horizontal for Scania P460</t>
  </si>
  <si>
    <t>10L332</t>
  </si>
  <si>
    <t>GMIAMMPIK/2026/3/0327</t>
  </si>
  <si>
    <t>Bracket reverse lamp (2L3-6F) for Bomag</t>
  </si>
  <si>
    <t>10L332-B</t>
  </si>
  <si>
    <t>Base plat bracket 10L332</t>
  </si>
  <si>
    <t>10L333-B</t>
  </si>
  <si>
    <t>Base Plat work lamp 10L285-S for GD705 ukuran Besar</t>
  </si>
  <si>
    <t>10L333-K</t>
  </si>
  <si>
    <t>FT52521</t>
  </si>
  <si>
    <t>Base Plat work lamp 10L285-S for GD705 ukuran Kecil</t>
  </si>
  <si>
    <t>10L334</t>
  </si>
  <si>
    <t>Bracket work lamp 2L3-ND50F for GD705</t>
  </si>
  <si>
    <t>DO 47376</t>
  </si>
  <si>
    <t>10L335</t>
  </si>
  <si>
    <t>Baseplate LotoBox 4 System for HD465 (WT)</t>
  </si>
  <si>
    <t>10L335-1S</t>
  </si>
  <si>
    <t>GMIAMMPIK/2026/3/0328</t>
  </si>
  <si>
    <t>Baseplate Lotobox 1 System Pengki (Plat 4mm)</t>
  </si>
  <si>
    <t>10L335-4-PC210</t>
  </si>
  <si>
    <t>Baseplate Lotobox 4 system for PC210</t>
  </si>
  <si>
    <t>10L335-Horizontal-Q</t>
  </si>
  <si>
    <t>Baseplate Lotobox 2 system horizontal Quester</t>
  </si>
  <si>
    <t>10L335-Merlo</t>
  </si>
  <si>
    <t>LT52508</t>
  </si>
  <si>
    <t>BASEPLATE LOTO Merlo</t>
  </si>
  <si>
    <t>10L335-PC1250</t>
  </si>
  <si>
    <t>DO 47378</t>
  </si>
  <si>
    <t>Baseplate Lotobox 4 system for PC1250</t>
  </si>
  <si>
    <t>10L335-V-Quester</t>
  </si>
  <si>
    <t>Baseplate Lotobox 2 System Vertikal For Quester</t>
  </si>
  <si>
    <t>GMIAMMPIK/2026/3/0329</t>
  </si>
  <si>
    <t>10L335-WA600</t>
  </si>
  <si>
    <t>Baseplate Lotobox 4 System for WA600</t>
  </si>
  <si>
    <t>10L336</t>
  </si>
  <si>
    <t>Bracket Tyre Lamp Scania P410 ( 1 set 2 ea)</t>
  </si>
  <si>
    <t>10L337</t>
  </si>
  <si>
    <t>Fan Guard</t>
  </si>
  <si>
    <t>10L337-I</t>
  </si>
  <si>
    <t>Fan Guard include instalation</t>
  </si>
  <si>
    <t>10L338</t>
  </si>
  <si>
    <t>DO 47513</t>
  </si>
  <si>
    <t>Bracket Safety Belt 3 titik</t>
  </si>
  <si>
    <t>10L338-BW</t>
  </si>
  <si>
    <t>Bracket Safety Belt Bomag</t>
  </si>
  <si>
    <t>10L338-BW220D</t>
  </si>
  <si>
    <t>Bracket Safety Belt For Bomag BW220D-5</t>
  </si>
  <si>
    <t>10L338-L-D155</t>
  </si>
  <si>
    <t>Bracket L safety Belt For D155</t>
  </si>
  <si>
    <t>10L338-L-D375</t>
  </si>
  <si>
    <t>Bracket Safety Belt L For D375</t>
  </si>
  <si>
    <t>10L339-4</t>
  </si>
  <si>
    <t>Bracket Sensor Mundur 4 Titik (Set of 4 ea)</t>
  </si>
  <si>
    <t>10L339-4C</t>
  </si>
  <si>
    <t>Bracket Sensor Mundur 4 Titik di atas Cabin (Set of 4 Ea)</t>
  </si>
  <si>
    <t>10L34</t>
  </si>
  <si>
    <t>VDO Water Temperature Gauge</t>
  </si>
  <si>
    <t>10L340-BB</t>
  </si>
  <si>
    <t>Bumber Belakang Triton 2015</t>
  </si>
  <si>
    <t>10L340-BD</t>
  </si>
  <si>
    <t>Bumper Depan Triton 2015</t>
  </si>
  <si>
    <t>10L341</t>
  </si>
  <si>
    <t>Bracket LED Combination for Triton 2015 (set of 2 Ea)</t>
  </si>
  <si>
    <t>10L342</t>
  </si>
  <si>
    <t>Bracket LED Work Light 2L3-ND25 for Triton 2015 (Set of 2 Ea)</t>
  </si>
  <si>
    <t>10L343</t>
  </si>
  <si>
    <t>Bracket strobe light 7ASA for Triton 2015</t>
  </si>
  <si>
    <t>10 Maret 2026</t>
  </si>
  <si>
    <t>GMIAMMPIK/2026/3/0330</t>
  </si>
  <si>
    <t>10L344</t>
  </si>
  <si>
    <t>Bracket extention wheelchoke for Scania R580 (Set of 2 pcs)</t>
  </si>
  <si>
    <t>10L345</t>
  </si>
  <si>
    <t>Cover rocker switch Stainless</t>
  </si>
  <si>
    <t>10L346</t>
  </si>
  <si>
    <t>Bracket Apar 6kg for SANY type SYZ</t>
  </si>
  <si>
    <t>DA4827PPA</t>
  </si>
  <si>
    <t>10L346-2</t>
  </si>
  <si>
    <t>Bracket Apar 6kg for SANY type SKT</t>
  </si>
  <si>
    <t>DO 47800</t>
  </si>
  <si>
    <t>10L346-3</t>
  </si>
  <si>
    <t>Bracket Apar 3kg</t>
  </si>
  <si>
    <t>10L347</t>
  </si>
  <si>
    <t>Base Plat work lamp/reverse lamp (set of 2 pcs)</t>
  </si>
  <si>
    <t>10L348</t>
  </si>
  <si>
    <t>Bracket Monitor For HM</t>
  </si>
  <si>
    <t>10L349</t>
  </si>
  <si>
    <t>Base Plat Apar 9kg for D85</t>
  </si>
  <si>
    <t>10L35</t>
  </si>
  <si>
    <t>VDO Electric Water Temperature Gauge</t>
  </si>
  <si>
    <t>10L350</t>
  </si>
  <si>
    <t>Base Plat Antenna M150 for Bomag</t>
  </si>
  <si>
    <t>10L-350</t>
  </si>
  <si>
    <t>18 Maret 2026</t>
  </si>
  <si>
    <t>GMIAMMPIK/2026/3/0331</t>
  </si>
  <si>
    <t>Bracket Antenna Bomag</t>
  </si>
  <si>
    <t>10L350-JCB</t>
  </si>
  <si>
    <t>Bracket Antena Radio For JCB</t>
  </si>
  <si>
    <t>10L351</t>
  </si>
  <si>
    <t>E508PPA</t>
  </si>
  <si>
    <t>Bracket Loto 2 System Vertical with ESP Telemechanical for SANY</t>
  </si>
  <si>
    <t>DO 48029</t>
  </si>
  <si>
    <t>10L352</t>
  </si>
  <si>
    <t>Bracket work lamp for WA</t>
  </si>
  <si>
    <t>10L353-HD785</t>
  </si>
  <si>
    <t>Bracket Rear Combination Lamp for HD785-7 (set of 2 lamp)</t>
  </si>
  <si>
    <t>10L353-HM400</t>
  </si>
  <si>
    <t>Bracket rear lamp for HM400 (set)</t>
  </si>
  <si>
    <t>10L353-LB4V-BW220D</t>
  </si>
  <si>
    <t>Baseplate Lotobox 4 system Vertikal For BW220D</t>
  </si>
  <si>
    <t>10L353-PC365</t>
  </si>
  <si>
    <t>Baseplate Lotobox 4 system For PC 365</t>
  </si>
  <si>
    <t>10L353-Sany500-V</t>
  </si>
  <si>
    <t>Baseplate Lotobox 3 system For Sany 500 Vertikal</t>
  </si>
  <si>
    <t>PIC CONTROL</t>
  </si>
  <si>
    <t>10L356</t>
  </si>
  <si>
    <t>Bracket Fog lamp for HD785-7 (set of 2 pcs)</t>
  </si>
  <si>
    <t>10L356-GD755</t>
  </si>
  <si>
    <t>Bracket Combinasi Strobe &amp; Foglamp For GD755</t>
  </si>
  <si>
    <t>10L357</t>
  </si>
  <si>
    <t>Bracket Combination safety device for Scania</t>
  </si>
  <si>
    <t>10L357-6SV526D</t>
  </si>
  <si>
    <t>Bracket Combinasi 2 Strobe With Plat Number 2 Sisi For Sany SV 526D</t>
  </si>
  <si>
    <t>10L357-KYT</t>
  </si>
  <si>
    <t>Bracket safety bar For Kiyoto</t>
  </si>
  <si>
    <t>10L358</t>
  </si>
  <si>
    <t>Bracket Battery Master</t>
  </si>
  <si>
    <t>10L359</t>
  </si>
  <si>
    <t>Baut Extention for travel alarm</t>
  </si>
  <si>
    <t>10L36</t>
  </si>
  <si>
    <t>VDO Mechanical Temperature Gauge</t>
  </si>
  <si>
    <t>10L360-N</t>
  </si>
  <si>
    <t>Bracket safety dump New</t>
  </si>
  <si>
    <t>10L360-V4</t>
  </si>
  <si>
    <t>Bracket Safety Dump V4</t>
  </si>
  <si>
    <t>10L361-HD</t>
  </si>
  <si>
    <t>Bracket Combination Dash Cam &amp; Work Lamp for HD</t>
  </si>
  <si>
    <t>10L361-HM</t>
  </si>
  <si>
    <t>Bracket dash cam for HM400</t>
  </si>
  <si>
    <t>10L362-D85</t>
  </si>
  <si>
    <t>Bracket extend FE 6kg for D85</t>
  </si>
  <si>
    <t>10L363</t>
  </si>
  <si>
    <t>Bracket Loto 1 system, Battery Switch</t>
  </si>
  <si>
    <t>: HANDRE ADITYA PUTRA</t>
  </si>
  <si>
    <t>10L364</t>
  </si>
  <si>
    <t>Bracket Extention Apar for Truck</t>
  </si>
  <si>
    <t>10L365</t>
  </si>
  <si>
    <t>Base plat Apar 9 Kg for HM400</t>
  </si>
  <si>
    <t>10L366</t>
  </si>
  <si>
    <t>Bar Bracket Scania G460</t>
  </si>
  <si>
    <t>25 Maret 2026</t>
  </si>
  <si>
    <t>GMIAMMPIK/2026/3/0332</t>
  </si>
  <si>
    <t>10L367</t>
  </si>
  <si>
    <t>Base Plat work lamp for HM400</t>
  </si>
  <si>
    <t>10L368-T</t>
  </si>
  <si>
    <t>Obeng Tespen DC Digital Tester 6-24V Tekiro</t>
  </si>
  <si>
    <t>10L37</t>
  </si>
  <si>
    <t>VDO Hourmeter</t>
  </si>
  <si>
    <t>P54602</t>
  </si>
  <si>
    <t>10L371</t>
  </si>
  <si>
    <t>Hour meter 21S-06-11140 honeywell</t>
  </si>
  <si>
    <t>DO 48099</t>
  </si>
  <si>
    <t>10L-371</t>
  </si>
  <si>
    <t>10L371-R</t>
  </si>
  <si>
    <t>31 Maret 2026</t>
  </si>
  <si>
    <t>Hour Meter Honeywell</t>
  </si>
  <si>
    <t>GMIAMMPIK/2026/3/0333</t>
  </si>
  <si>
    <t>10L372</t>
  </si>
  <si>
    <t>Hour Meter Veethree 12/24V Round 4N3700</t>
  </si>
  <si>
    <t>10L379-5-D</t>
  </si>
  <si>
    <t>TANG POTONG KABEL Deli 5 INCH</t>
  </si>
  <si>
    <t>10L38</t>
  </si>
  <si>
    <t>VDO Volt Meter</t>
  </si>
  <si>
    <t>10L380</t>
  </si>
  <si>
    <t>Bracket Lotobox 1 System, Clipsal</t>
  </si>
  <si>
    <t>10L380-K</t>
  </si>
  <si>
    <t>Bracket lotobox 1 system clipsal kupingan</t>
  </si>
  <si>
    <t>10L381-200</t>
  </si>
  <si>
    <t>Tekiro Solder Gagang Kayu 200 Watt Heavy Duty</t>
  </si>
  <si>
    <t>10L39</t>
  </si>
  <si>
    <t>10L393-L-WT/FT</t>
  </si>
  <si>
    <t>BASEPLATE LOTO CLIPSAL FOR WT/FT</t>
  </si>
  <si>
    <t>10L393-O-C</t>
  </si>
  <si>
    <t>Baseplate Omega Lotobox 1 System Clipsal</t>
  </si>
  <si>
    <t>10L4</t>
  </si>
  <si>
    <t>10L40</t>
  </si>
  <si>
    <t>DO 48299</t>
  </si>
  <si>
    <t>NOTE : ISI SESUAI YANG BERSANGKUTAN DAN ISI LANGSUNG DI SPREADSHEET JIKA EMANG AKAN DITARIK KE EXCELL PASTIKAN FORMAT DAN TABEL SESUAI.</t>
  </si>
  <si>
    <t>10L41</t>
  </si>
  <si>
    <t>VDO Ammeter</t>
  </si>
  <si>
    <t>10L414</t>
  </si>
  <si>
    <t>Genius tools impact socket drive 1 inch 41 mm</t>
  </si>
  <si>
    <t>10L415</t>
  </si>
  <si>
    <t>Genius tools metric budd wheel socket drive 1 inch 21 mm</t>
  </si>
  <si>
    <t>10L42</t>
  </si>
  <si>
    <t>Vision Pyrometer Kit</t>
  </si>
  <si>
    <t>10L420</t>
  </si>
  <si>
    <t>Extech CAT IV Heavy Duty True RMS Multimeters EX530</t>
  </si>
  <si>
    <t>10L43</t>
  </si>
  <si>
    <t>Metal Bracket</t>
  </si>
  <si>
    <t>10L44</t>
  </si>
  <si>
    <t>Single Instrument Panel</t>
  </si>
  <si>
    <t>10L448</t>
  </si>
  <si>
    <t>Tang Crimping Ferrule H-HSC86-4</t>
  </si>
  <si>
    <t>10L449</t>
  </si>
  <si>
    <t>KRISBOW Cable Cutter KW0101769 30 inch</t>
  </si>
  <si>
    <t>10L45</t>
  </si>
  <si>
    <t>Double Instrument Panel</t>
  </si>
  <si>
    <t>10L450</t>
  </si>
  <si>
    <t>Aluminium Cutter/Utility Knife Industrial Wokin SK5 Auto Lock</t>
  </si>
  <si>
    <t>10L46</t>
  </si>
  <si>
    <t>Triple Instrument Panel</t>
  </si>
  <si>
    <t>NOTE : AUXILIARY TABLE ( AUTOMATIC FORMULA )</t>
  </si>
  <si>
    <t>10L462-20</t>
  </si>
  <si>
    <t>Isku Stainless steel Tool Box 20 Inch</t>
  </si>
  <si>
    <t>10L465</t>
  </si>
  <si>
    <t>Smart Battery Charger Aki 40A BRT I-MAX</t>
  </si>
  <si>
    <t>10L468</t>
  </si>
  <si>
    <t>GAS SOLDERING IRON SET - KING TONY - 06BC3007</t>
  </si>
  <si>
    <t>10L469</t>
  </si>
  <si>
    <t>Terminal Deutsch Amphenol DT DTM DTP - IWD-12</t>
  </si>
  <si>
    <t>10L47</t>
  </si>
  <si>
    <t>Nylon Line Kit</t>
  </si>
  <si>
    <t>10L471-T</t>
  </si>
  <si>
    <t>Wire Stripper AWG 32-7 (0.25-0.75mm²) Tubtap</t>
  </si>
  <si>
    <t>10L472-T</t>
  </si>
  <si>
    <t>Crimping Tool AWG 20-10 (0.5-6mm²) Tubtap</t>
  </si>
  <si>
    <t>10L476</t>
  </si>
  <si>
    <t>Battery Tester 6/12V 0-1000A, 1000CCA Lourdes</t>
  </si>
  <si>
    <t>10L48</t>
  </si>
  <si>
    <t>Pressure Sender</t>
  </si>
  <si>
    <t>10L485</t>
  </si>
  <si>
    <t>NOTE : AUXILIARY TABLE ( AUTOMATIC FORMULA &amp; CHART )</t>
  </si>
  <si>
    <t>TEKIRO Tool Box ST-TB1944 1set (72pcs)</t>
  </si>
  <si>
    <t>10L487</t>
  </si>
  <si>
    <t>TEKIRO MECHANIC TOOLS 60 PCS</t>
  </si>
  <si>
    <t>10L488</t>
  </si>
  <si>
    <t>Stanley Electrical Screwdriver VDE Set / Obeng Listrik VDE 7Pcs 65-980</t>
  </si>
  <si>
    <t>10L49</t>
  </si>
  <si>
    <t>LOCATION</t>
  </si>
  <si>
    <t>10L492</t>
  </si>
  <si>
    <t>HS-202B Crimping tool/tang press for 0.08-2.5mm Cable</t>
  </si>
  <si>
    <t>10L497</t>
  </si>
  <si>
    <t>BT760 12V 24V Car Battery Tester Tool With Printer Diagnostic</t>
  </si>
  <si>
    <t>: AMM BENGALON KPC</t>
  </si>
  <si>
    <t>10L5</t>
  </si>
  <si>
    <t>LCD Hour / Volt Meter</t>
  </si>
  <si>
    <t>10L50</t>
  </si>
  <si>
    <t>10L500-JCB</t>
  </si>
  <si>
    <t>Bracket L untuk Sensor Parkir Proximity for JCB</t>
  </si>
  <si>
    <t>10L501-JCB</t>
  </si>
  <si>
    <t>Bracket Head Restraint / Head Rest for JCB</t>
  </si>
  <si>
    <t>10L51</t>
  </si>
  <si>
    <t>Oil Pressure Sender</t>
  </si>
  <si>
    <t>10L52</t>
  </si>
  <si>
    <t>10L53</t>
  </si>
  <si>
    <t>GMIAMMPIK/2026/4/0334</t>
  </si>
  <si>
    <t>10L54</t>
  </si>
  <si>
    <t>Water Temperature Sender</t>
  </si>
  <si>
    <t>10L55</t>
  </si>
  <si>
    <t>Oil Temperature Sender</t>
  </si>
  <si>
    <t>10L56</t>
  </si>
  <si>
    <t>T-Piece Adaptor</t>
  </si>
  <si>
    <t>DO 48599</t>
  </si>
  <si>
    <t>10L57</t>
  </si>
  <si>
    <t>10L58</t>
  </si>
  <si>
    <t>10L59</t>
  </si>
  <si>
    <t>PERIODE</t>
  </si>
  <si>
    <t>10L6</t>
  </si>
  <si>
    <t>10L60</t>
  </si>
  <si>
    <t>Adaptors Brass</t>
  </si>
  <si>
    <t>10L61</t>
  </si>
  <si>
    <t>: 2023</t>
  </si>
  <si>
    <t>10L62</t>
  </si>
  <si>
    <t>10L63</t>
  </si>
  <si>
    <t>10L64</t>
  </si>
  <si>
    <t>MONITORING CONTROL SPB-PO-DO-IT-INVOICE GMI AMM BENGALON KPC</t>
  </si>
  <si>
    <t>10L65</t>
  </si>
  <si>
    <t>10L66</t>
  </si>
  <si>
    <t>10L67</t>
  </si>
  <si>
    <t>Temperature Control Switch</t>
  </si>
  <si>
    <t>10L68</t>
  </si>
  <si>
    <t>VDO Gauge Check</t>
  </si>
  <si>
    <t>10L69</t>
  </si>
  <si>
    <t>NOTE</t>
  </si>
  <si>
    <t>Adjustable Tank Unit</t>
  </si>
  <si>
    <t>10L7</t>
  </si>
  <si>
    <t>Murphy Mechanical Pressure Gauge 75 PSI</t>
  </si>
  <si>
    <t>10L70</t>
  </si>
  <si>
    <t>12/24 V DC Multifunction Alarm</t>
  </si>
  <si>
    <t>10L71</t>
  </si>
  <si>
    <t>Central Locking Kit (Key)</t>
  </si>
  <si>
    <t>10L72</t>
  </si>
  <si>
    <t>:</t>
  </si>
  <si>
    <t>Remote Controlled Central Locking Kit</t>
  </si>
  <si>
    <t>10L73</t>
  </si>
  <si>
    <t>Remote Controlled Immobiliser</t>
  </si>
  <si>
    <t>10L74</t>
  </si>
  <si>
    <t>GMIAMMPIK/2026/4/0335</t>
  </si>
  <si>
    <t>Remote Controlled Alarm System</t>
  </si>
  <si>
    <t>10L75</t>
  </si>
  <si>
    <t>VDO Speed Alert</t>
  </si>
  <si>
    <t>10L77</t>
  </si>
  <si>
    <t>Multi Function Timer</t>
  </si>
  <si>
    <t>10L78</t>
  </si>
  <si>
    <t>FT52529</t>
  </si>
  <si>
    <t>10L79</t>
  </si>
  <si>
    <t>Mechanical 12 Hour Timer</t>
  </si>
  <si>
    <t>10L8</t>
  </si>
  <si>
    <t>Murphy Mechanical Pressure Gauge 100 PSI</t>
  </si>
  <si>
    <t>GMIAMMPIK/2026/4/0336</t>
  </si>
  <si>
    <t>10L80</t>
  </si>
  <si>
    <t>Mechanical 24 Hour Timer</t>
  </si>
  <si>
    <t>10L81</t>
  </si>
  <si>
    <t>7 Day Programmable Digital Timer</t>
  </si>
  <si>
    <t>10L82</t>
  </si>
  <si>
    <t>Programmable Digital Countdown Timer</t>
  </si>
  <si>
    <t>10L83</t>
  </si>
  <si>
    <t>MF1203PPA</t>
  </si>
  <si>
    <t>Mounting Clip</t>
  </si>
  <si>
    <t>10L84</t>
  </si>
  <si>
    <t>Mounting Base</t>
  </si>
  <si>
    <t>10L85</t>
  </si>
  <si>
    <t>12V High Performance Fan</t>
  </si>
  <si>
    <t>DO 48769</t>
  </si>
  <si>
    <t>10L86</t>
  </si>
  <si>
    <t>24V High Performance Fan</t>
  </si>
  <si>
    <t>10L87</t>
  </si>
  <si>
    <t>10L88</t>
  </si>
  <si>
    <t>1,00</t>
  </si>
  <si>
    <t>10L89</t>
  </si>
  <si>
    <t>10L9</t>
  </si>
  <si>
    <t>Murphy Mechanical Pressure Gauge 200 PSI</t>
  </si>
  <si>
    <t>10L90</t>
  </si>
  <si>
    <t>10L91</t>
  </si>
  <si>
    <t>10L92</t>
  </si>
  <si>
    <t>10L93</t>
  </si>
  <si>
    <t>10L94</t>
  </si>
  <si>
    <t>10L95</t>
  </si>
  <si>
    <t>10L96</t>
  </si>
  <si>
    <t>GMIAMMPIK/2026/4/0337</t>
  </si>
  <si>
    <t>10L97</t>
  </si>
  <si>
    <t>12V Heavy Duty Fan</t>
  </si>
  <si>
    <t>10L98</t>
  </si>
  <si>
    <t>10L99</t>
  </si>
  <si>
    <t>24V Heavy Duty Fan</t>
  </si>
  <si>
    <t>10LBLC-GD</t>
  </si>
  <si>
    <t>Bracket LED CAM For Grader</t>
  </si>
  <si>
    <t>DA54825</t>
  </si>
  <si>
    <t>10LBMP-TRINTON</t>
  </si>
  <si>
    <t>Bracket Bumper Triton set</t>
  </si>
  <si>
    <t>10LBRC-HD785-8R</t>
  </si>
  <si>
    <t>Bracket Cover Modul SPMC For 785-8R</t>
  </si>
  <si>
    <t>10LBRC-Q</t>
  </si>
  <si>
    <t>Bracket Racor For Quester (Petrosea)</t>
  </si>
  <si>
    <t>10LBRC-S</t>
  </si>
  <si>
    <t>Bracket Racor For Scania</t>
  </si>
  <si>
    <t>10LBRD-AC-GD755</t>
  </si>
  <si>
    <t>Bracket AC Radiator FOR GD755</t>
  </si>
  <si>
    <t>10LBRD-PND</t>
  </si>
  <si>
    <t>BRACKET RADIO PIONER GD825</t>
  </si>
  <si>
    <t>10LBRL-HM</t>
  </si>
  <si>
    <t>Bracket Rear Lamp For HM (Petrosea)</t>
  </si>
  <si>
    <t>10LBRL-SCH</t>
  </si>
  <si>
    <t>Bracket Tire Lamp Shacman</t>
  </si>
  <si>
    <t>10LBRM-345</t>
  </si>
  <si>
    <t>Bracket Modul SPMC 345</t>
  </si>
  <si>
    <t>10LBRM-375</t>
  </si>
  <si>
    <t>Bracket modul Spmc DZ375</t>
  </si>
  <si>
    <t>10LBRM-375-N</t>
  </si>
  <si>
    <t>BRACKET MODUL SPMC D375 NEW</t>
  </si>
  <si>
    <t>10LBRM-773</t>
  </si>
  <si>
    <t>Braket Modul Spmc Cat773</t>
  </si>
  <si>
    <t>10LBRM-D50KS</t>
  </si>
  <si>
    <t>Bracket Modul SPMC for D50KS</t>
  </si>
  <si>
    <t>10LBRM-D8T</t>
  </si>
  <si>
    <t>Bracket Modul SPMC D8T</t>
  </si>
  <si>
    <t>GMIAMMPIK/2026/4/0338</t>
  </si>
  <si>
    <t>10LBRM-Dumping</t>
  </si>
  <si>
    <t>Bracket dumping for HD785</t>
  </si>
  <si>
    <t>10LBRM-EK2600</t>
  </si>
  <si>
    <t>Bracket Modul SPMC Hitachi EK 2600</t>
  </si>
  <si>
    <t>10LBRM-EX1200</t>
  </si>
  <si>
    <t>Bracket Modul SPMC Hitachi EX1200</t>
  </si>
  <si>
    <t>10LBRM-EX2600</t>
  </si>
  <si>
    <t>BRACKET MODUL SPMC HITACHI EX2600</t>
  </si>
  <si>
    <t>10LBRM-GD825</t>
  </si>
  <si>
    <t>BRACKET MODUL SPMC GD 825</t>
  </si>
  <si>
    <t>10LBRM-Incline-N</t>
  </si>
  <si>
    <t>Bracket modul Incline new</t>
  </si>
  <si>
    <t>10LBRM-Incline-O</t>
  </si>
  <si>
    <t>Bracket modul incline Omega</t>
  </si>
  <si>
    <t>10LBRM-Inc-S</t>
  </si>
  <si>
    <t>Bracket modul Incline Slim</t>
  </si>
  <si>
    <t>10LBRM-Lclutch</t>
  </si>
  <si>
    <t>Bracket Modul Lockout Clutch</t>
  </si>
  <si>
    <t>10LBRM-PC2000</t>
  </si>
  <si>
    <t>Bracket Modul SPMC PC 2000</t>
  </si>
  <si>
    <t>10LBRM-Sensor-GD</t>
  </si>
  <si>
    <t>Bracket Sensor For GD</t>
  </si>
  <si>
    <t>10LBRM-SWLEDLAMP</t>
  </si>
  <si>
    <t>Bracket Switchbox Led lamp</t>
  </si>
  <si>
    <t>10LBRM-WA600</t>
  </si>
  <si>
    <t>Bracket Modul SPMC WA 600</t>
  </si>
  <si>
    <t>10LBRPT-UD</t>
  </si>
  <si>
    <t>Bracket Penangkal Petir For UD TRUCK Set 2pcs</t>
  </si>
  <si>
    <t>10LBRS-773</t>
  </si>
  <si>
    <t>Braket Switch Box Cat 773-E</t>
  </si>
  <si>
    <t>10LBRS-C</t>
  </si>
  <si>
    <t>Bracket Safety Chain (Plat 5mm)</t>
  </si>
  <si>
    <t>10LBRS-C-Q</t>
  </si>
  <si>
    <t>Bracket Safety chain For Quester</t>
  </si>
  <si>
    <t>10LBRS-D85</t>
  </si>
  <si>
    <t>Bracket selenoid for D85</t>
  </si>
  <si>
    <t>10LBRSD-D50KS</t>
  </si>
  <si>
    <t>Bracket Stud For D50KS</t>
  </si>
  <si>
    <t>10LBRS-INVECO-2</t>
  </si>
  <si>
    <t>Box Sensor For Inveco</t>
  </si>
  <si>
    <t>10LBRS-Inveco-T</t>
  </si>
  <si>
    <t>Bracket Sensor For Inveco Truck</t>
  </si>
  <si>
    <t>10LBRSP-GD825</t>
  </si>
  <si>
    <t>Bracket Speaker For GD825 (Set 2pcs)</t>
  </si>
  <si>
    <t>10LBRS-SDLGE6210</t>
  </si>
  <si>
    <t>Bracket Scapper SDLG E6210 (Set 2pcs)</t>
  </si>
  <si>
    <t>10LBRSTOPER-PC1250</t>
  </si>
  <si>
    <t>Bracket Stopper PC1250</t>
  </si>
  <si>
    <t>10LBRTW-HD785</t>
  </si>
  <si>
    <t>Bracket Towing For HD785</t>
  </si>
  <si>
    <t>10LBRW-BW</t>
  </si>
  <si>
    <t>Bracket Workinglamp For Bomag (Set 2 pcs)</t>
  </si>
  <si>
    <t>10LBRW-D155</t>
  </si>
  <si>
    <t>BRACKET WORKINGLAMP D155</t>
  </si>
  <si>
    <t>10LBRW-D155N</t>
  </si>
  <si>
    <t>Bracket Working lamp D155 NEW</t>
  </si>
  <si>
    <t>10LBSATC-PC500</t>
  </si>
  <si>
    <t>Baseplate Lampu 360 Atas Cabin PC500</t>
  </si>
  <si>
    <t>10LBSD-120W-PC500</t>
  </si>
  <si>
    <t>Baseplate Lamp 120watt For PC500</t>
  </si>
  <si>
    <t>10LBS-D85</t>
  </si>
  <si>
    <t>Bracket Selenoid For D85</t>
  </si>
  <si>
    <t>10LBSI-D155</t>
  </si>
  <si>
    <t>Baseplate incline for D155</t>
  </si>
  <si>
    <t>10LBSL2-D31N</t>
  </si>
  <si>
    <t>Baseplate Lotobox 2 System For D31</t>
  </si>
  <si>
    <t>10LBSL2V-BW</t>
  </si>
  <si>
    <t>Baseplate Lotobox 2 system vertikal For Bomag</t>
  </si>
  <si>
    <t>10LBSL4-BW</t>
  </si>
  <si>
    <t>Baseplate Lotobox 4 system For Bomag</t>
  </si>
  <si>
    <t>10LBSL4O-Hitachi</t>
  </si>
  <si>
    <t>Baseplate Lotobox 4 system Omega C For Hitachi</t>
  </si>
  <si>
    <t>10LBSM-WHM400</t>
  </si>
  <si>
    <t>Baseplate Working Lamp HM400 (1 set 2pcs)</t>
  </si>
  <si>
    <t>GMIAMMPIK/2026/4/0339</t>
  </si>
  <si>
    <t>10LBSP-INCHD</t>
  </si>
  <si>
    <t>Baseplate Idle Timer For HD</t>
  </si>
  <si>
    <t>10LBSPLT-LFDPC500</t>
  </si>
  <si>
    <t>Baseplate Led Led Fuse PC500</t>
  </si>
  <si>
    <t>Pcs</t>
  </si>
  <si>
    <t>10LBSR-BW</t>
  </si>
  <si>
    <t>E53905</t>
  </si>
  <si>
    <t>Baseplate Radio Bomag Type Lama</t>
  </si>
  <si>
    <t>10LBSR-BW-1</t>
  </si>
  <si>
    <t>Baseplate Radio Bomag Type 2 Bending U</t>
  </si>
  <si>
    <t>10LBSR-BW220D</t>
  </si>
  <si>
    <t>Baseplate Radio For Bomag BW220D-5</t>
  </si>
  <si>
    <t>10LBSR-BW-N</t>
  </si>
  <si>
    <t>11 Mei 2026</t>
  </si>
  <si>
    <t>Baseplate Radio Bomag New (Set 2 pcs) Type 3 Bending L</t>
  </si>
  <si>
    <t>10LBS-SDLG</t>
  </si>
  <si>
    <t>Bracket Selenoid For SDLG</t>
  </si>
  <si>
    <t>GMIAMMPIK/2026/4/0340</t>
  </si>
  <si>
    <t>GMIAMMPIK/2024/01/001</t>
  </si>
  <si>
    <t>10LBS-SDLGE6210</t>
  </si>
  <si>
    <t>10LBWS-IVCT</t>
  </si>
  <si>
    <t>Bracket sensor warning for inveco</t>
  </si>
  <si>
    <t>10LCMAPDU</t>
  </si>
  <si>
    <t>Cover Modul Apdu</t>
  </si>
  <si>
    <t>10L-GIS-BR-CCTV-I</t>
  </si>
  <si>
    <t>Bracket CCTV Tiang I Rowawi</t>
  </si>
  <si>
    <t>10L-GIS-BR-CCTV-L</t>
  </si>
  <si>
    <t>WA52520</t>
  </si>
  <si>
    <t>Braket CCTV Tiang L</t>
  </si>
  <si>
    <t>10LHDRL-GD825</t>
  </si>
  <si>
    <t>Handril for GD825</t>
  </si>
  <si>
    <t>10LHDRL-HD785-L</t>
  </si>
  <si>
    <t>Handrill For HD785 (Left)</t>
  </si>
  <si>
    <t>10LHDRL-HD785-R</t>
  </si>
  <si>
    <t>Handril For HD785 (Right)</t>
  </si>
  <si>
    <t>GMIAMMPIK/2026/4/0341</t>
  </si>
  <si>
    <t>10LHDRL-PC1250-B</t>
  </si>
  <si>
    <t>Handril For PC1250 Belakang</t>
  </si>
  <si>
    <t>10LHDRL-PC1250-S</t>
  </si>
  <si>
    <t>Handrill For PC1250 Samping</t>
  </si>
  <si>
    <t>10LHDRL-PC850-B</t>
  </si>
  <si>
    <t>Handrill For PC850 (Belakang)</t>
  </si>
  <si>
    <t>10LHDRL-PC850-S</t>
  </si>
  <si>
    <t>Handril For PC850 Samping</t>
  </si>
  <si>
    <t>10L-HTGN01</t>
  </si>
  <si>
    <t>THREE TEMP SETTING; 150, 300, GHG 630 DCE</t>
  </si>
  <si>
    <t>10L-HTGN01-2</t>
  </si>
  <si>
    <t>THREE TEMP SETTING; GHG 20-63 Bosch</t>
  </si>
  <si>
    <t>10LMS-70-P410</t>
  </si>
  <si>
    <t>Mountingan Safety Cone P410</t>
  </si>
  <si>
    <t>10LMS-70S</t>
  </si>
  <si>
    <t>WA52516</t>
  </si>
  <si>
    <t>Mountingan safety cone 70 Scania</t>
  </si>
  <si>
    <t>10LMS-70-VOLVO</t>
  </si>
  <si>
    <t>Mountingan Safety Cone Volvo</t>
  </si>
  <si>
    <t>10LMS-BW</t>
  </si>
  <si>
    <t>Mountingan Bracket Safety Cone Bomag</t>
  </si>
  <si>
    <t>10LRL-BW380</t>
  </si>
  <si>
    <t>Bracket Rear Lamp Belakang WA380 (Set 2 pcs)</t>
  </si>
  <si>
    <t>10LRL-HM400</t>
  </si>
  <si>
    <t>Bracket Rear Lamp HM400 (Set 2 PCS) NEW VERSI</t>
  </si>
  <si>
    <t>10LRSPMC-T</t>
  </si>
  <si>
    <t>Bracket Modul I-con fod SPMC IoT</t>
  </si>
  <si>
    <t>LOGISTIK</t>
  </si>
  <si>
    <t>10L-SM03</t>
  </si>
  <si>
    <t>Bracket Lampu Minion Led Side Marker Bulat</t>
  </si>
  <si>
    <t>10LWL-D380</t>
  </si>
  <si>
    <t>Bracket Worklamp Depan 380 Set 2pcs</t>
  </si>
  <si>
    <t>112263-90</t>
  </si>
  <si>
    <t>PANEL NUT FOR SIZE 24 SHELL</t>
  </si>
  <si>
    <t>114020-90</t>
  </si>
  <si>
    <t>HD30 SERIES PANEL NUT SIZE 18 SHELL</t>
  </si>
  <si>
    <t>11L-0004</t>
  </si>
  <si>
    <t>20A 500V 3 Poles Surface Switches IP56 BOSS</t>
  </si>
  <si>
    <t>11L-0008</t>
  </si>
  <si>
    <t>IGNITOR Z1000S VOSSLOH-SCHWABE</t>
  </si>
  <si>
    <t>11L-0009</t>
  </si>
  <si>
    <t>Hour Meter, Hella</t>
  </si>
  <si>
    <t>11L-0010</t>
  </si>
  <si>
    <t>(On)-Off-(On) Switch – Spring Return, Chrome Plated</t>
  </si>
  <si>
    <t>11L-0011A</t>
  </si>
  <si>
    <t>Strobe Beacon : Medium profile, 12-48VDC, 7 or 10 joules Amber, Preco</t>
  </si>
  <si>
    <t>11L-0012A</t>
  </si>
  <si>
    <t>11L-0014A</t>
  </si>
  <si>
    <t>Signal Lamp 24VDC Amber</t>
  </si>
  <si>
    <t>11L-0014AB</t>
  </si>
  <si>
    <t>Signal Lamp 24VDC Amber (bulb)</t>
  </si>
  <si>
    <t>GMIAMMPIK/2026/5/0342</t>
  </si>
  <si>
    <t>11L-0014AL</t>
  </si>
  <si>
    <t>Signal Lamp 24VDC Amber (LED)</t>
  </si>
  <si>
    <t>11L-0015-1</t>
  </si>
  <si>
    <t>Booster Cable Clamp 500 A</t>
  </si>
  <si>
    <t>11L-0015-2</t>
  </si>
  <si>
    <t>Booster Cable Clamp 1000 A, Cable 5mtr</t>
  </si>
  <si>
    <t>11L-0015-3</t>
  </si>
  <si>
    <t>Booster Cable Clamp 1000 A, cable 6 mtr</t>
  </si>
  <si>
    <t>11L-0015-4</t>
  </si>
  <si>
    <t>Booster Cable Clamp 1100 A, cable 10 mtr</t>
  </si>
  <si>
    <t>11L-0015-5</t>
  </si>
  <si>
    <t>Booster Cable Clamp 700 A Jumper Leads 35MM2 Surge protected, cable 6 mtr</t>
  </si>
  <si>
    <t>11L-0015-6</t>
  </si>
  <si>
    <t>Booster Cable Clamp 1000A, 4 meter</t>
  </si>
  <si>
    <t>11L-0015-70-4</t>
  </si>
  <si>
    <t>HEAVY DUTY BOOSTER 1000A CABLE 70mm METER</t>
  </si>
  <si>
    <t>11L-0015-8</t>
  </si>
  <si>
    <t>Booster Cable Clamp 2000 A, cable 8 mtr</t>
  </si>
  <si>
    <t>11L-0015AL</t>
  </si>
  <si>
    <t>11L-0016</t>
  </si>
  <si>
    <t>Grease Pump 10L</t>
  </si>
  <si>
    <t>11L-0017</t>
  </si>
  <si>
    <t>Pump Element</t>
  </si>
  <si>
    <t>11L-0018</t>
  </si>
  <si>
    <t>Male Connector</t>
  </si>
  <si>
    <t>11L-0019</t>
  </si>
  <si>
    <t>Control Timer</t>
  </si>
  <si>
    <t>11L-0020</t>
  </si>
  <si>
    <t>Cable Harness</t>
  </si>
  <si>
    <t>11L-0021</t>
  </si>
  <si>
    <t>H57122</t>
  </si>
  <si>
    <t>11L-0022</t>
  </si>
  <si>
    <t>HEAT SHRINK ASSORTED 3.0-6.0MM</t>
  </si>
  <si>
    <t>11L-0023</t>
  </si>
  <si>
    <t>HEAT SHRINK ASSORTED 10-20MM</t>
  </si>
  <si>
    <t>11L-0024</t>
  </si>
  <si>
    <t>CABLE TIE ASSORTMENT (1000) BLACK</t>
  </si>
  <si>
    <t>11L-0025-1</t>
  </si>
  <si>
    <t>LOTO Bracket Double Function (Vertical) without Clipsal</t>
  </si>
  <si>
    <t>11L-0025-CAT773</t>
  </si>
  <si>
    <t>LOTO Double Function (Vertical) for CAT773, ESP Telemechanic include harness and instalation</t>
  </si>
  <si>
    <t>11L-0025-D375-1</t>
  </si>
  <si>
    <t>Bracket Double Function (Vertical) for D375</t>
  </si>
  <si>
    <t>11L-0025-FM260</t>
  </si>
  <si>
    <t>LOTO Double Function (Vertical) with Emergency stop telemechanic &amp; Clipsal for Hino FM260JD include harness and Instalation</t>
  </si>
  <si>
    <t>11L-0025-HD465</t>
  </si>
  <si>
    <t>LOTO Bracket Double Function (Vertical) for HD465-7</t>
  </si>
  <si>
    <t>11L-0025-S</t>
  </si>
  <si>
    <t>LOTO Bracket Double Function (Vertical)</t>
  </si>
  <si>
    <t>11L-0025-SCP360</t>
  </si>
  <si>
    <t>LOTO Double Function (Vertical) include harness and instalation for Scania P360-B6X6</t>
  </si>
  <si>
    <t>11L-0025-SCP460</t>
  </si>
  <si>
    <t>LOTO Double Function (Vertical) include harness and instalation for Scania P460</t>
  </si>
  <si>
    <t>11L-0025-SK200</t>
  </si>
  <si>
    <t>LOTO Double Function (Vertical) for SK200 Kobelco, ESP Telemechanic include harness and instalation</t>
  </si>
  <si>
    <t>11L-0025-SNSKT</t>
  </si>
  <si>
    <t>LOTO Double Function (Vertical) include harness and instalation for SANY Type SKT</t>
  </si>
  <si>
    <t>11L-0025-VFK</t>
  </si>
  <si>
    <t>LOTO 2 system (Switch Telemechanic + Battre master switch)</t>
  </si>
  <si>
    <t>11L-0025-X</t>
  </si>
  <si>
    <t>LOTO Bracket Double Function (Vertical) with Emergency Stop Schneider</t>
  </si>
  <si>
    <t>11L-0026</t>
  </si>
  <si>
    <t>LOTO Bracket Double Function (Horizontal)</t>
  </si>
  <si>
    <t>11L-0026-263-EK</t>
  </si>
  <si>
    <t>LOTO Bracket Double Function (Horizontal) with ESP 6/6, clipsal, 10L263-EK</t>
  </si>
  <si>
    <t>11L-0026-263-X</t>
  </si>
  <si>
    <t>LOTO Bracket Double Function (Horizontal) with ESP 6/6, clipsal, 10L263-X</t>
  </si>
  <si>
    <t>11L-0026-CWE370</t>
  </si>
  <si>
    <t>LOTO Double Function (Horizontal) for CWE370, ESP Telemechanic include harness and Intalation</t>
  </si>
  <si>
    <t>11L-0026-D31</t>
  </si>
  <si>
    <t>KEBUTUHAN PIK</t>
  </si>
  <si>
    <t>LOTO Bracket Double Function (Horizontal) for D31EX-22</t>
  </si>
  <si>
    <t>GMIAMMPIK/2026/5/0343</t>
  </si>
  <si>
    <t>FANDY</t>
  </si>
  <si>
    <t>11L-0026-D85</t>
  </si>
  <si>
    <t>RESTU</t>
  </si>
  <si>
    <t>LOTO Double Function (Horizontal) for D85ESS-2</t>
  </si>
  <si>
    <t>11L-0026-GD755</t>
  </si>
  <si>
    <t>LOTO Double Function (Horizontal) for GD755-5R</t>
  </si>
  <si>
    <t>11L-0026-GD825</t>
  </si>
  <si>
    <t>LOTO Double Function (Horizontal) for GD825-2</t>
  </si>
  <si>
    <t>REFF PO</t>
  </si>
  <si>
    <t>11L-0026-HD</t>
  </si>
  <si>
    <t>LOTO Double Function (Horizontal) for HD</t>
  </si>
  <si>
    <t>11L-0026-P410</t>
  </si>
  <si>
    <t>LOTO Bracket Double Function (Horizontal) for Scania Heavy Tipper P410 with Extra</t>
  </si>
  <si>
    <t>11L-0026-PC210</t>
  </si>
  <si>
    <t>LOTO Double Function (Horizontal) for PC210-10M0, ESP 6/6 include harness and Intalation</t>
  </si>
  <si>
    <t>11L-0026-SK330</t>
  </si>
  <si>
    <t>LOTO Double Function (Horizontal) for SK330-10 KOBELCO</t>
  </si>
  <si>
    <t>P54609</t>
  </si>
  <si>
    <t>11L-0026-SK480</t>
  </si>
  <si>
    <t>LOTO Double Function (Horizontal) for SK480LC-8 KOBELCO</t>
  </si>
  <si>
    <t>11L-0026-X</t>
  </si>
  <si>
    <t>LOTO Bracket Double Function (Horizontal) with Emergency Stop Schneider</t>
  </si>
  <si>
    <t>11L-0026-X-1</t>
  </si>
  <si>
    <t>LOTO Bracket Double Function (Horizontal) with Emergency Stop Schneider for Volvo</t>
  </si>
  <si>
    <t>11L-0026-X-128</t>
  </si>
  <si>
    <t>LOTO Bracket Double Function (Horizontal) extra, 28 cm with Emergency Stop Schneider</t>
  </si>
  <si>
    <t>11L-0027</t>
  </si>
  <si>
    <t>LOTO Bracket Starter Lock Out Switch</t>
  </si>
  <si>
    <t>11L-0028-S</t>
  </si>
  <si>
    <t>LOTO Bracket Emergency Stop Switch</t>
  </si>
  <si>
    <t>11L-0028-S2S</t>
  </si>
  <si>
    <t>LOTO Bracket Emergency Stop Switch for Volvo FH16</t>
  </si>
  <si>
    <t>11L-0028-SB</t>
  </si>
  <si>
    <t>Related Parts Engine Shut Down (Emergency Stop with Bracket Strobe only)</t>
  </si>
  <si>
    <t>11L-0028-X</t>
  </si>
  <si>
    <t>Loto Bracket Double Function (Horizontal) EXTRA, 28CM with Emergency Stop Schneider</t>
  </si>
  <si>
    <t>11L-0028-X-128</t>
  </si>
  <si>
    <t>11L-0029</t>
  </si>
  <si>
    <t>LOTOBOX : Starter Lockout Switch+Emergency Stop+Battery Isolation+Bracket</t>
  </si>
  <si>
    <t>11L-0031-I</t>
  </si>
  <si>
    <t>Optional Safety Device Water Truck</t>
  </si>
  <si>
    <t>11L-0032-220V</t>
  </si>
  <si>
    <t>Lampu HPI-T 2000W 220V Philips</t>
  </si>
  <si>
    <t>11L-0032-380V</t>
  </si>
  <si>
    <t>GMIAMMPIK/2026/5/0344</t>
  </si>
  <si>
    <t>Lampu HPI-T 2000W 380V Philips</t>
  </si>
  <si>
    <t>11L-0033</t>
  </si>
  <si>
    <t>DO 21865</t>
  </si>
  <si>
    <t>Lampu HPI-T 1000W E 40 Philips</t>
  </si>
  <si>
    <t>11L-0034</t>
  </si>
  <si>
    <t>Cutting plier cable</t>
  </si>
  <si>
    <t>11L-0035</t>
  </si>
  <si>
    <t>Extention cable 25 m</t>
  </si>
  <si>
    <t>11L-0036</t>
  </si>
  <si>
    <t>Hydraulic Jack 50 T</t>
  </si>
  <si>
    <t>GMI-0018033</t>
  </si>
  <si>
    <t>11L-0037</t>
  </si>
  <si>
    <t>Hydraulic Jack 30 T</t>
  </si>
  <si>
    <t>11L-0038</t>
  </si>
  <si>
    <t>Battery Tester, Krisbow (KW1900280)</t>
  </si>
  <si>
    <t>11L-0039</t>
  </si>
  <si>
    <t>Grease Dispense Valve 1/4", YAMADA YA851985</t>
  </si>
  <si>
    <t>11L-0040</t>
  </si>
  <si>
    <t>back up alarm 876 ECCO</t>
  </si>
  <si>
    <t>1</t>
  </si>
  <si>
    <t>11L-0041</t>
  </si>
  <si>
    <t>10002551 Compressor 3HP 100L 8Bar Diesel 5.5HP</t>
  </si>
  <si>
    <t>11L-0041-1</t>
  </si>
  <si>
    <t>MCB 10A 1 PHASE</t>
  </si>
  <si>
    <t>11L-0042</t>
  </si>
  <si>
    <t>Outside Micrometer 0-25/0.01mm 103-137 Mitutoyo</t>
  </si>
  <si>
    <t>11L-0043</t>
  </si>
  <si>
    <t>Vernier Depth Gauge 300/0.05mm 527-103 Mitutoyo</t>
  </si>
  <si>
    <t>11L-0043-303</t>
  </si>
  <si>
    <t>SUIT WAGNER SPRAY GUN UNIT MODEL AG-09S</t>
  </si>
  <si>
    <t>11L-0044</t>
  </si>
  <si>
    <t>Vernier Caliper 12 Inc/0.05mm 530-115 Mitutoyo</t>
  </si>
  <si>
    <t>11L-0045</t>
  </si>
  <si>
    <t>Bore Gauge 50-150/0.01mm 511-723 Mitutoyo</t>
  </si>
  <si>
    <t>GMIAMMPIK/2026/5/0345</t>
  </si>
  <si>
    <t>11L-0045B</t>
  </si>
  <si>
    <t>Safety Cone 45 cm Ruber with bracket</t>
  </si>
  <si>
    <t>11L-0046</t>
  </si>
  <si>
    <t>Deep Micrometer 0-150/0.01mm 129-116 Mitutoyo</t>
  </si>
  <si>
    <t>11L-0047</t>
  </si>
  <si>
    <t>Infrared Thermometer -50 - 1050 Cel KW06-565</t>
  </si>
  <si>
    <t>11L-0048</t>
  </si>
  <si>
    <t>Screw Pitch Gauge 4-42 TPI (30 Leaves) 118-101</t>
  </si>
  <si>
    <t>11L-0049</t>
  </si>
  <si>
    <t>Manual Oil Dispenser 24L KW19-293</t>
  </si>
  <si>
    <t>11L-0050</t>
  </si>
  <si>
    <t>Grease Gun 400cc GG-400, Jetech</t>
  </si>
  <si>
    <t>11L-0051</t>
  </si>
  <si>
    <t>Manual Grease Dispenser 13 Bar 14Kg KW19-292</t>
  </si>
  <si>
    <t>11L-0052</t>
  </si>
  <si>
    <t>22 Mei 2026</t>
  </si>
  <si>
    <t>Brass Hammer 2 Kg</t>
  </si>
  <si>
    <t>11L-0053</t>
  </si>
  <si>
    <t>Sledge Hammer 4 LB/2Kg TPR Handle KW01-3045</t>
  </si>
  <si>
    <t>GMIAMMPIK/2026/5/0346</t>
  </si>
  <si>
    <t>11L-0054</t>
  </si>
  <si>
    <t>11L-3204</t>
  </si>
  <si>
    <t>Britool EVT600 1/2" 12-68nm</t>
  </si>
  <si>
    <t>11L-0055</t>
  </si>
  <si>
    <t>Britool EVT3000 1/2" 70-330nm</t>
  </si>
  <si>
    <t>11L-0056</t>
  </si>
  <si>
    <t>Britool HVT7200 3/4" 200-810nm</t>
  </si>
  <si>
    <t>11L-0057</t>
  </si>
  <si>
    <t>Chain Block 2T x 5M (Nagaki)</t>
  </si>
  <si>
    <t>11L-0058</t>
  </si>
  <si>
    <t>Air Horn 6026 Hella</t>
  </si>
  <si>
    <t>11L-0059R-I</t>
  </si>
  <si>
    <t>Hour Meter12-80VDC Analog type, Round Shape Quartz include Harness and Instalation</t>
  </si>
  <si>
    <t>11L-0059S</t>
  </si>
  <si>
    <t>Hour Meter12-80VDC Analog type, Square Shape Quartz</t>
  </si>
  <si>
    <t>11L-0059S-V</t>
  </si>
  <si>
    <t>Hour Meter 10-28V Analog Type, Square Shape</t>
  </si>
  <si>
    <t>11L-0060</t>
  </si>
  <si>
    <t>Buggy Whip Panjang 3.6 meter</t>
  </si>
  <si>
    <t>11L-0060-1.5</t>
  </si>
  <si>
    <t>Buggy Whip Panjang 1.5 meter</t>
  </si>
  <si>
    <t>11L-0060-2</t>
  </si>
  <si>
    <t>Buggy Whip 2 meter</t>
  </si>
  <si>
    <t>11L-0060-2.2</t>
  </si>
  <si>
    <t>Buggy Whip 2.2 meter</t>
  </si>
  <si>
    <t>11L-0060-2.4-L</t>
  </si>
  <si>
    <t>Buggy Whip Panjang 2.4 meter with Lamp</t>
  </si>
  <si>
    <t>11L-0060-2.5-WF</t>
  </si>
  <si>
    <t>Buggy Whip 2.5 Meter Without Flag</t>
  </si>
  <si>
    <t>11L-0060-2.7</t>
  </si>
  <si>
    <t>Buggy Whip Panjang 2.7 meter</t>
  </si>
  <si>
    <t>11L-0060-3</t>
  </si>
  <si>
    <t>Buggy Whip Panjang 3 meter</t>
  </si>
  <si>
    <t>11L-0060-3.6</t>
  </si>
  <si>
    <t>11L-0060-4</t>
  </si>
  <si>
    <t>Buggy Whip Panjang 4 meter</t>
  </si>
  <si>
    <t>11L-0060-4-L</t>
  </si>
  <si>
    <t>Buggy Whip Panjang 4 meter with Lamp</t>
  </si>
  <si>
    <t>11L-0060-S</t>
  </si>
  <si>
    <t>Buggy Whip Panjang 3.6 meter White Spring</t>
  </si>
  <si>
    <t>11L-0061</t>
  </si>
  <si>
    <t>Fuel Saving</t>
  </si>
  <si>
    <t>11L-0062</t>
  </si>
  <si>
    <t>Work Lamp H3 24V bulb, Flood Beam Width 156mm, Height 94mm</t>
  </si>
  <si>
    <t>11L-0063</t>
  </si>
  <si>
    <t>Harness untuk Trial LBS</t>
  </si>
  <si>
    <t>11L-0064</t>
  </si>
  <si>
    <t>Cable Cutter (LX-500)</t>
  </si>
  <si>
    <t>11L-0065</t>
  </si>
  <si>
    <t>Cable Shoes 500 mm</t>
  </si>
  <si>
    <t>11L-0066</t>
  </si>
  <si>
    <t>Cable Shoes 70 mm</t>
  </si>
  <si>
    <t>11L-0067</t>
  </si>
  <si>
    <t>Cable Tray 100 cm &amp; 50 cm Type Electro type C</t>
  </si>
  <si>
    <t>11L-0068</t>
  </si>
  <si>
    <t>Switch Push Button</t>
  </si>
  <si>
    <t>11L-0069</t>
  </si>
  <si>
    <t>Radio Motorolla GM 338 45W</t>
  </si>
  <si>
    <t>11L-0070</t>
  </si>
  <si>
    <t>Twin Beam Search Lamp 12 VDC, Hella 2863</t>
  </si>
  <si>
    <t>11L-0071</t>
  </si>
  <si>
    <t>Work Lamp Sealed Beam Type 2 No 4402 24V 100/90W</t>
  </si>
  <si>
    <t>11L-0072</t>
  </si>
  <si>
    <t>LAMP.SPEC.PURP.QH 140MM</t>
  </si>
  <si>
    <t>11L-0072-2</t>
  </si>
  <si>
    <t>11L-0073</t>
  </si>
  <si>
    <t>Twin Beam Search Lamp 12 VDC</t>
  </si>
  <si>
    <t>GMIAMMPIK/2026/5/0347</t>
  </si>
  <si>
    <t>11L-0074</t>
  </si>
  <si>
    <t>Work Lamp Sealed Beam type 2 No 4402 24V 100/90W</t>
  </si>
  <si>
    <t>11L-0075-16</t>
  </si>
  <si>
    <t>Safety Cone 45 cm Ruber, Dia 16</t>
  </si>
  <si>
    <t>11L-0075-23</t>
  </si>
  <si>
    <t>Safety Cone 70 cm Plastik, Dia 23</t>
  </si>
  <si>
    <t>11L-0075-28-G</t>
  </si>
  <si>
    <t>Safety Cone 70 cm Ruber, Dia 28, Gosave</t>
  </si>
  <si>
    <t>11L-0075-28-V</t>
  </si>
  <si>
    <t>Safety Cone Viva 70cm Ruber, Diameter 28cm</t>
  </si>
  <si>
    <t>11L-0075-37</t>
  </si>
  <si>
    <t>Safety Cone 90 cm Ruber, Dia 37</t>
  </si>
  <si>
    <t>DA25034PPA</t>
  </si>
  <si>
    <t>11L-0075-37-I</t>
  </si>
  <si>
    <t>Safety Cone 75cm, Alas 37cm Hitam Tonata with bracket</t>
  </si>
  <si>
    <t>11L-0075-37-T</t>
  </si>
  <si>
    <t>Safety Cone 75cm, Alas 37cm Hitam Tonata</t>
  </si>
  <si>
    <t>11L-0075-45T</t>
  </si>
  <si>
    <t>Safety Cone 45 cm PVC Rubber, Tonata</t>
  </si>
  <si>
    <t>11L-0075B</t>
  </si>
  <si>
    <t>Safety Cone 70 cm Plastik with Bracket</t>
  </si>
  <si>
    <t>11L-0075B-I</t>
  </si>
  <si>
    <t>Safety Cone 70 cm Plastik with Bracket for GD705-5</t>
  </si>
  <si>
    <t>11L-0076-GE</t>
  </si>
  <si>
    <t>Bulb 1000W BT-37 GE</t>
  </si>
  <si>
    <t>11L-0076-PL</t>
  </si>
  <si>
    <t>Bulb 1000W BT-37 Pearlux</t>
  </si>
  <si>
    <t>11L-0076-V</t>
  </si>
  <si>
    <t>Bulb BT-37 1000 Watt, Venture</t>
  </si>
  <si>
    <t>11L-0077</t>
  </si>
  <si>
    <t>Cable Cutter Battery</t>
  </si>
  <si>
    <t>11L-0078</t>
  </si>
  <si>
    <t>Crimping Cable Terminal</t>
  </si>
  <si>
    <t>11L-0079</t>
  </si>
  <si>
    <t>Off/On Heavy Duty Toggle with Off/On Tab</t>
  </si>
  <si>
    <t>11L-0080</t>
  </si>
  <si>
    <t>On/Off/On Heavy Duty Toggle Switch</t>
  </si>
  <si>
    <t>11L-0081</t>
  </si>
  <si>
    <t>Momentary (On)/Off?Momentary (On) Heavy Duty Toggle Switch</t>
  </si>
  <si>
    <t>11L-0082</t>
  </si>
  <si>
    <t>Cable NYA 1 x 2.5 mm Red Federal (Roll of 100 Mtr)</t>
  </si>
  <si>
    <t>Rol</t>
  </si>
  <si>
    <t>11L-0083</t>
  </si>
  <si>
    <t>Cable NYA 1 x 2.5 mm White Federal (Roll of 100 Mtr)</t>
  </si>
  <si>
    <t>11L-0084-12</t>
  </si>
  <si>
    <t>Fog Lamp – Amber Optic, 12V 55W, 1109 Hella</t>
  </si>
  <si>
    <t>11L-0084-12-1</t>
  </si>
  <si>
    <t>Fog Lamp – Amber Optic, 12V 55W, equivalen 1109 Hella</t>
  </si>
  <si>
    <t>GMIAMMPIK/2026/5/0348</t>
  </si>
  <si>
    <t>11L-0084-12B</t>
  </si>
  <si>
    <t>Fog Lamp – Amber Optic, 12V 55W, 1109 Hella with Bracket and Harness</t>
  </si>
  <si>
    <t>11L-0084-24</t>
  </si>
  <si>
    <t>Fog Lamp – Amber Optic, 24V 70W, 1109 Hella</t>
  </si>
  <si>
    <t>11L-0084-24-100</t>
  </si>
  <si>
    <t>Fog Lamp - Amber Optic, H3 24V 100W</t>
  </si>
  <si>
    <t>11L-0084-24B</t>
  </si>
  <si>
    <t>Fog Lamp – Amber Optic, 24V 70W, 1109 Hella with Bracket and Harness (set of 2 ea)</t>
  </si>
  <si>
    <t>11L-0084-24-L</t>
  </si>
  <si>
    <t>Fog Lamp HY 550 Halogen</t>
  </si>
  <si>
    <t>11L-0084-24SR</t>
  </si>
  <si>
    <t>Fog Lamp; Amber Optic; 24V 70W; PE white cover; mounting braket</t>
  </si>
  <si>
    <t>11L-0084-24SR-B</t>
  </si>
  <si>
    <t>Fog Lamp; Amber Optic; 24V 70W; PE white cover; with Bracket and Harness ( Set of 2 pcs)</t>
  </si>
  <si>
    <t>11L-0084-24SR-B-V2</t>
  </si>
  <si>
    <t>Fog Lamp; Amber Optic; 24V 70W; PE white cover; with Bracket 6mm and Harness ( Set of 2 pcs) VOLVO</t>
  </si>
  <si>
    <t>11L-0084-ND25S-CGE370</t>
  </si>
  <si>
    <t>Assy Foglamp ND25S For CGE370 (Set 2pcs)</t>
  </si>
  <si>
    <t>11L-0084-ND25S-FG-B</t>
  </si>
  <si>
    <t>Foglamp Amber With Bracket For Quester UD Truck (Set 2 Pcs)</t>
  </si>
  <si>
    <t>DA52530</t>
  </si>
  <si>
    <t>11L-0085</t>
  </si>
  <si>
    <t>Clamp 500A</t>
  </si>
  <si>
    <t>11L-0085-N</t>
  </si>
  <si>
    <t>Clamp 500A, Black (Neg)</t>
  </si>
  <si>
    <t>11L-0085-P</t>
  </si>
  <si>
    <t>Clamp 500A, Red (Pos)</t>
  </si>
  <si>
    <t>11L-0086</t>
  </si>
  <si>
    <t>Lampu Sorot HPI-T 1000W Assy</t>
  </si>
  <si>
    <t>11L-0086-2</t>
  </si>
  <si>
    <t>Lampu Sorot HPIT 1000W Assy Without Bulb</t>
  </si>
  <si>
    <t>11L-0087-220</t>
  </si>
  <si>
    <t>Relay OMRON 8P MY2N 220V</t>
  </si>
  <si>
    <t>11L-0087-24</t>
  </si>
  <si>
    <t>Relay OMRON 8P MY2N 24V</t>
  </si>
  <si>
    <t>11L-0088-E</t>
  </si>
  <si>
    <t>Socket for Relay 8P EWIG MY2N</t>
  </si>
  <si>
    <t>11L-0088-O</t>
  </si>
  <si>
    <t>Socket for Relay 8P OMRON MY2N</t>
  </si>
  <si>
    <t>GMIAMMPIK/2026/5/0349</t>
  </si>
  <si>
    <t>11L-0089</t>
  </si>
  <si>
    <t>Hose Nylon Tubing Mr. Flek OD 3/8"</t>
  </si>
  <si>
    <t>11L-0090</t>
  </si>
  <si>
    <t>Hose Nylon Tubing Black Mr. Flek 10 mm</t>
  </si>
  <si>
    <t>11L-0090B</t>
  </si>
  <si>
    <t>Safety Cone 90 cm Ruber with bracket</t>
  </si>
  <si>
    <t>11L-0091</t>
  </si>
  <si>
    <t>Radio Rig Motorolla GM 338, 25W, UHF Assy</t>
  </si>
  <si>
    <t>11L-0092</t>
  </si>
  <si>
    <t>Converter Intelligent 24VDC to 12VDC 15 Ampere</t>
  </si>
  <si>
    <t>11L-0093</t>
  </si>
  <si>
    <t>Lampu Rotary LED 220VAC 4" Amber</t>
  </si>
  <si>
    <t>11L-0094</t>
  </si>
  <si>
    <t>Emergency Switch Hanyoung CR 257R</t>
  </si>
  <si>
    <t>11L-0095</t>
  </si>
  <si>
    <t>Round Tipped DC Test Pen 115 mm</t>
  </si>
  <si>
    <t>11L-0096</t>
  </si>
  <si>
    <t>Ballast BHL 1000 L02 Philips</t>
  </si>
  <si>
    <t>G5816</t>
  </si>
  <si>
    <t>11L-0097</t>
  </si>
  <si>
    <t>Ignitor SI 52</t>
  </si>
  <si>
    <t>11L-0098</t>
  </si>
  <si>
    <t>Lampu</t>
  </si>
  <si>
    <t>11L-0099</t>
  </si>
  <si>
    <t>SpeedSter III (101921)</t>
  </si>
  <si>
    <t>11L-0100</t>
  </si>
  <si>
    <t>Heat Shrink D 40 mm Black (Roll of 10 Mtr)</t>
  </si>
  <si>
    <t>11L-0101</t>
  </si>
  <si>
    <t>Heat Shrink D 120 mm Black (Roll of 5 Mtr)</t>
  </si>
  <si>
    <t>11L-0102</t>
  </si>
  <si>
    <t>Designline Triple LED Combination Lamp – Horizontal Mount, Hella 2424LED-H</t>
  </si>
  <si>
    <t>GMIAMMPIK/2026/5/0350</t>
  </si>
  <si>
    <t>11L-0103</t>
  </si>
  <si>
    <t>Side Marker Lamp – Red / Amber, 12V, Hella 2029</t>
  </si>
  <si>
    <t>11L-0104</t>
  </si>
  <si>
    <t>10-30V Sealed LED Side Marker or Front End Outline Marker Amber</t>
  </si>
  <si>
    <t>11L-0104-A</t>
  </si>
  <si>
    <t>11L-0104-R</t>
  </si>
  <si>
    <t>10-30 Volt L.E.D Rear End Outline Marker Lamp Red</t>
  </si>
  <si>
    <t>11L-0105</t>
  </si>
  <si>
    <t>Telwin Dynamic 620 Start (11L-CB620)</t>
  </si>
  <si>
    <t>11L-0106</t>
  </si>
  <si>
    <t>Telwin Dynamic 520 Start</t>
  </si>
  <si>
    <t>11L-0107</t>
  </si>
  <si>
    <t>QS-8</t>
  </si>
  <si>
    <t>11L-0108</t>
  </si>
  <si>
    <t>QS-6</t>
  </si>
  <si>
    <t>11L-0109-7550</t>
  </si>
  <si>
    <t>Sealed Beam No 4402 24V-75/50W</t>
  </si>
  <si>
    <t>11L-0109-7570</t>
  </si>
  <si>
    <t>Sealed Beam No 4402 24V-75/70W</t>
  </si>
  <si>
    <t>SPB</t>
  </si>
  <si>
    <t>11L-0110</t>
  </si>
  <si>
    <t>HRLM BPY Fluorescent Lamp 2 x 18 Watt</t>
  </si>
  <si>
    <t>11L-0111</t>
  </si>
  <si>
    <t>Smoke Detector Battery 9 Volt Brand Hooseki</t>
  </si>
  <si>
    <t>11L-0111-PSH</t>
  </si>
  <si>
    <t>Photoelectric Smoke and Heat Detector</t>
  </si>
  <si>
    <t>11L-0112</t>
  </si>
  <si>
    <t>Explosion Proof Exhaust Fan 3 Phase (380V)</t>
  </si>
  <si>
    <t>11L-0113</t>
  </si>
  <si>
    <t>Eksplosion proof Plug &amp; Socket 16A, 3 Phase</t>
  </si>
  <si>
    <t>11L-0114</t>
  </si>
  <si>
    <t>Combination Lamp Left Hand Side</t>
  </si>
  <si>
    <t>11L-0115</t>
  </si>
  <si>
    <t>Combination Lamp Right Hand Side</t>
  </si>
  <si>
    <t>11L-0116</t>
  </si>
  <si>
    <t>Rubber Wheel Chock SAFE-T-YELLOW (270 x 120 x 180 mm)</t>
  </si>
  <si>
    <t>11L-0116-30T</t>
  </si>
  <si>
    <t>Rubber Wheel Chock SAFE-T-YELLOW (355 x 204 x 204) mm ( 30 ton )</t>
  </si>
  <si>
    <t>11L-0117</t>
  </si>
  <si>
    <t>Rubber Wheel Chock SAFE-T-BLACK (300 x 320 x 270 mm)</t>
  </si>
  <si>
    <t>11L-0117-40-25</t>
  </si>
  <si>
    <t>Rubber Wheel Chock 40 Kg 25 x 30 x 27 cm</t>
  </si>
  <si>
    <t>11L-0117-6-24</t>
  </si>
  <si>
    <t>Rubber Wheel Chock 6 Kg 24 x 25 x 17.5 cm</t>
  </si>
  <si>
    <t>11L-0117-9.5-25</t>
  </si>
  <si>
    <t>Wheel Chock 9.5 Kg 25 x 31 x 29 cm</t>
  </si>
  <si>
    <t>11L-0117B</t>
  </si>
  <si>
    <t>Rubber Wheel Chock SAFE-T-BLACK with Bracket</t>
  </si>
  <si>
    <t>11L-0117H</t>
  </si>
  <si>
    <t>Rubber Wheel Chock SAFE-T-BLACK with handle</t>
  </si>
  <si>
    <t>11L-0118</t>
  </si>
  <si>
    <t>Jumbo LED Triple Combination Lamp - Horizontal or Vertical Mount</t>
  </si>
  <si>
    <t>11L-0119</t>
  </si>
  <si>
    <t>Travo 15 KVA Non Explotion Proof Eq Elmuse</t>
  </si>
  <si>
    <t>11L-0120</t>
  </si>
  <si>
    <t>Work Lamp LED CREE 40 W, 9-80 Volt</t>
  </si>
  <si>
    <t>11L-0121</t>
  </si>
  <si>
    <t>Work Lamp LED CREE 96 W, 9-32 Volt</t>
  </si>
  <si>
    <t>11L-0122</t>
  </si>
  <si>
    <t>Work Lamp LED CREE 120 W, 9-32 Volt</t>
  </si>
  <si>
    <t>11L-0123</t>
  </si>
  <si>
    <t>Chrome Pilot Lamp Red LED ACX2428BL</t>
  </si>
  <si>
    <t>11L-0123A</t>
  </si>
  <si>
    <t>Chrome Pilot Lamp Amber LED 12V</t>
  </si>
  <si>
    <t>11L-0123B</t>
  </si>
  <si>
    <t>Chrome Pilot Lamp Blue 12V</t>
  </si>
  <si>
    <t>11L-0123R</t>
  </si>
  <si>
    <t>Chrome Pilot Lamp Red LED 12V ACX2428BL</t>
  </si>
  <si>
    <t>11L-0124</t>
  </si>
  <si>
    <t>11L-0125</t>
  </si>
  <si>
    <t>HRLM AC-32/380V 3 P Plug Socket Explosion Proof</t>
  </si>
  <si>
    <t>11L-0126</t>
  </si>
  <si>
    <t>HRLM AC-16/220V 1 P Plug Socket Explosion Proof</t>
  </si>
  <si>
    <t>11L-0127</t>
  </si>
  <si>
    <t>WAROM BBJ 81 Strobo Caution Spotlight Exproof</t>
  </si>
  <si>
    <t>11L-0128</t>
  </si>
  <si>
    <t>Cable Titanex HO7RN-F 2 x 2,5 sqmm</t>
  </si>
  <si>
    <t>GMIAMMPIK/2024/02/003</t>
  </si>
  <si>
    <t>Mtr</t>
  </si>
  <si>
    <t>11L-0129</t>
  </si>
  <si>
    <t>Cable Titanex HO7RN-F 3 x 2,5 sqmm</t>
  </si>
  <si>
    <t>11L-0130</t>
  </si>
  <si>
    <t>Cable Titanex HO7RN-F 3 x 4 sqmm</t>
  </si>
  <si>
    <t>11L-0131</t>
  </si>
  <si>
    <t>HRLM SW-10 Selector Switch Explosion Proof</t>
  </si>
  <si>
    <t>11L-0132</t>
  </si>
  <si>
    <t>HRLM CBF-500 3P Blower Explosion Proof</t>
  </si>
  <si>
    <t>11L-0133</t>
  </si>
  <si>
    <t>Emergency Lamp Philips TWS 101 1 x 18W</t>
  </si>
  <si>
    <t>11L-0134-1</t>
  </si>
  <si>
    <t>Radio Rig Motorolla GM 3688 VHF, 45 W</t>
  </si>
  <si>
    <t>11L-0134-I</t>
  </si>
  <si>
    <t>Radio Rig Motorolla GM 3688 45 W, VHF, Assy</t>
  </si>
  <si>
    <t>11L-0135</t>
  </si>
  <si>
    <t>Power Supply DAKAI 30A</t>
  </si>
  <si>
    <t>11L-0136</t>
  </si>
  <si>
    <t>Blower Explosion ProoF 0.75KW, 3P,2800RPM,760 Pressure, 380V, Motor WUXI NANFANG</t>
  </si>
  <si>
    <t>11L-0137</t>
  </si>
  <si>
    <t>WAROM BZZ 8050 - 63A Installation Switches</t>
  </si>
  <si>
    <t>11L-0138</t>
  </si>
  <si>
    <t>Reverse Alarm (3L1-3) complete with Bracket (11L-0124)</t>
  </si>
  <si>
    <t>11L-0139</t>
  </si>
  <si>
    <t>APAR 6 Kg (10L262) complete with Bracket (10L255-6)</t>
  </si>
  <si>
    <t>11L-0140-1</t>
  </si>
  <si>
    <t>Light Bar Rotary Lamp 12V Red-Blue (ambulance)</t>
  </si>
  <si>
    <t>11L-0140-2</t>
  </si>
  <si>
    <t>Light Bar Rotary Lamp 12V Amber-Amber (ambulance)</t>
  </si>
  <si>
    <t>11L-0140-3</t>
  </si>
  <si>
    <t>Light Bar LED Lamp 12V Red-Blue</t>
  </si>
  <si>
    <t>11L-0140-3-E</t>
  </si>
  <si>
    <t>Light Bar LED Lamp 12V Red-Blue Cob Escort</t>
  </si>
  <si>
    <t>11L-0140-4</t>
  </si>
  <si>
    <t>GMIAMMPIK/2026/6/0351</t>
  </si>
  <si>
    <t>Light Bar LED Lamp 12V Amber-Amber</t>
  </si>
  <si>
    <t>11L-0140-5</t>
  </si>
  <si>
    <t>Light Bar LED Lamp 12V Blue-Blue</t>
  </si>
  <si>
    <t>11L-0140-6</t>
  </si>
  <si>
    <t>Light Bar LED Lamp 12V Blue-Orange</t>
  </si>
  <si>
    <t>11L-0140-7</t>
  </si>
  <si>
    <t>Light Bar LED Lamp 12V Toa 100Watt Blue</t>
  </si>
  <si>
    <t>11L-0140-8</t>
  </si>
  <si>
    <t>Light Bar LED Lamp 12V Toa 100Watt Orange</t>
  </si>
  <si>
    <t>11L-0140-9</t>
  </si>
  <si>
    <t>Light Bar LED Lamp 12V Red-Red Inc Sirine 100w</t>
  </si>
  <si>
    <t>11L-0141</t>
  </si>
  <si>
    <t>LED Brake Lamp/Turning lamp/ Reverse Lamp 12V/24V</t>
  </si>
  <si>
    <t>11L-0142</t>
  </si>
  <si>
    <t>COMMISIONING UNIT</t>
  </si>
  <si>
    <t>LED Rear Direction Indication, Stop and Tail Lamp, Lourdes</t>
  </si>
  <si>
    <t>WT2522PPA</t>
  </si>
  <si>
    <t>11L-0143</t>
  </si>
  <si>
    <t>CCTV Economic Packages Secure 4 Camera (Cable 50 m)</t>
  </si>
  <si>
    <t>11L-0144</t>
  </si>
  <si>
    <t>CCTV Economic Packages Secure 8 Camera (Cable 100 m)</t>
  </si>
  <si>
    <t>11L-0145</t>
  </si>
  <si>
    <t>30W High Power LED 6500K White 36 V square</t>
  </si>
  <si>
    <t>11L-0146</t>
  </si>
  <si>
    <t>Relay Flosser 24 V, 87a, 10/20A</t>
  </si>
  <si>
    <t>11L-0147A</t>
  </si>
  <si>
    <t>Strobe Light Amber 12-48 V</t>
  </si>
  <si>
    <t>11L-0147B</t>
  </si>
  <si>
    <t>Strobe Light Blue 12-48 V</t>
  </si>
  <si>
    <t>11L-0148-3760</t>
  </si>
  <si>
    <t>Sealed Beam No 4002 12V-37.5/60W</t>
  </si>
  <si>
    <t>11L-0149</t>
  </si>
  <si>
    <t>Toggle Switch 3 pin 15A ON-OFF-ON</t>
  </si>
  <si>
    <t>11L-0150</t>
  </si>
  <si>
    <t>Battery Terminal Negative</t>
  </si>
  <si>
    <t>11L-0150-1</t>
  </si>
  <si>
    <t>Battery Terminal Negative (pack of 10)</t>
  </si>
  <si>
    <t>Pak</t>
  </si>
  <si>
    <t>11L-0151</t>
  </si>
  <si>
    <t>Battery Terminal Positive</t>
  </si>
  <si>
    <t>11L-0151-1</t>
  </si>
  <si>
    <t>Battery Terminal Positive (pack of 10)</t>
  </si>
  <si>
    <t>DO 22477</t>
  </si>
  <si>
    <t>29/2/2024</t>
  </si>
  <si>
    <t>11L-0152</t>
  </si>
  <si>
    <t>Alarm 220VAC Red Xenco</t>
  </si>
  <si>
    <t>11L-0153</t>
  </si>
  <si>
    <t>1000V Long Nose Plier 8"</t>
  </si>
  <si>
    <t>11L-0154</t>
  </si>
  <si>
    <t>Lampu Sorot HPI-T 400W sinar putih with Tripod</t>
  </si>
  <si>
    <t>GMI-0018575</t>
  </si>
  <si>
    <t>11L-0155</t>
  </si>
  <si>
    <t>Lampu Sorot Halogen 300W/500W sinar kuning with Tripod</t>
  </si>
  <si>
    <t>11L-0156</t>
  </si>
  <si>
    <t>Naviled 360 SMT White LT BLK H (Hella 2LT980910001)</t>
  </si>
  <si>
    <t>11L-0157</t>
  </si>
  <si>
    <t>Naviled White Light White Hous (Hella 2LT980910011)</t>
  </si>
  <si>
    <t>11L-0158</t>
  </si>
  <si>
    <t>Lamp Marine Masthead CLR. 12V (Hella 2840)</t>
  </si>
  <si>
    <t>2</t>
  </si>
  <si>
    <t>11L-0159</t>
  </si>
  <si>
    <t>Port Lamp LED 12V White Base (Hella 2816W)</t>
  </si>
  <si>
    <t>11L-0160</t>
  </si>
  <si>
    <t>Starboard Lamp 12V White Base (Hella 2817W)</t>
  </si>
  <si>
    <t>11L-0161</t>
  </si>
  <si>
    <t>Head Lamp Hella H1 (1KB 003 177-061)</t>
  </si>
  <si>
    <t>11L-0162</t>
  </si>
  <si>
    <t>Head lamp Hella H4 (1LB 003 177-081)</t>
  </si>
  <si>
    <t>11L-0163</t>
  </si>
  <si>
    <t>50W LED Replacement for 2L3-17</t>
  </si>
  <si>
    <t>11L-0164</t>
  </si>
  <si>
    <t>Work Lamp LED 36W-Set</t>
  </si>
  <si>
    <t>11L-0164-2</t>
  </si>
  <si>
    <t>Work Lamp LED 36W</t>
  </si>
  <si>
    <t>11L-0165</t>
  </si>
  <si>
    <t>Push Button</t>
  </si>
  <si>
    <t>11L-0165-2</t>
  </si>
  <si>
    <t>Push Button XB5AS8442</t>
  </si>
  <si>
    <t>11L-0166</t>
  </si>
  <si>
    <t>HRLM BDZ52 63A 380V 3PH+E Switch Breaker Explosion Proof</t>
  </si>
  <si>
    <t>11L-0167</t>
  </si>
  <si>
    <t>Normally Open Relay with Diode - 4 Pin, 12V DC</t>
  </si>
  <si>
    <t>11L-0168 (Neg)</t>
  </si>
  <si>
    <t>Buster Clamp 1000 A (Neg)</t>
  </si>
  <si>
    <t>11L-0168 (Pos)</t>
  </si>
  <si>
    <t>Buster Clamp 1000 A (Pos)</t>
  </si>
  <si>
    <t>11L-0168-(Pos-Neg)</t>
  </si>
  <si>
    <t>Buster Clamp 1000 A</t>
  </si>
  <si>
    <t>11L-0168-N</t>
  </si>
  <si>
    <t>Buster Clamp 1000A Negatif</t>
  </si>
  <si>
    <t>11L-0168-P</t>
  </si>
  <si>
    <t>Buster Clamp 1000A Positif</t>
  </si>
  <si>
    <t>11L-0169</t>
  </si>
  <si>
    <t>11L-0170A</t>
  </si>
  <si>
    <t>Amber LED Chrome Pilot Lamp 24 V</t>
  </si>
  <si>
    <t>11L-0170G</t>
  </si>
  <si>
    <t>Green LED Chrome Pilot Lamp 24 V</t>
  </si>
  <si>
    <t>11L-0170R</t>
  </si>
  <si>
    <t>Red LED Chrome Pilot Lamp 24 V</t>
  </si>
  <si>
    <t>11L-0171</t>
  </si>
  <si>
    <t>DuraLed Cab Marker or Supp. Side Direction Indocator Amber Ilumination</t>
  </si>
  <si>
    <t>11L-0172</t>
  </si>
  <si>
    <t>Heavy Duty Battery Master Switch (Hella 4653/6EK 001 559-001)</t>
  </si>
  <si>
    <t>11L-0173</t>
  </si>
  <si>
    <t>LED Working Light, spot type, 30 V 75 W, 25 pcs</t>
  </si>
  <si>
    <t>GMIAMMPIK/2026/6/0352</t>
  </si>
  <si>
    <t>11L-0174</t>
  </si>
  <si>
    <t>Fitting Keramik Tinggi 8cm Diameter 6cm</t>
  </si>
  <si>
    <t>11L-0175</t>
  </si>
  <si>
    <t>Switch Battery Isolator 250 Amp</t>
  </si>
  <si>
    <t>11L-0176</t>
  </si>
  <si>
    <t>Lampu Sorot LED 90W Zetalux</t>
  </si>
  <si>
    <t>11L-0177</t>
  </si>
  <si>
    <t>Connector 5557 14 pins</t>
  </si>
  <si>
    <t>11L-0178</t>
  </si>
  <si>
    <t>Connector 5557 4 pins</t>
  </si>
  <si>
    <t>11L-0179</t>
  </si>
  <si>
    <t>Connector 5557 18 pins</t>
  </si>
  <si>
    <t>11L-0180-25W</t>
  </si>
  <si>
    <t>Radio Motorolla GM 338 VHF 25W Assy</t>
  </si>
  <si>
    <t>DO</t>
  </si>
  <si>
    <t>11L-0180-45W</t>
  </si>
  <si>
    <t>Radio Motorolla GM 338 VHF 45W Assy</t>
  </si>
  <si>
    <t>H57082</t>
  </si>
  <si>
    <t>11L-0181-S</t>
  </si>
  <si>
    <t>Lampu Sorot LED 30W 160-260V Skylitz</t>
  </si>
  <si>
    <t>11L-0181-Z</t>
  </si>
  <si>
    <t>Lampu Sorot LED 30W Zetalux</t>
  </si>
  <si>
    <t>11L-0182</t>
  </si>
  <si>
    <t>9-64 Volt 5W L.E.D Work Lamp Flood Beam - 3000 Lumens NARVA 72457</t>
  </si>
  <si>
    <t>11L-0183</t>
  </si>
  <si>
    <t>Terminal crimping plier, size : 1,25-5,5</t>
  </si>
  <si>
    <t>11L-0184</t>
  </si>
  <si>
    <t>Female Socket 7 pin for suzy Coil</t>
  </si>
  <si>
    <t>11L-0185</t>
  </si>
  <si>
    <t>Male Plug 7 pin for Suzy Coil</t>
  </si>
  <si>
    <t>11L-0186</t>
  </si>
  <si>
    <t>Wire for Suzy Coil</t>
  </si>
  <si>
    <t>11L-0187</t>
  </si>
  <si>
    <t>Designline Triple LED Combination Lamp Hella 2424LED</t>
  </si>
  <si>
    <t>11L-0188</t>
  </si>
  <si>
    <t>Heavy Duty Off-On Switch Hella 4482</t>
  </si>
  <si>
    <t>11L-0189</t>
  </si>
  <si>
    <t>Heatshrink 40 mm Black (1,5m)</t>
  </si>
  <si>
    <t>11L-0189-50</t>
  </si>
  <si>
    <t>Heatshrink 40 mm Black (50m)</t>
  </si>
  <si>
    <t>11L-0190-RD</t>
  </si>
  <si>
    <t>Safety Lock Out Padlock Red</t>
  </si>
  <si>
    <t>11L-0190-RD-A</t>
  </si>
  <si>
    <t>Allsafe Safety Padlock Steel Shackle, Red</t>
  </si>
  <si>
    <t>11L-0190-YW</t>
  </si>
  <si>
    <t>Safety Lock Out Padlock Yellow</t>
  </si>
  <si>
    <t>11L-0191</t>
  </si>
  <si>
    <t>Safety Lock Out Padlock Long</t>
  </si>
  <si>
    <t>11L-0191-RD</t>
  </si>
  <si>
    <t>Safety Lock Out Padlock Long Red</t>
  </si>
  <si>
    <t>11L-0191-YW</t>
  </si>
  <si>
    <t>Safety Lock Out Padlock Long Yellow</t>
  </si>
  <si>
    <t>GMIAMMPIK/2024/02/004</t>
  </si>
  <si>
    <t>11L-0192-25</t>
  </si>
  <si>
    <t>Safety Lock Out HASP Size 25</t>
  </si>
  <si>
    <t>11L-0192-25-A</t>
  </si>
  <si>
    <t>Safety Lock Out HASP Size 25, Allsafe</t>
  </si>
  <si>
    <t>11L-0192-32</t>
  </si>
  <si>
    <t>Safety Lock Out HASP Size 32</t>
  </si>
  <si>
    <t>11L-0192-KIT</t>
  </si>
  <si>
    <t>LOCK OUT TAG OUT KIT (include Padlock, Hasp Lock, Tag LOTO)</t>
  </si>
  <si>
    <t>11L-0193</t>
  </si>
  <si>
    <t>Socket TORX Bit Drive 1/2 TX-60</t>
  </si>
  <si>
    <t>GMIAMMPIK/2026/6/0353</t>
  </si>
  <si>
    <t>11L-0194</t>
  </si>
  <si>
    <t>Isolation Transformer 10KVA Input 440/380 Output 380</t>
  </si>
  <si>
    <t>11L-0195</t>
  </si>
  <si>
    <t>Isolation Transformer 15KVA Input 440/380 Output 380</t>
  </si>
  <si>
    <t>11L-0196</t>
  </si>
  <si>
    <t>Junction Box 105 x 105</t>
  </si>
  <si>
    <t>11L-0197</t>
  </si>
  <si>
    <t>Terminal Clustine 10 mm</t>
  </si>
  <si>
    <t>11L-0198</t>
  </si>
  <si>
    <t>Transformer 10KVA Input 380/400V Output 220/190V</t>
  </si>
  <si>
    <t>11L-0199-20</t>
  </si>
  <si>
    <t>Converter Intelegence 24-12 VDC 20 Ampere</t>
  </si>
  <si>
    <t>11L-0199-30</t>
  </si>
  <si>
    <t>Converter Intelegence 24-12 VDC 30 Ampere</t>
  </si>
  <si>
    <t>11L-0199-40</t>
  </si>
  <si>
    <t>Converter Intelegence 24-12 VDC 40 Ampere</t>
  </si>
  <si>
    <t>11L-0200</t>
  </si>
  <si>
    <t>Relay 5 Pin 12V 40/15A Hella 3057</t>
  </si>
  <si>
    <t>11L-0201</t>
  </si>
  <si>
    <t>Hose Reel, 3/8 inch for Grease Material Graco HSH55F</t>
  </si>
  <si>
    <t>11L-0202</t>
  </si>
  <si>
    <t>Ballast BHLE 400 Philips</t>
  </si>
  <si>
    <t>11L-0203</t>
  </si>
  <si>
    <t>Ignitor SI 51 Philips</t>
  </si>
  <si>
    <t>11L-0204</t>
  </si>
  <si>
    <t>Lampu Tornado 35W Philips</t>
  </si>
  <si>
    <t>11L-0205G</t>
  </si>
  <si>
    <t>Push Button 22 mili 24 Volt DC Green, Shemsco ZB2-BV6</t>
  </si>
  <si>
    <t>11L-0205R</t>
  </si>
  <si>
    <t>Push Button 22 mili 24 Volt DC Red, Shemsco ZB2-BV6</t>
  </si>
  <si>
    <t>11L-0206</t>
  </si>
  <si>
    <t>Crimping</t>
  </si>
  <si>
    <t>11L-0207</t>
  </si>
  <si>
    <t>LED Light Bar Police Red-Blue</t>
  </si>
  <si>
    <t>11L-0207-AR-X</t>
  </si>
  <si>
    <t>XINGDUN Lightbar LED TBD-5000 Amber</t>
  </si>
  <si>
    <t>11L-0207-RD</t>
  </si>
  <si>
    <t>ESCORT Lightbar LED TBD-5000 Red</t>
  </si>
  <si>
    <t>GMIAMMPIK/2026/6/0354</t>
  </si>
  <si>
    <t>11L-0208</t>
  </si>
  <si>
    <t>AZ Instrument 8000 Tachometer</t>
  </si>
  <si>
    <t>11L-0209</t>
  </si>
  <si>
    <t>4 Way Mount Plug Connector Amphenol MS3106A-14S-2S</t>
  </si>
  <si>
    <t>11L-0210</t>
  </si>
  <si>
    <t>Hydraulic Press Floor Type 20T KW05-137</t>
  </si>
  <si>
    <t>11L-0211</t>
  </si>
  <si>
    <t>Fuse BS88:4 80 Amp Bussman</t>
  </si>
  <si>
    <t>11L-0212</t>
  </si>
  <si>
    <t>LED Rechargeable Head Lamp</t>
  </si>
  <si>
    <t>11L-0213</t>
  </si>
  <si>
    <t>HID tipe H11 conversion kit Carbon Xenon</t>
  </si>
  <si>
    <t>11L-0214</t>
  </si>
  <si>
    <t>300W, CREE LED, CE/ROHS, 50000H, 96 degree,LED indoor high bay light</t>
  </si>
  <si>
    <t>11L-0215</t>
  </si>
  <si>
    <t>Monarch Instrument PLT200 Pocket Laser Tachometer</t>
  </si>
  <si>
    <t>11L-0216</t>
  </si>
  <si>
    <t>Monarch Instruments PLT200KIT Laser Tachometer KIT</t>
  </si>
  <si>
    <t>11L-0217</t>
  </si>
  <si>
    <t>Halogen FF Single Beam Work Lamp - Close Range, White, 24V Hella 2859</t>
  </si>
  <si>
    <t>11L-0218</t>
  </si>
  <si>
    <t>STROBE LAMP 12-24V MAGNETIC MOUNT METEOLITE TYPE P/N SY22020HM-A</t>
  </si>
  <si>
    <t>GMIAMMPIK/2026/6/0355</t>
  </si>
  <si>
    <t>11L-0219</t>
  </si>
  <si>
    <t>Mounting Clip p/n 1027-003-1200</t>
  </si>
  <si>
    <t>DO 22476</t>
  </si>
  <si>
    <t>11L-0220</t>
  </si>
  <si>
    <t>GMI-0018574</t>
  </si>
  <si>
    <t>Wiring Harness for Car</t>
  </si>
  <si>
    <t>11L-0221</t>
  </si>
  <si>
    <t>3</t>
  </si>
  <si>
    <t>LED side marking Amber</t>
  </si>
  <si>
    <t>11L-0222LV</t>
  </si>
  <si>
    <t>LED combination Lamp 3 colour for LV Red, White, Yellow</t>
  </si>
  <si>
    <t>11L-0222LV(S)</t>
  </si>
  <si>
    <t>LED combination Lamp 3 colour for LV Red, White, Yellow (Set of 2 pcs)</t>
  </si>
  <si>
    <t>11L-0222LV-2</t>
  </si>
  <si>
    <t>LED combination Lamp 3 colour for LV Red, Red, White</t>
  </si>
  <si>
    <t>11L-0222LV-3</t>
  </si>
  <si>
    <t>LED combination Lamp 3 colour for LV Red, Red, Yellow</t>
  </si>
  <si>
    <t>11L-0222TR</t>
  </si>
  <si>
    <t>LED combination Lamp 3 colour for Truck Red, White, Yellow</t>
  </si>
  <si>
    <t>DA2505PPA</t>
  </si>
  <si>
    <t>11L-0222TR-WWW</t>
  </si>
  <si>
    <t>LED combination Lamp 3 colour for Truck White, White, White</t>
  </si>
  <si>
    <t>11L-0223</t>
  </si>
  <si>
    <t>Cable Ties width: 4.8mm, length: 380mm Black (pack 0f 100) Hella 8345 UV</t>
  </si>
  <si>
    <t>11L-0224</t>
  </si>
  <si>
    <t>Cable Ties width: 3.6mm, length: 150mm Black (Pak 0f 100) Hella 8343</t>
  </si>
  <si>
    <t>11L-0225</t>
  </si>
  <si>
    <t>Lampu Mercury 400W HPLN Philips</t>
  </si>
  <si>
    <t>11L-0225-1</t>
  </si>
  <si>
    <t>Lampu Mercury 400W, EYE Iwasaki</t>
  </si>
  <si>
    <t>11L-0226</t>
  </si>
  <si>
    <t>Lampu TKI 2 x 36W Ex Lokal isi Lampu Philips</t>
  </si>
  <si>
    <t>11L-0227</t>
  </si>
  <si>
    <t>Lampu TL 36W/54 Philips</t>
  </si>
  <si>
    <t>11L-0228</t>
  </si>
  <si>
    <t>Lampu Sorot LED 30W Hokistar</t>
  </si>
  <si>
    <t>11L-0228-H</t>
  </si>
  <si>
    <t>Lampu Sorot LED 30W Hokita</t>
  </si>
  <si>
    <t>11L-0229</t>
  </si>
  <si>
    <t>Lampu 8W Esensial Philips</t>
  </si>
  <si>
    <t>11L-0229-18</t>
  </si>
  <si>
    <t>Philips Lampu Essential 18W</t>
  </si>
  <si>
    <t>11L-0230</t>
  </si>
  <si>
    <t>Breaker 3 phase 250 A</t>
  </si>
  <si>
    <t>11L-0231</t>
  </si>
  <si>
    <t>Busker Tembaga 30 x 5 mm</t>
  </si>
  <si>
    <t>11L-0232</t>
  </si>
  <si>
    <t>Isolator Busbar</t>
  </si>
  <si>
    <t>GMIAMMPIK/2026/6/0356</t>
  </si>
  <si>
    <t>11L-0233</t>
  </si>
  <si>
    <t>Breaker 3 Phase 100A</t>
  </si>
  <si>
    <t>11L-0234</t>
  </si>
  <si>
    <t>Voltmeter 380V</t>
  </si>
  <si>
    <t>11L-0235-A</t>
  </si>
  <si>
    <t>Lampu control panel Kuning</t>
  </si>
  <si>
    <t>11L-0235-B</t>
  </si>
  <si>
    <t>Lampu control panel Merah</t>
  </si>
  <si>
    <t>PO</t>
  </si>
  <si>
    <t>11L-0235-R</t>
  </si>
  <si>
    <t>11L-0236</t>
  </si>
  <si>
    <t>Skun Kabel 25 mm (pack of 10 pcs)</t>
  </si>
  <si>
    <t>11L-0237</t>
  </si>
  <si>
    <t>Skun Kabel 50 mm (pack of 10 pcs)</t>
  </si>
  <si>
    <t>11L-0238</t>
  </si>
  <si>
    <t>NFB 25A Breaker 3P Schneider</t>
  </si>
  <si>
    <t>11L-0239</t>
  </si>
  <si>
    <t>NFB (MCB) 1 Phase 20A</t>
  </si>
  <si>
    <t>11L-0240</t>
  </si>
  <si>
    <t>Isolasi 3M</t>
  </si>
  <si>
    <t>11L-0240-1</t>
  </si>
  <si>
    <t>Isolasi 3M 18mmx20mx0,13mm</t>
  </si>
  <si>
    <t>11L-0240-1258</t>
  </si>
  <si>
    <t>Isolasi 3M 1258 Jr</t>
  </si>
  <si>
    <t>11L-0240-23</t>
  </si>
  <si>
    <t>Isolasi Rubber 3M</t>
  </si>
  <si>
    <t>H57134</t>
  </si>
  <si>
    <t>11L-0240-70</t>
  </si>
  <si>
    <t>Isolasi Rubber Scotch 70</t>
  </si>
  <si>
    <t>11L-0240-RD</t>
  </si>
  <si>
    <t>3M Vinyl Electrical Tape 35 Red</t>
  </si>
  <si>
    <t>11L-0241</t>
  </si>
  <si>
    <t>Cam Switch (COS) 250A</t>
  </si>
  <si>
    <t>11L-0242</t>
  </si>
  <si>
    <t>Terminal Crimping Plier Length 650</t>
  </si>
  <si>
    <t>11L-0243</t>
  </si>
  <si>
    <t>Emergency LED 18W Philips</t>
  </si>
  <si>
    <t>GMIAMMPIK/2024/02/005</t>
  </si>
  <si>
    <t>11L-0244</t>
  </si>
  <si>
    <t>Head Ball</t>
  </si>
  <si>
    <t>11L-0245</t>
  </si>
  <si>
    <t>CCTV 700TVL (ER Mode) BLC, D/N, Fixed (3.6 mm) p/n SCD-2022 RP</t>
  </si>
  <si>
    <t>11L-0246</t>
  </si>
  <si>
    <t>DVR 4CH @4CIF 120fs p/n SRD-443</t>
  </si>
  <si>
    <t>GMIAMMPIK/2026/6/0357</t>
  </si>
  <si>
    <t>11L-0247</t>
  </si>
  <si>
    <t>Adaptor 12 VDC 2A</t>
  </si>
  <si>
    <t>11L-0248</t>
  </si>
  <si>
    <t>HDD Seagate SV 35 2TB</t>
  </si>
  <si>
    <t>11L-0249</t>
  </si>
  <si>
    <t>Ferulles 10 mm (pack of 100 pcs)</t>
  </si>
  <si>
    <t>11L-0249-0.75</t>
  </si>
  <si>
    <t>Ferulles 0.75 mm (Pack of 100)</t>
  </si>
  <si>
    <t>11L-0249-1</t>
  </si>
  <si>
    <t>Ferulles 1 mm (Pack of 100)</t>
  </si>
  <si>
    <t>11L-0249-1.5</t>
  </si>
  <si>
    <t>Ferulles 1.5 mm (Pack of 100)</t>
  </si>
  <si>
    <t>11L-0249-1.5-BK</t>
  </si>
  <si>
    <t>Ferulles 1.5 mm Black (Pack of 100)</t>
  </si>
  <si>
    <t>PAK</t>
  </si>
  <si>
    <t>11L-0249-1.5-BL</t>
  </si>
  <si>
    <t>Ferulles 1.5 mm Blue (Pack of 100)</t>
  </si>
  <si>
    <t>11L-0249-1.5-D</t>
  </si>
  <si>
    <t>Ferulles 1.5 mm Double (Pack of 100)</t>
  </si>
  <si>
    <t>11L-0249-10</t>
  </si>
  <si>
    <t>Ferulles 10 mm (Pack of 100)</t>
  </si>
  <si>
    <t>11L-0249-2.5</t>
  </si>
  <si>
    <t>DO 22475</t>
  </si>
  <si>
    <t>Ferulles 2.5 mm (Pack of 100)</t>
  </si>
  <si>
    <t>GMI-0018573</t>
  </si>
  <si>
    <t>11L-0249-4</t>
  </si>
  <si>
    <t>Ferulles 4 mm (Pack of 100)</t>
  </si>
  <si>
    <t>4</t>
  </si>
  <si>
    <t>GMIAMMPIK/2026/6/0358</t>
  </si>
  <si>
    <t>11L-0249-4-1</t>
  </si>
  <si>
    <t>Ferulles 4 mm EN-4010 (Pack of 100)</t>
  </si>
  <si>
    <t>11L-0249-4-2</t>
  </si>
  <si>
    <t>Ferulles 4 mm EN-4012 (Pack of 100)</t>
  </si>
  <si>
    <t>11L-0249-4-S-GY</t>
  </si>
  <si>
    <t>Ferules uk 4 (pack of 100) Single Grey</t>
  </si>
  <si>
    <t>11L-0249-4-S-OR</t>
  </si>
  <si>
    <t>Ferules uk 4 (pack of 100) Single Orange</t>
  </si>
  <si>
    <t>11L-0249-6</t>
  </si>
  <si>
    <t>Ferulles 6 mm (Pack of 100)</t>
  </si>
  <si>
    <t>11L-0250</t>
  </si>
  <si>
    <t>Electric Tools Bag</t>
  </si>
  <si>
    <t>11L-0251</t>
  </si>
  <si>
    <t>Cable Lug 6x5 (Size 5.5-5) (Pack of 100)</t>
  </si>
  <si>
    <t>11L-0251-10</t>
  </si>
  <si>
    <t>BATTERY CABLE LUG 6-5 (Pack of 10)</t>
  </si>
  <si>
    <t>11L-0252</t>
  </si>
  <si>
    <t>Cable Lug 6x 8 (Size 5.5-8)(Pack of 100)</t>
  </si>
  <si>
    <t>11L-0253</t>
  </si>
  <si>
    <t>Cable Lug 8x8 (Size 8-8) (Pack of 100)</t>
  </si>
  <si>
    <t>11L-0254</t>
  </si>
  <si>
    <t>Cable Lug 12x8 (Size 14-8) (Pack of 100)</t>
  </si>
  <si>
    <t>11L-0254-16-8</t>
  </si>
  <si>
    <t>Cable Lug Long Barrel Tembaga 16-8</t>
  </si>
  <si>
    <t>11L-0255</t>
  </si>
  <si>
    <t>Weather Protection 440V 63A 3 pole terminal IP56 WPT63</t>
  </si>
  <si>
    <t>11L-0256-300</t>
  </si>
  <si>
    <t>300W LED Floodlight</t>
  </si>
  <si>
    <t>INVOICE</t>
  </si>
  <si>
    <t>11L-0257</t>
  </si>
  <si>
    <t>HINO Socket 2 Pin</t>
  </si>
  <si>
    <t>11L-0258</t>
  </si>
  <si>
    <t>Lampu Sorot LED 100W Hinolux</t>
  </si>
  <si>
    <t>11L-0258-30-H</t>
  </si>
  <si>
    <t>Lampu Sorot LED 30W IP66 Hinolux</t>
  </si>
  <si>
    <t>11L-0259</t>
  </si>
  <si>
    <t>Lampu Sorot LED 150W Hinolux</t>
  </si>
  <si>
    <t>11L-0260</t>
  </si>
  <si>
    <t>Headlamp Hella 1LB 003.177-081</t>
  </si>
  <si>
    <t>11L-0261</t>
  </si>
  <si>
    <t>287 pieces Solid Deutsch pins, Size 16 (Genr8 18-100)</t>
  </si>
  <si>
    <t>11L-0262</t>
  </si>
  <si>
    <t>Paket CCTV system DCE 80 (12-24 Volt)</t>
  </si>
  <si>
    <t>GMIAMMPIK/2026/6/0359</t>
  </si>
  <si>
    <t>11L-0263</t>
  </si>
  <si>
    <t>Fog Lamp Kit Amber Optic, 12V, Hella 5643//1FD 005 700 031</t>
  </si>
  <si>
    <t>11L-0264</t>
  </si>
  <si>
    <t>Halogen High / Low Beam Insert - 165 x 100mm Hella 1044</t>
  </si>
  <si>
    <t>11L-0265</t>
  </si>
  <si>
    <t>LED Supp. Side Direction Indicator - Amber Hella 2031</t>
  </si>
  <si>
    <t>11L-0266</t>
  </si>
  <si>
    <t>LED Stop / Tail &amp; Indicator Lamp</t>
  </si>
  <si>
    <t>11L-0267</t>
  </si>
  <si>
    <t>LED Stop / Tail / Indicator &amp; Reverse Lamp</t>
  </si>
  <si>
    <t>11L-0268</t>
  </si>
  <si>
    <t>Int. Straight Circlip Plier 7"</t>
  </si>
  <si>
    <t>11L-0269</t>
  </si>
  <si>
    <t>Philips Screwdriver #3</t>
  </si>
  <si>
    <t>11L-0270</t>
  </si>
  <si>
    <t>Flat Engineer Screwdriver 1.6x8.0</t>
  </si>
  <si>
    <t>11L-0271</t>
  </si>
  <si>
    <t>Flash Light 4 batt</t>
  </si>
  <si>
    <t>11L-0272</t>
  </si>
  <si>
    <t>3 Tray Cantilever Tool Box</t>
  </si>
  <si>
    <t>11L-0273</t>
  </si>
  <si>
    <t>5 Tray Cantilever Tool Box</t>
  </si>
  <si>
    <t>GMIAMMPIK/2024/02/006</t>
  </si>
  <si>
    <t>11L-0274</t>
  </si>
  <si>
    <t>DR 1" Extension</t>
  </si>
  <si>
    <t>11L-0275</t>
  </si>
  <si>
    <t>H57081</t>
  </si>
  <si>
    <t>DR 1" Impact Socket 6PT 36MM</t>
  </si>
  <si>
    <t>11L-0276</t>
  </si>
  <si>
    <t>DR 1" Impact Socket 12PT 36MM</t>
  </si>
  <si>
    <t>11L-0277</t>
  </si>
  <si>
    <t>DR 1" Impact Socket 6PT 33MM</t>
  </si>
  <si>
    <t>11L-0278</t>
  </si>
  <si>
    <t>DR 1" Impact Socket 6PT 41MM</t>
  </si>
  <si>
    <t>11L-0279</t>
  </si>
  <si>
    <t>DR 1" Impact Socket 12PT 41MM</t>
  </si>
  <si>
    <t>11L-0280</t>
  </si>
  <si>
    <t>Double Ply Nylon Webtrap Safety Factor 5tx6m</t>
  </si>
  <si>
    <t>11L-0281</t>
  </si>
  <si>
    <t>Hand Chain Hoist CH 3tx5</t>
  </si>
  <si>
    <t>11L-0282</t>
  </si>
  <si>
    <t>Hand Chain Hoist CH 1tx5</t>
  </si>
  <si>
    <t>11L-0283</t>
  </si>
  <si>
    <t>Push Pull Scale 30 Kg Krisbow KW06-194</t>
  </si>
  <si>
    <t>11L-0284</t>
  </si>
  <si>
    <t>35 Pin Deutsch Connector Set (HD 30, 35 Pins)</t>
  </si>
  <si>
    <t>11L-0287</t>
  </si>
  <si>
    <t>33 Pin Deutsch Connector Set (HD 30, 33 Pins)</t>
  </si>
  <si>
    <t>11L-0288</t>
  </si>
  <si>
    <t>47 Pin Deutsch Connector Set (HD 30, 47 Pins)</t>
  </si>
  <si>
    <t>11L-0289</t>
  </si>
  <si>
    <t>33 Pin Deutsch Connector Set (HDP20, 33 Pins)</t>
  </si>
  <si>
    <t>11L-0290</t>
  </si>
  <si>
    <t>35 Pin Deutsch Connector Set (HDP20, 35 Pins)</t>
  </si>
  <si>
    <t>11L-0291</t>
  </si>
  <si>
    <t>47 Pin Deutsch Connector Set (HDP20, 47 Pins)</t>
  </si>
  <si>
    <t>11L-0292</t>
  </si>
  <si>
    <t>1" DR Impact Adaptor 3/4"M (SP2519AD)</t>
  </si>
  <si>
    <t>DO 22431</t>
  </si>
  <si>
    <t>11L-0293</t>
  </si>
  <si>
    <t>3/4" Impact Socket 6PT Size 21 (SP190621)</t>
  </si>
  <si>
    <t>GMI-0018572</t>
  </si>
  <si>
    <t>11L-0293-AT</t>
  </si>
  <si>
    <t>IMPACT HEX BIT SOCKET 3/4INCH DR12MM, AMERICAN TOOL LOURDES</t>
  </si>
  <si>
    <t>11L-0294</t>
  </si>
  <si>
    <t>3/4" Impact Adaptor Size 3/4FX1/2M (SP1912AD)</t>
  </si>
  <si>
    <t>5</t>
  </si>
  <si>
    <t>11L-0295</t>
  </si>
  <si>
    <t>Chain Wrench Size 12" (CWP12)</t>
  </si>
  <si>
    <t>11L-0296</t>
  </si>
  <si>
    <t>Strap Wrench Width 2" (SW31360)</t>
  </si>
  <si>
    <t>11L-0297</t>
  </si>
  <si>
    <t>1" Impact Socket 6PT Size 75 mm (SP250675)</t>
  </si>
  <si>
    <t>11L-0298</t>
  </si>
  <si>
    <t>Magnetic Contactor 25A Coil 220V (Schneider/Mitsubishi)</t>
  </si>
  <si>
    <t>11L-0299</t>
  </si>
  <si>
    <t>MCB 6A, 1 phase Schneider</t>
  </si>
  <si>
    <t>11L-0299-4</t>
  </si>
  <si>
    <t>MCB 4A Schneider</t>
  </si>
  <si>
    <t>11L-0300</t>
  </si>
  <si>
    <t>Cable NFA Uk. 4x16mm</t>
  </si>
  <si>
    <t>11L-0301</t>
  </si>
  <si>
    <t>MCB 25A, 3 phase Schneider</t>
  </si>
  <si>
    <t>11L-0301-1-10-D</t>
  </si>
  <si>
    <t>MCB 10A, 1 phase Domae Schneider</t>
  </si>
  <si>
    <t>11L-0301-1-125A</t>
  </si>
  <si>
    <t>MCB 125A, 3 phase C120N Schneider</t>
  </si>
  <si>
    <t>11L-0301-1-16-D</t>
  </si>
  <si>
    <t>MCB 16A, 1 phase Domae Schneider</t>
  </si>
  <si>
    <t>11L-0301-1-25-D</t>
  </si>
  <si>
    <t>MCB 25A, 1 phase Domae Schneider</t>
  </si>
  <si>
    <t>11L-0301-1-2-D</t>
  </si>
  <si>
    <t>MCB 2A, 1 phase Domae Schneider, 220-240 V AC</t>
  </si>
  <si>
    <t>11L-0301-1-80A</t>
  </si>
  <si>
    <t>MCB 80A, 3 phase C120N Schneider</t>
  </si>
  <si>
    <t>11L-0301-2-10</t>
  </si>
  <si>
    <t>MCB 10A, 2 phase Schneider domf</t>
  </si>
  <si>
    <t>11L-0301-2-40</t>
  </si>
  <si>
    <t>MCB PV DC, 40A, 2P, 500-550VDC</t>
  </si>
  <si>
    <t>11L-0301-3-10</t>
  </si>
  <si>
    <t>MCB 10A, 3 phase Schneider</t>
  </si>
  <si>
    <t>11L-0301-3-16</t>
  </si>
  <si>
    <t>MCB 16A, 3 phase Schneider</t>
  </si>
  <si>
    <t>11L-0301-3-25</t>
  </si>
  <si>
    <t>11L-0301-3-32</t>
  </si>
  <si>
    <t>MCB 32A, 3 phase 6kA SCHNEIDER</t>
  </si>
  <si>
    <t>11L-0301-3-32A</t>
  </si>
  <si>
    <t>MCB 32A 3 PHASE 6KA IC60N Schneider</t>
  </si>
  <si>
    <t>11L-0301-3-40</t>
  </si>
  <si>
    <t>MCB 40A, 3 phase Schneider</t>
  </si>
  <si>
    <t>11L-0301-3-40-D</t>
  </si>
  <si>
    <t>MCB 40A, 3 phase Domae Schneider</t>
  </si>
  <si>
    <t>11L-0301-3-45-MG</t>
  </si>
  <si>
    <t>MCB 45A, 3 Phase Merlin Gerin</t>
  </si>
  <si>
    <t>11L-0301-3-50</t>
  </si>
  <si>
    <t>MCB 50A, 3 phase 6KA IC60N Schneider</t>
  </si>
  <si>
    <t>11L-0301-3-63</t>
  </si>
  <si>
    <t>MCB 63A, 3 phase Schneider</t>
  </si>
  <si>
    <t>11L-0301-3-63-1</t>
  </si>
  <si>
    <t>MCB 63A, 3 phase 6kA</t>
  </si>
  <si>
    <t>GMIAMMPIK/2024/02/007</t>
  </si>
  <si>
    <t>11L-0302</t>
  </si>
  <si>
    <t>Amp Meter 1000/5a</t>
  </si>
  <si>
    <t>11L-0303</t>
  </si>
  <si>
    <t>Cos phi 380v 5a</t>
  </si>
  <si>
    <t>11L-0304</t>
  </si>
  <si>
    <t>Hella Black Knight Horn 3AM 002 768 821 113dB</t>
  </si>
  <si>
    <t>11L-0305</t>
  </si>
  <si>
    <t>Twin Air Horn 24V</t>
  </si>
  <si>
    <t>11L-0306</t>
  </si>
  <si>
    <t>7850 OLP ½” ID x 15 Mtr Air Hose Reel Pres. 300 Psi/21 bar</t>
  </si>
  <si>
    <t>11L-0307-0.8-S</t>
  </si>
  <si>
    <t>TIMAH SOLDER PANCING 60/40; 0,8 MM SOLDERTIN</t>
  </si>
  <si>
    <t>11L-0307-1,6</t>
  </si>
  <si>
    <t>Timah Solder Gulungan 60/40; 1,6 mm, 250 gr</t>
  </si>
  <si>
    <t>11L-0308</t>
  </si>
  <si>
    <t>Amgard Semi Leather Gloves</t>
  </si>
  <si>
    <t>11L-0309</t>
  </si>
  <si>
    <t>Welding Shield Long-Adj</t>
  </si>
  <si>
    <t>11L-0310</t>
  </si>
  <si>
    <t>Double Ply Nylon Webstrap Safety Factor 7:1 6Tx6M</t>
  </si>
  <si>
    <t>11L-0311</t>
  </si>
  <si>
    <t>Double Ply Nylon Webstrap Safety Factor 7:1 2Tx6M</t>
  </si>
  <si>
    <t>11L-0312</t>
  </si>
  <si>
    <t>Crosby G-209 Shackle Size 3/4; 4 3/4 Ton</t>
  </si>
  <si>
    <t>11L-0313</t>
  </si>
  <si>
    <t>Crosby G-209 Shackle Size 1 1/4; 12 Ton</t>
  </si>
  <si>
    <t>11L-0314</t>
  </si>
  <si>
    <t>Paint Scraper Size 2"</t>
  </si>
  <si>
    <t>11L-0315</t>
  </si>
  <si>
    <t>Paint Scraper Size 4"</t>
  </si>
  <si>
    <t>11L-0316</t>
  </si>
  <si>
    <t>Stainless Hand Brush</t>
  </si>
  <si>
    <t>11L-0317</t>
  </si>
  <si>
    <t>Electric Solder 42009-10 500W</t>
  </si>
  <si>
    <t>11L-0318</t>
  </si>
  <si>
    <t>Circuit Breaker 63A 3 Pole BOSS (BSW363)</t>
  </si>
  <si>
    <t>11L-0319</t>
  </si>
  <si>
    <t>DO 22394</t>
  </si>
  <si>
    <t>CLUTCH SANDEN SD7H15 (CLX7887)</t>
  </si>
  <si>
    <t>11L-0320</t>
  </si>
  <si>
    <t>ALLOY FITT NO 8 STRAIGHT (AFX1102)</t>
  </si>
  <si>
    <t>GMI-0018571</t>
  </si>
  <si>
    <t>11L-0321</t>
  </si>
  <si>
    <t>ALLOY FITT NO 10 STRAIGHT (AFX1103)</t>
  </si>
  <si>
    <t>6</t>
  </si>
  <si>
    <t>11L-0322</t>
  </si>
  <si>
    <t>GMIAMMPIK/2026/6/0360</t>
  </si>
  <si>
    <t>ALLOY FITT NO 8 90* (AFX1122)</t>
  </si>
  <si>
    <t>11L-0323</t>
  </si>
  <si>
    <t>ALLOY FITT NO 10 90* (35-11123)</t>
  </si>
  <si>
    <t>11L-0324</t>
  </si>
  <si>
    <t>ALLOY FITT NO 6 STRAIGHT (AFX1201)</t>
  </si>
  <si>
    <t>11L-0325</t>
  </si>
  <si>
    <t>ALLOY FITT NO 6 90* (AFX1221)</t>
  </si>
  <si>
    <t>11L-0326</t>
  </si>
  <si>
    <t>ALLOY FITT NO 8 STRAIGHT (AFX1302)</t>
  </si>
  <si>
    <t>11L-0327</t>
  </si>
  <si>
    <t>ALLOY FITT NO 12 STRAIGHT (AFX1304)</t>
  </si>
  <si>
    <t>11L-0328</t>
  </si>
  <si>
    <t>FITT ALLOY NO 5 - 6 45* (35-18311)</t>
  </si>
  <si>
    <t>11L-0329</t>
  </si>
  <si>
    <t>ALLOY FITT NO 6 45* (AFX1311)</t>
  </si>
  <si>
    <t>11L-0330</t>
  </si>
  <si>
    <t>ALLOY FITT NO 10 45* (35-11313)</t>
  </si>
  <si>
    <t>11L-0331</t>
  </si>
  <si>
    <t>ALLOY FITT NO 10 - 12 STEP UP (AFX1503)</t>
  </si>
  <si>
    <t>11L-0332</t>
  </si>
  <si>
    <t>ALLOY FITT NO 6 - 8 STEP UP 45 (AFX1511)</t>
  </si>
  <si>
    <t>11L-0333</t>
  </si>
  <si>
    <t>ALLOY FITT NO 6 - 8 STEP UP 90 (AFX1521)</t>
  </si>
  <si>
    <t>11L-0334</t>
  </si>
  <si>
    <t>ALLOY SPLICER 12-12 STRAIGHT (AFX1594)</t>
  </si>
  <si>
    <t>11L-0335</t>
  </si>
  <si>
    <t>ALLOY FITT SPLICER NO 10 STR (AFX1967)</t>
  </si>
  <si>
    <t>11L-0336</t>
  </si>
  <si>
    <t>ALLOY FITT NO 6 90* (AFX1321)</t>
  </si>
  <si>
    <t>11L-0337</t>
  </si>
  <si>
    <t>ALLOY FITT NO 10 90* (AFX1323)</t>
  </si>
  <si>
    <t>11L-0338</t>
  </si>
  <si>
    <t>ALLOY FITT NO 12 90* (AFX1324)</t>
  </si>
  <si>
    <t>11L-0339</t>
  </si>
  <si>
    <t>ALLOY FITT NO 6 STRAIGHT (AFX1401)</t>
  </si>
  <si>
    <t>11L-0340</t>
  </si>
  <si>
    <t>ALLOY FITT NO 10 STRAIGHT (AFX1403)</t>
  </si>
  <si>
    <t>11L-0341</t>
  </si>
  <si>
    <t>ALLOY FITT NO 6 90* (AFX1421)</t>
  </si>
  <si>
    <t>11L-0342</t>
  </si>
  <si>
    <t>ALLOY FITT NO 8 STR MIOR (AFX1812)</t>
  </si>
  <si>
    <t>11L-0343</t>
  </si>
  <si>
    <t>ALLOY FITT NO 12 STR MIOR (AFX1814)</t>
  </si>
  <si>
    <t>11L-0344</t>
  </si>
  <si>
    <t>ALLOY FITT NO 10 45* MIOR (AFX1836)</t>
  </si>
  <si>
    <t>11L-0345</t>
  </si>
  <si>
    <t>ALLOY FITT NO 6 90* MIOR (AFX1840)</t>
  </si>
  <si>
    <t>11L-0346</t>
  </si>
  <si>
    <t>ALLOY FITT NO 10 90* MIOR (AFX1846)</t>
  </si>
  <si>
    <t>11L-0347</t>
  </si>
  <si>
    <t>FITT ALLOY NO 5 - 6 90* (AFX8321)</t>
  </si>
  <si>
    <t>11L-0348</t>
  </si>
  <si>
    <t>FLUSH TANK AND GUN (ACDB0058)</t>
  </si>
  <si>
    <t>11L-0349</t>
  </si>
  <si>
    <t>ALTERNATOR 12V 85A (VG955)</t>
  </si>
  <si>
    <t>GMIAMMPIK/2024/02/008</t>
  </si>
  <si>
    <t>11L-0350</t>
  </si>
  <si>
    <t>ALTERNATOR 24V 45A (VG714)</t>
  </si>
  <si>
    <t>11L-0351</t>
  </si>
  <si>
    <t>DRIVE SUITS DELCO 12TH 46MM (FK011)</t>
  </si>
  <si>
    <t>11L-0352</t>
  </si>
  <si>
    <t>REPAIR KIT SUITS 12V 42MT (RK653)</t>
  </si>
  <si>
    <t>11L-0353</t>
  </si>
  <si>
    <t>REPAIR KIT SUITS 24V 28MT (RK079)</t>
  </si>
  <si>
    <t>11L-0354</t>
  </si>
  <si>
    <t>SOLENOID 24V SUITS 42MT (KM0432)</t>
  </si>
  <si>
    <t>11L-0355</t>
  </si>
  <si>
    <t>GMIAMMPIK/2026/6/0361</t>
  </si>
  <si>
    <t>DENSO SOLENOID KIT EARLY (26-75823)</t>
  </si>
  <si>
    <t>11L-0356</t>
  </si>
  <si>
    <t>DRIVE SUITS DELCO 11TH 56.0MM (FK009)</t>
  </si>
  <si>
    <t>11L-0357</t>
  </si>
  <si>
    <t>SOLENOID SUITS BOSCH 12V (KM258)</t>
  </si>
  <si>
    <t>11L-0358</t>
  </si>
  <si>
    <t>CONV SPLIT TUBING 16MM X 10M (27-ST1610)</t>
  </si>
  <si>
    <t>11L-0359</t>
  </si>
  <si>
    <t>COMB STOP/TAIL/LIC/FLAS.RED/AM</t>
  </si>
  <si>
    <t>11L-0360</t>
  </si>
  <si>
    <t>FUSE HOLDER &amp; 15AMP BLADE FUSE</t>
  </si>
  <si>
    <t>11L-0361</t>
  </si>
  <si>
    <t>BULB 24V 1.2 WATT</t>
  </si>
  <si>
    <t>11L-0362</t>
  </si>
  <si>
    <t>FLASH TUBE TO SUIT 451 STROBE</t>
  </si>
  <si>
    <t>11L-0363</t>
  </si>
  <si>
    <t>LED LIC/PLATE LAMP MULTIVOLT</t>
  </si>
  <si>
    <t>11L-0364</t>
  </si>
  <si>
    <t>HORN HIGH NOTE 24V</t>
  </si>
  <si>
    <t>11L-0365</t>
  </si>
  <si>
    <t>HORN 12V 97MM</t>
  </si>
  <si>
    <t>11L-0366</t>
  </si>
  <si>
    <t>L.E.D. STOP/TAIL INSERT-JUMBO</t>
  </si>
  <si>
    <t>11L-0367</t>
  </si>
  <si>
    <t>SELF AMAL.TAPE 19MMX9M(SINGLE)</t>
  </si>
  <si>
    <t>11L-0368</t>
  </si>
  <si>
    <t>KIT D/LMP.QH 12V100W 160 SER</t>
  </si>
  <si>
    <t>11L-0369</t>
  </si>
  <si>
    <t>DO 22384</t>
  </si>
  <si>
    <t>12 - 48 VOLT DC ALARM 112 DB</t>
  </si>
  <si>
    <t>GMI-0018570</t>
  </si>
  <si>
    <t>11L-0370</t>
  </si>
  <si>
    <t>DA54243</t>
  </si>
  <si>
    <t>STR MTR 12V 2.2KW 11TH CW</t>
  </si>
  <si>
    <t>7</t>
  </si>
  <si>
    <t>11L-0371</t>
  </si>
  <si>
    <t>REPAIR KIT SUITS 24V 42MT</t>
  </si>
  <si>
    <t>11L-0372</t>
  </si>
  <si>
    <t>RED STOP/TAIL LAMP 12/24V</t>
  </si>
  <si>
    <t>11L-0373</t>
  </si>
  <si>
    <t>AMBER INDICATOR LAMP 12/24V</t>
  </si>
  <si>
    <t>11L-0374</t>
  </si>
  <si>
    <t>PUSH BUTTON SWITCH MOM</t>
  </si>
  <si>
    <t>11L-0375</t>
  </si>
  <si>
    <t>AC/DC TRUE RMS MULTI METER</t>
  </si>
  <si>
    <t>11L-0376</t>
  </si>
  <si>
    <t>CABLE:POWER;ELECTRICAL; 3MM CABLE DIA,2 CORE,1.13MM2 CONDUCTOR</t>
  </si>
  <si>
    <t>11L-0377</t>
  </si>
  <si>
    <t>STOP LIGHT-TAILLIGHT:VEHICULAR; 24VOLT;10DIODE STOP/TAIL LED 4 1/2IN</t>
  </si>
  <si>
    <t>11L-0378</t>
  </si>
  <si>
    <t>LIGHT:INDICATOR; 25VOLT;10DIODE FLASHER LED 4 1/2IN</t>
  </si>
  <si>
    <t>11L-0379</t>
  </si>
  <si>
    <t>KNIFE:CRAFTSMANS; CABLE TIE CUTTER; HEAVY DUTY</t>
  </si>
  <si>
    <t>11L-0380</t>
  </si>
  <si>
    <t>CONNECTOR:RECEPTACLE;ELECTRICAL; INSPECTION LIGHT 810 MIRROR</t>
  </si>
  <si>
    <t>11L-0381</t>
  </si>
  <si>
    <t>CLEANING KIT; BATTERY POST AND TERMINAL CLEANER</t>
  </si>
  <si>
    <t>11L-0382</t>
  </si>
  <si>
    <t>LEAD:ELECTRICAL; SCALE BATTERY PORTABLE</t>
  </si>
  <si>
    <t>11L-0383</t>
  </si>
  <si>
    <t>INSULATION BLANKET:THERMAL; FOR HEATER AC</t>
  </si>
  <si>
    <t>11L-0384-BK</t>
  </si>
  <si>
    <t>DUAL WALL HEAT SHRINK 18mm Black</t>
  </si>
  <si>
    <t>11L-0384-RD</t>
  </si>
  <si>
    <t>DUAL WALL HEAT SHRINK 18mm Red</t>
  </si>
  <si>
    <t>11L-0385-BK</t>
  </si>
  <si>
    <t>DUAL WALL HEAT SHRINK 24mm Black</t>
  </si>
  <si>
    <t>11L-0385-RD</t>
  </si>
  <si>
    <t>DUAL WALL HEAT SHRINK 24mm Red</t>
  </si>
  <si>
    <t>11L-0386-BK</t>
  </si>
  <si>
    <t>DUAL WALL HEAT SHRINK 39.0mm Black</t>
  </si>
  <si>
    <t>11L-0386-RD</t>
  </si>
  <si>
    <t>DUAL WALL HEAT SHRINK 39.0mm Red</t>
  </si>
  <si>
    <t>GMIAMMPIK/2024/02/009</t>
  </si>
  <si>
    <t>11L-0387</t>
  </si>
  <si>
    <t>TUBING:HEAT SHRINK; 60/20MM; HEAVY DUTY; WITH GLUE</t>
  </si>
  <si>
    <t>11L-0388</t>
  </si>
  <si>
    <t>HEATSHRINK TUBING BLACK 5MM</t>
  </si>
  <si>
    <t>11L-0389</t>
  </si>
  <si>
    <t>HEATSHRINK TUBING BLACK 10MM</t>
  </si>
  <si>
    <t>11L-0390</t>
  </si>
  <si>
    <t>HEATSHRINK TUBING BLACK 19MM</t>
  </si>
  <si>
    <t>11L-0391</t>
  </si>
  <si>
    <t>HEATSHRINK TUBING BLACK 25MM</t>
  </si>
  <si>
    <t>11L-0392</t>
  </si>
  <si>
    <t>CABLE TIE MOUNT BLK 21X21MM</t>
  </si>
  <si>
    <t>11L-0393</t>
  </si>
  <si>
    <t>INSULATION SLEEVING:ELECTRICAL ; 4MM DIA; PVC; ROLL OF 25M</t>
  </si>
  <si>
    <t>11L-0394</t>
  </si>
  <si>
    <t>INSULATION SLEEVING:ELECTRICAL; 5MM DIA; PVC; ROLL OF 25M</t>
  </si>
  <si>
    <t>11L-0395</t>
  </si>
  <si>
    <t>INSULATION SLEEVING:ELECTRICAL; 6MM DIA; PVC; ROLL OF 25M</t>
  </si>
  <si>
    <t>11L-0396</t>
  </si>
  <si>
    <t>INSULATION SLEEVING:ELECTRICAL; 8MM DIA; PVC; ROLL OF 25M</t>
  </si>
  <si>
    <t>11L-0397</t>
  </si>
  <si>
    <t>INSULATION SLEEVING:ELECTRICAL; 10MM DIA; PVC; ROLL OF 25M</t>
  </si>
  <si>
    <t>11L-0398</t>
  </si>
  <si>
    <t>INSULATION SLEEVING:ELECTRICAL; 12MM DIA; PVC; ROLL OF 25M</t>
  </si>
  <si>
    <t>11L-0399</t>
  </si>
  <si>
    <t>INSULATION SLEEVING:ELECTRICAL; 16MM DIA; PVC; ROLL OF 25M</t>
  </si>
  <si>
    <t>11L-0400</t>
  </si>
  <si>
    <t>INSULATION SLEEVING:ELECTRICAL; 20MM DIA; PVC; ROLL OF 25M</t>
  </si>
  <si>
    <t>11L-0401</t>
  </si>
  <si>
    <t>GROMMET:NONMETALLIC; BLANKING</t>
  </si>
  <si>
    <t>11L-0402</t>
  </si>
  <si>
    <t>SLEEVE:MARKER;CABLE; WIRE CODE KIT</t>
  </si>
  <si>
    <t>DO 22382</t>
  </si>
  <si>
    <t>11L-0403</t>
  </si>
  <si>
    <t>GMI-0018569</t>
  </si>
  <si>
    <t>GMIAMMPIK/2026/6/0362</t>
  </si>
  <si>
    <t>LOCKOUT LEVER KIT (24505)</t>
  </si>
  <si>
    <t>8</t>
  </si>
  <si>
    <t>11L-0404</t>
  </si>
  <si>
    <t>HEAT GUN; THREE TEMP SETTING;150° 300° 630°</t>
  </si>
  <si>
    <t>11L-0405</t>
  </si>
  <si>
    <t>QUICK CON IN-LINE BLADE 1PK</t>
  </si>
  <si>
    <t>11L-0406</t>
  </si>
  <si>
    <t>BATTERY MASTER SWITCH</t>
  </si>
  <si>
    <t>11L-0407</t>
  </si>
  <si>
    <t>LIGHT EMITTING DIODE; 8-28V;MDL 48LED COMP LAMP WIH B/HOUSING</t>
  </si>
  <si>
    <t>11L-0408</t>
  </si>
  <si>
    <t>NIGHT BREAKER HID WORK LAMP II EDITION; FLOODLIGHT:ELECTRIC</t>
  </si>
  <si>
    <t>11L-0409</t>
  </si>
  <si>
    <t>CONNECTOR:PLUG;ELECTRICAL (18-209TA122)</t>
  </si>
  <si>
    <t>11L-0410</t>
  </si>
  <si>
    <t>SILICONE PH NEUTRAL</t>
  </si>
  <si>
    <t>H57243</t>
  </si>
  <si>
    <t>11L-0411</t>
  </si>
  <si>
    <t>GMIAMMPIK/2024/02/010</t>
  </si>
  <si>
    <t>VAPAGUARDS:PAD</t>
  </si>
  <si>
    <t>14L-0160</t>
  </si>
  <si>
    <t>11L-0412</t>
  </si>
  <si>
    <t>TOGGLE SWITCH ON/OFF</t>
  </si>
  <si>
    <t>11L-0413</t>
  </si>
  <si>
    <t>DUAL WALL HEAT SHRINK 9mm (21-DW09)</t>
  </si>
  <si>
    <t>11L-0413-BK</t>
  </si>
  <si>
    <t>DUAL WALL HEAT SHRINK 9mm Black</t>
  </si>
  <si>
    <t>GMIAMMPIK/2026/6/0363</t>
  </si>
  <si>
    <t>11L-0413-RD</t>
  </si>
  <si>
    <t>DUAL WALL HEAT SHRINK 9mm Red</t>
  </si>
  <si>
    <t>CONSUMABLE PIK</t>
  </si>
  <si>
    <t>11L-0414-BK</t>
  </si>
  <si>
    <t>DUAL WALL HEAT SHRINK 6MM BK (21-DW06)</t>
  </si>
  <si>
    <t>11L-0414-RD</t>
  </si>
  <si>
    <t>DUAL WALL HEAT SHRINK 12mm Red</t>
  </si>
  <si>
    <t>DO 22381</t>
  </si>
  <si>
    <t>GMI-0018568</t>
  </si>
  <si>
    <t>11L-0415</t>
  </si>
  <si>
    <t>9</t>
  </si>
  <si>
    <t>QUICK CONNECTOR ASSORTMENT (18-106)</t>
  </si>
  <si>
    <t>11L-0416</t>
  </si>
  <si>
    <t>HEATSHRINK TUBING BLACK 3MM (21-3BHP)</t>
  </si>
  <si>
    <t>11L-0417</t>
  </si>
  <si>
    <t>HEATSHRINK TUBING RED 3MM (21-3RHP)</t>
  </si>
  <si>
    <t>11L-0418</t>
  </si>
  <si>
    <t>SWITCH TOGGLE 20AMP @ 12V (16-1751)</t>
  </si>
  <si>
    <t>11L-0419</t>
  </si>
  <si>
    <t>TOGGLE SWITCH ON/OFF (16-1741)</t>
  </si>
  <si>
    <t>11L-0420</t>
  </si>
  <si>
    <t>Busa Telur Uk. 200x100x3.5 cm</t>
  </si>
  <si>
    <t>11L-0421</t>
  </si>
  <si>
    <t>LED Work Lamp SPEAKER 12/24VDC</t>
  </si>
  <si>
    <t>11L-0422</t>
  </si>
  <si>
    <t>Compressed Air Operated Horn - 24V DC</t>
  </si>
  <si>
    <t>11L-0423</t>
  </si>
  <si>
    <t>Hand Chain Hoist CH 3tx3</t>
  </si>
  <si>
    <t>01 Maret 2024</t>
  </si>
  <si>
    <t>11L-0424</t>
  </si>
  <si>
    <t>Single Input Thermometer w/USB recording (Intl Version) Fluke 53-II B</t>
  </si>
  <si>
    <t>GMIAMMPIK/2026/6/0364</t>
  </si>
  <si>
    <t>11L-0425</t>
  </si>
  <si>
    <t>Dual Input Thermometer w/USB recording (Intl Version) Fluke 54-II B</t>
  </si>
  <si>
    <t>11L-0426</t>
  </si>
  <si>
    <t>HPL-N Bulb Fitting p/n 80006-40</t>
  </si>
  <si>
    <t>11L-0427</t>
  </si>
  <si>
    <t>SPDT-NO/NC Hinge Lever Microswitch, 10.1 A@ 250 V ac OMRON SS-10GLT</t>
  </si>
  <si>
    <t>11L-0428</t>
  </si>
  <si>
    <t>DT DUMMY CAP FOR DT063S PLUGS p/n 1011-345-0305</t>
  </si>
  <si>
    <t>11L-0429</t>
  </si>
  <si>
    <t>Battery Terminal Kuningan</t>
  </si>
  <si>
    <t>11L-0430</t>
  </si>
  <si>
    <t>12 way Multi Lock 040 cable plug housing</t>
  </si>
  <si>
    <t>11L-0431</t>
  </si>
  <si>
    <t>PCB Connector Contact, female, Crimp, Tin Pating 24-20AWG</t>
  </si>
  <si>
    <t>11L-0432</t>
  </si>
  <si>
    <t>Harting 21031111405, Harax M12 Series, M12 4 Pole Plug Straight Cable Mount Circular Connector Male Contacts</t>
  </si>
  <si>
    <t>GMIAMMPIK/2024/03/011</t>
  </si>
  <si>
    <t>11L-0433</t>
  </si>
  <si>
    <t>Crim Tool RG8, RG11 &amp; RG213 (p/n RS Component 886-0346)</t>
  </si>
  <si>
    <t>11L-0434 BK</t>
  </si>
  <si>
    <t>Heat Shrink 70 mm Black</t>
  </si>
  <si>
    <t>11L-0434 BL</t>
  </si>
  <si>
    <t>Heat Shrink 70 mm Blue</t>
  </si>
  <si>
    <t>11L-0434 RD</t>
  </si>
  <si>
    <t>Heat Shrink 70 mm Red</t>
  </si>
  <si>
    <t>11L-0434 YW</t>
  </si>
  <si>
    <t>Heat Shrink 70 mm Yellow</t>
  </si>
  <si>
    <t>WA52530</t>
  </si>
  <si>
    <t>11L-0435 BK</t>
  </si>
  <si>
    <t>Heat Shrink 100 mm Black</t>
  </si>
  <si>
    <t>11L-0435 BL</t>
  </si>
  <si>
    <t>Heat Shrink 100 mm Blue</t>
  </si>
  <si>
    <t>11L-0435 RD</t>
  </si>
  <si>
    <t>Heat Shrink 100 mm Red</t>
  </si>
  <si>
    <t>11L-0435 YW</t>
  </si>
  <si>
    <t>Heat Shrink 100 mm Yellow</t>
  </si>
  <si>
    <t>11L-0436</t>
  </si>
  <si>
    <t>AMP UTP Cable Cat. 5E (Roll of 305Mtr)</t>
  </si>
  <si>
    <t>11L-0437</t>
  </si>
  <si>
    <t>AMP RJ45 Connector Cat 5E (Pack of 50)</t>
  </si>
  <si>
    <t>11L-0438</t>
  </si>
  <si>
    <t>HP Blank Ink Cartridge 21 (C9351AA)</t>
  </si>
  <si>
    <t>11L-0439</t>
  </si>
  <si>
    <t>3M 6200 Disposable Respirator (18-3M6200)</t>
  </si>
  <si>
    <t>11L-0440</t>
  </si>
  <si>
    <t>Amgard Single Respirator (AG-NP305)</t>
  </si>
  <si>
    <t>11L-0441</t>
  </si>
  <si>
    <t>Junction Box Legrand 92136 105x105x55</t>
  </si>
  <si>
    <t>11L-0442</t>
  </si>
  <si>
    <t>MICRO RELAY 12V CHANGE OVER 25AMP N/O 10AMP N/C 5 PIN RESISTOR PROTECTED (ACX1981)</t>
  </si>
  <si>
    <t>11L-0443</t>
  </si>
  <si>
    <t>MICRO RELAY 12V 20AMP N/O 4 PIN RESISTOR PROTECTED (ACX1980)</t>
  </si>
  <si>
    <t>11L-0444</t>
  </si>
  <si>
    <t>3M LA Kits 3M 92-A2-IN</t>
  </si>
  <si>
    <t>GMIAMMPIK/2026/6/0365</t>
  </si>
  <si>
    <t>11L-0444-1</t>
  </si>
  <si>
    <t>3M LA Kits 3M 92-A2-IN w/o connector</t>
  </si>
  <si>
    <t>11L-0444-2</t>
  </si>
  <si>
    <t>Connector 2.5 for 3M LA Kits 3M 92-A2-IN</t>
  </si>
  <si>
    <t>11L-0445</t>
  </si>
  <si>
    <t>3M LA Kits 3M 92-A3-IN</t>
  </si>
  <si>
    <t>11L-0445-2</t>
  </si>
  <si>
    <t>3M LA Kits 3M 92-A3-IN w/o connector</t>
  </si>
  <si>
    <t>11L-0445-3</t>
  </si>
  <si>
    <t>connector 25 for 3M LA Kits 3M 92-A3-IN</t>
  </si>
  <si>
    <t>11L-0446</t>
  </si>
  <si>
    <t>Chart paper MC MP-30000, Graphic Control</t>
  </si>
  <si>
    <t>11L-0447</t>
  </si>
  <si>
    <t>Chart paper MC MP-15000, Graphic Control</t>
  </si>
  <si>
    <t>11L-0448</t>
  </si>
  <si>
    <t>Pen Recorder Red (82-79-0312-06)</t>
  </si>
  <si>
    <t>11L-0449</t>
  </si>
  <si>
    <t>Motor Autolube 24V for WA500 (403.819)</t>
  </si>
  <si>
    <t>11L-0450</t>
  </si>
  <si>
    <t>Junction Box Legrand 92032 130x130x74</t>
  </si>
  <si>
    <t>11L-0451</t>
  </si>
  <si>
    <t>Genset ELEMAX Honda SH 7000</t>
  </si>
  <si>
    <t>11L-0452</t>
  </si>
  <si>
    <t>Speed Alarm</t>
  </si>
  <si>
    <t>11L-0453-BL</t>
  </si>
  <si>
    <t>Vented V-Gard Helmet Blue</t>
  </si>
  <si>
    <t>11L-0453-RD</t>
  </si>
  <si>
    <t>Vented V-Gard Helmet Red</t>
  </si>
  <si>
    <t>11L-0453-WH</t>
  </si>
  <si>
    <t>Vented V-Gard Helmet White</t>
  </si>
  <si>
    <t>11L-0453-YW</t>
  </si>
  <si>
    <t>Vented V-Gard Helmet Yellow</t>
  </si>
  <si>
    <t>11L-0454</t>
  </si>
  <si>
    <t>DO 22814</t>
  </si>
  <si>
    <t>3M 8210 Disposable Respirator (box/20 pcs)</t>
  </si>
  <si>
    <t>16/3/2024</t>
  </si>
  <si>
    <t>GMI-0018838</t>
  </si>
  <si>
    <t>Box</t>
  </si>
  <si>
    <t>11L-0455</t>
  </si>
  <si>
    <t>3M 8247 Dust masker (box/20 pcs)</t>
  </si>
  <si>
    <t>11L-0456</t>
  </si>
  <si>
    <t>Maskr Respirator Scarf</t>
  </si>
  <si>
    <t>11L-0457</t>
  </si>
  <si>
    <t>Ear Ultrafit Ear Plug (box/50 pcs)</t>
  </si>
  <si>
    <t>10</t>
  </si>
  <si>
    <t>11L-0457-1</t>
  </si>
  <si>
    <t>Ear Ultrafit Ear Plug</t>
  </si>
  <si>
    <t>11L-0457-2</t>
  </si>
  <si>
    <t>Ear Plug 3M Yellow Neon Penutup Telinga 1 Box Original (isi 200pcs)</t>
  </si>
  <si>
    <t>11L-0458</t>
  </si>
  <si>
    <t>3M 1426 Ear Muff</t>
  </si>
  <si>
    <t>11L-0459</t>
  </si>
  <si>
    <t>Safety Glasses Grey</t>
  </si>
  <si>
    <t>11L-0460</t>
  </si>
  <si>
    <t>Safety Glasses Clear</t>
  </si>
  <si>
    <t>11L-0461</t>
  </si>
  <si>
    <t>Amgard Rain Coat</t>
  </si>
  <si>
    <t>11L-0462</t>
  </si>
  <si>
    <t>Amgard Leather Welding Apron</t>
  </si>
  <si>
    <t>11L-0463</t>
  </si>
  <si>
    <t>Amgard Argon Welding Gloves</t>
  </si>
  <si>
    <t>11L-0463-1</t>
  </si>
  <si>
    <t>Welding Gloves Yamato</t>
  </si>
  <si>
    <t>11L-0463-2-L</t>
  </si>
  <si>
    <t>LEOPARD Leather Welding Gloves 16 inch LPWG 0313</t>
  </si>
  <si>
    <t>11L-0464</t>
  </si>
  <si>
    <t>PVC Gloves 16"</t>
  </si>
  <si>
    <t>11L-0465</t>
  </si>
  <si>
    <t>Amgard Neoprene Life Vest</t>
  </si>
  <si>
    <t>11L-0466</t>
  </si>
  <si>
    <t>Safety Harness</t>
  </si>
  <si>
    <t>11L-0467</t>
  </si>
  <si>
    <t>Eye Wash Station 6 Gal</t>
  </si>
  <si>
    <t>11L-0468</t>
  </si>
  <si>
    <t>Triangle Buggy Flag</t>
  </si>
  <si>
    <t>11L-0469</t>
  </si>
  <si>
    <t>Safety Shoes Cheetah 7228C</t>
  </si>
  <si>
    <t>11L-0470</t>
  </si>
  <si>
    <t>Safety Shoes Krusher Texas</t>
  </si>
  <si>
    <t>11L-0471</t>
  </si>
  <si>
    <t>Safety Shoes Dr. Osha 3398</t>
  </si>
  <si>
    <t>11L-0472</t>
  </si>
  <si>
    <t>Safety Vest Asgard</t>
  </si>
  <si>
    <t>11L-0473</t>
  </si>
  <si>
    <t>Safety Vest Jaring/Nett</t>
  </si>
  <si>
    <t>11L-0474</t>
  </si>
  <si>
    <t>First Aid Box 312 x 115 x 442</t>
  </si>
  <si>
    <t>11L-0475-3-500YWBK</t>
  </si>
  <si>
    <t>Police Line 3" x 500M (Yellow-Black)</t>
  </si>
  <si>
    <t>11L-0475-3RDWH</t>
  </si>
  <si>
    <t>GMIAMMPIK/2024/03/012</t>
  </si>
  <si>
    <t>Police Line 3" x 300M (Red-White)</t>
  </si>
  <si>
    <t>11L-0475-3YWBK</t>
  </si>
  <si>
    <t>Police Line 3" x 300M (Yellow-Black)</t>
  </si>
  <si>
    <t>11L-0476</t>
  </si>
  <si>
    <t>Pelampung/Ring Buoy</t>
  </si>
  <si>
    <t>11L-0477</t>
  </si>
  <si>
    <t>Tandu</t>
  </si>
  <si>
    <t>11L-0478</t>
  </si>
  <si>
    <t>Amgard PVC Boot</t>
  </si>
  <si>
    <t>11L-0479</t>
  </si>
  <si>
    <t>Box Panel 60 x 80 x 25</t>
  </si>
  <si>
    <t>11L-0480</t>
  </si>
  <si>
    <t>MCCB 3 Phase 250-200 A, Schneider</t>
  </si>
  <si>
    <t>11L-0481</t>
  </si>
  <si>
    <t>MCCB 3 Phase 140-200 A Schneider</t>
  </si>
  <si>
    <t>11L-0482</t>
  </si>
  <si>
    <t>MCCB 3 Phase 70-100 A Schneider</t>
  </si>
  <si>
    <t>11L-0484</t>
  </si>
  <si>
    <t>MCB 10A, 1 phase Schneider</t>
  </si>
  <si>
    <t>11L-0484-1</t>
  </si>
  <si>
    <t>MCB 10A, 1 phase 6kA</t>
  </si>
  <si>
    <t>11L-0485</t>
  </si>
  <si>
    <t>MCB 4A, 1 phase Schneider</t>
  </si>
  <si>
    <t>11L-0485-2A</t>
  </si>
  <si>
    <t>MCB 2A, 1 phase Schneider</t>
  </si>
  <si>
    <t>GMIAMMPIK/2026/6/0366</t>
  </si>
  <si>
    <t>11L-0486</t>
  </si>
  <si>
    <t>Volt Meter (0-500V) Fort</t>
  </si>
  <si>
    <t>11L-0487</t>
  </si>
  <si>
    <t>Amphere Meter (0-100A) Fort</t>
  </si>
  <si>
    <t>11L-0488</t>
  </si>
  <si>
    <t>Frequency Meter (45-55Hz)</t>
  </si>
  <si>
    <t>11L-0489GR</t>
  </si>
  <si>
    <t>Pilot Lamp 22mm Green</t>
  </si>
  <si>
    <t>11L-0489RD</t>
  </si>
  <si>
    <t>Pilot Lamp 22mm Red</t>
  </si>
  <si>
    <t>DO 22815</t>
  </si>
  <si>
    <t>11L-0489YW</t>
  </si>
  <si>
    <t>Pilot Lamp 22mm Yellow</t>
  </si>
  <si>
    <t>GMI-0018837</t>
  </si>
  <si>
    <t>11L-0490-15-3</t>
  </si>
  <si>
    <t>Busbar (T 3mm, L 15mm)</t>
  </si>
  <si>
    <t>11L-0491</t>
  </si>
  <si>
    <t>Isolator SM 30</t>
  </si>
  <si>
    <t>11</t>
  </si>
  <si>
    <t>11L-0492</t>
  </si>
  <si>
    <t>TC (Current Transformer)Rasio 100/5A, Taiwan</t>
  </si>
  <si>
    <t>11L-0493</t>
  </si>
  <si>
    <t>Selector Switch Voltmeter, Taiwan</t>
  </si>
  <si>
    <t>11L-0494</t>
  </si>
  <si>
    <t>Fluke 337</t>
  </si>
  <si>
    <t>11L-0495</t>
  </si>
  <si>
    <t>P54604</t>
  </si>
  <si>
    <t>Flasher p/n 81980-E0070</t>
  </si>
  <si>
    <t>11L-0496</t>
  </si>
  <si>
    <t>30w LED Strip Lights</t>
  </si>
  <si>
    <t>11L-0497</t>
  </si>
  <si>
    <t>GPS Garmin MAP 78 S</t>
  </si>
  <si>
    <t>11L-0498</t>
  </si>
  <si>
    <t>20 Split Charger 12V-24V, 13V Turn ON (E1155)</t>
  </si>
  <si>
    <t>11L-0499</t>
  </si>
  <si>
    <t>Heat Shrink Dual Wall Adhesive Lined Red 3mm (21-DW3R)</t>
  </si>
  <si>
    <t>11L-0499-BK</t>
  </si>
  <si>
    <t>DUAL WALL HEAT SHRINK 3mm Black</t>
  </si>
  <si>
    <t>11L-0499-RD</t>
  </si>
  <si>
    <t>DUAL WALL HEAT SHRINK 3mm Red</t>
  </si>
  <si>
    <t>11L-0500-BK</t>
  </si>
  <si>
    <t>DUAL WALL HEAT SHRINK 4.8mm Black</t>
  </si>
  <si>
    <t>11L-0500-RD</t>
  </si>
  <si>
    <t>Heat Shrink Dual Wall Adhesive Lined Red 5mm (21-DW5R)</t>
  </si>
  <si>
    <t>11L-0501</t>
  </si>
  <si>
    <t>Heat Shrink Dual Wall Adhesive Lined Red 6mm (21-DW6R)</t>
  </si>
  <si>
    <t>11L-0501-BK</t>
  </si>
  <si>
    <t>DUAL WALL HEAT SHRINK 6mm Black</t>
  </si>
  <si>
    <t>11L-0501-RD</t>
  </si>
  <si>
    <t>DUAL WALL HEAT SHRINK 6mm Red</t>
  </si>
  <si>
    <t>11L-0502</t>
  </si>
  <si>
    <t>Selcon Photo Controls 3A (AS-2203A)</t>
  </si>
  <si>
    <t>11L-0503</t>
  </si>
  <si>
    <t>Fuse Cartridge 4000358C18</t>
  </si>
  <si>
    <t>11L-0504</t>
  </si>
  <si>
    <t>COMET 500 DRIVING LAMP - 1F4 005 750-413 Hella</t>
  </si>
  <si>
    <t>11L-0505</t>
  </si>
  <si>
    <t>Water Cannon Smart System (1½”) SS-WC-40MM</t>
  </si>
  <si>
    <t>11L-0506</t>
  </si>
  <si>
    <t>Manual Oil Pump</t>
  </si>
  <si>
    <t>11L-0507</t>
  </si>
  <si>
    <t>Husky 1050 Air-Operated Double Diaphragm Pumps, Graco</t>
  </si>
  <si>
    <t>11L-0508</t>
  </si>
  <si>
    <t>Nozzel For Water Cannon Smart System WC-40MM</t>
  </si>
  <si>
    <t>11L-0509</t>
  </si>
  <si>
    <t>Outside PLM Display Board Number</t>
  </si>
  <si>
    <t>11L-0510</t>
  </si>
  <si>
    <t>Harness PLM Display Board Number</t>
  </si>
  <si>
    <t>11L-0511</t>
  </si>
  <si>
    <t>HD Dial Tyre Gauge &amp; Inflator For Truck</t>
  </si>
  <si>
    <t>11L-0512</t>
  </si>
  <si>
    <t>SWITCH PUSH PULL 20AMP @ 12V</t>
  </si>
  <si>
    <t>11L-0513</t>
  </si>
  <si>
    <t>3G car DVR Voice Intercom Equipment</t>
  </si>
  <si>
    <t>03 Maret 2024</t>
  </si>
  <si>
    <t>11L-0514</t>
  </si>
  <si>
    <t>Camera antishock IR (Indoor &amp; Outdoor used)</t>
  </si>
  <si>
    <t>11L-0515</t>
  </si>
  <si>
    <t>LCD monitor 7"</t>
  </si>
  <si>
    <t>11L-0515-10-4</t>
  </si>
  <si>
    <t>LCD monitor 10" 4 Channel</t>
  </si>
  <si>
    <t>11L-0516</t>
  </si>
  <si>
    <t>Cable suitable for reversing camera (Roll of 10 meter)</t>
  </si>
  <si>
    <t>11L-0517</t>
  </si>
  <si>
    <t>Equipment (protector, connector etc)</t>
  </si>
  <si>
    <t>11L-0518</t>
  </si>
  <si>
    <t>Reelcraft Dual Pedestal Spring Retractable Hose Reel 3/4 x 75ft, 250 psi, for use with Fuel - hose included</t>
  </si>
  <si>
    <t>11L-0519</t>
  </si>
  <si>
    <t>Booster PAC ES2500 900 Peak Amp 12V Jump Starter</t>
  </si>
  <si>
    <t>GMIAMMPIK/2024/03/013</t>
  </si>
  <si>
    <t>11L-0520</t>
  </si>
  <si>
    <t>High Power Portable Vacuum Cleaner</t>
  </si>
  <si>
    <t>11L-0521</t>
  </si>
  <si>
    <t>Vacuum Cleaner Cyclone System</t>
  </si>
  <si>
    <t>11L-0523</t>
  </si>
  <si>
    <t>Triangle Reflector Red ( Panjang 16 cm, tinggi 13.5 cm )</t>
  </si>
  <si>
    <t>11L-0523-1</t>
  </si>
  <si>
    <t>Triangle Reflector Red ( 28,2 cm x 27,5 cm )</t>
  </si>
  <si>
    <t>11L-0524</t>
  </si>
  <si>
    <t>Rectangle Reflector Amber (Panjang 9 cm, tinggi 4.2 cm )</t>
  </si>
  <si>
    <t>11L-0525</t>
  </si>
  <si>
    <t>Booster Jumper Pack SOS 12V/24V 2400/1200</t>
  </si>
  <si>
    <t>11L-0526</t>
  </si>
  <si>
    <t>Heavy Duty Booster Jumper Truck Pack 12V/24V</t>
  </si>
  <si>
    <t>11L-0527</t>
  </si>
  <si>
    <t>Electrical system Komatsu Dozer D68 ESS</t>
  </si>
  <si>
    <t>11L-0527-D68</t>
  </si>
  <si>
    <t>Electical Safety Device System D68 ESS</t>
  </si>
  <si>
    <t>11L-0527-D85</t>
  </si>
  <si>
    <t>Electical Safety Device System D85 ESS-2</t>
  </si>
  <si>
    <t>11L-0527-PC200</t>
  </si>
  <si>
    <t>Electical Safety Device System PC200</t>
  </si>
  <si>
    <t>11L-0528</t>
  </si>
  <si>
    <t>Tool Box Double Lock (KW0102350)</t>
  </si>
  <si>
    <t>11L-0529</t>
  </si>
  <si>
    <t>Stainless Steel Tool Box (KW0103403)</t>
  </si>
  <si>
    <t>11L-0530</t>
  </si>
  <si>
    <t>COMPOSITE IMPACT WRENCH SQ1/2IN 1090NM (KW0800324)</t>
  </si>
  <si>
    <t>11L-0530-T1</t>
  </si>
  <si>
    <t>TOKU IMPACT WRENCH 1IN 495-2650NM MI-5000GL</t>
  </si>
  <si>
    <t>11L-0531</t>
  </si>
  <si>
    <t>Digital Video Recorder +Mobile Center Software</t>
  </si>
  <si>
    <t>11L-0532</t>
  </si>
  <si>
    <t>D24974-CSI 21302Q Battery Pack</t>
  </si>
  <si>
    <t>11L-0533</t>
  </si>
  <si>
    <t>D25490-Cable, straight, accel, blue, male center contact BNC plug Connector to 2-Socket female MIL-DTL-5015 plugconnector 4ft</t>
  </si>
  <si>
    <t>11L-0534</t>
  </si>
  <si>
    <t>D25489-Cable, straight, accel, red, male center contact BNC plug connector to 2-socket female MIL-DTL-5015 plug connector 4ft</t>
  </si>
  <si>
    <t>11L-0535</t>
  </si>
  <si>
    <t>Hand Vacuum AV1205 12 Volt</t>
  </si>
  <si>
    <t>11L-0536</t>
  </si>
  <si>
    <t>Plug 32A 500V 4 Round pin IP56</t>
  </si>
  <si>
    <t>11L-0537</t>
  </si>
  <si>
    <t>Combination Surface Switched Socket Outlet 32A 500V 4 Round pin, Triple Pole Switch</t>
  </si>
  <si>
    <t>11L-0538-10</t>
  </si>
  <si>
    <t>BATTERY CABLE LUG 120-10 (pack of 10 pcs)</t>
  </si>
  <si>
    <t>11L-0538-10-1</t>
  </si>
  <si>
    <t>BATTERY CABLE LUG 120-10 LOURDES</t>
  </si>
  <si>
    <t>11L-0538-12</t>
  </si>
  <si>
    <t>BATTERY CABLE LUG 120-12 (pack of 10 pcs)</t>
  </si>
  <si>
    <t>11L-0538-13-1</t>
  </si>
  <si>
    <t>BATTERY CABLE LUG 6-8</t>
  </si>
  <si>
    <t>11L-0538-13-10</t>
  </si>
  <si>
    <t>BATTERY CABLE LUG 6-8 (pack of 10 pcs)</t>
  </si>
  <si>
    <t>11L-0538-13-100</t>
  </si>
  <si>
    <t>BATTERY CABLE LUG 6-8 (Pack of 100 Pcs)</t>
  </si>
  <si>
    <t>11L-0539</t>
  </si>
  <si>
    <t>Battery Master Switch 12-24V; 250-2500A (Hella 4655)</t>
  </si>
  <si>
    <t>11L-0540</t>
  </si>
  <si>
    <t>Battery Master Switch 12/24V; 500A/1000A (Hella 4650)</t>
  </si>
  <si>
    <t>11L-0541</t>
  </si>
  <si>
    <t>Reaction bar multiplier / Enerpac / E291</t>
  </si>
  <si>
    <t>11L-0542</t>
  </si>
  <si>
    <t>Reaction bar multiplier / Enerpac / E391</t>
  </si>
  <si>
    <t>11L-0543</t>
  </si>
  <si>
    <t>Converter 24V to 5V/1A Lourdes</t>
  </si>
  <si>
    <t>11L-0544</t>
  </si>
  <si>
    <t>High Tonnage Cylinder / Enerpac / CLP602</t>
  </si>
  <si>
    <t>11L-0545-100-H</t>
  </si>
  <si>
    <t>Lampu Sorot LED 100 Watt, Hokistar</t>
  </si>
  <si>
    <t>11L-0545-50-H</t>
  </si>
  <si>
    <t>Lampu Sorot LED 50 Watt, Hokistar</t>
  </si>
  <si>
    <t>11L-0545-D-50</t>
  </si>
  <si>
    <t>Lampu Sorot LED 50 Watt, Duralux</t>
  </si>
  <si>
    <t>11L-0545-H</t>
  </si>
  <si>
    <t>11L-0545-Hima</t>
  </si>
  <si>
    <t>Lampu Sorot LED 50 Watt, Himawari</t>
  </si>
  <si>
    <t>11L-0545-P-50</t>
  </si>
  <si>
    <t>Lampu Sorot LED 50 Watt, Philips</t>
  </si>
  <si>
    <t>11L-0545-Z</t>
  </si>
  <si>
    <t>GMIAMMPIK/2026/6/0367</t>
  </si>
  <si>
    <t>Lampu Sorot LED 50 Watt, Zetalux</t>
  </si>
  <si>
    <t>11L-0546</t>
  </si>
  <si>
    <t>Speed Gun BUSHNELL (10-1911)</t>
  </si>
  <si>
    <t>11L-0547</t>
  </si>
  <si>
    <t>INFRARED THERMOMETER DUAL LASER (-50 ~ 550°C)</t>
  </si>
  <si>
    <t>11L-0549</t>
  </si>
  <si>
    <t>LED Combinaton Lamp Indicator, Stop, Reverse for Forklift (pair)</t>
  </si>
  <si>
    <t>DA52533</t>
  </si>
  <si>
    <t>11L-0550</t>
  </si>
  <si>
    <t>REVERSE PARKING SENSOR KIT FLIP UP SCREEN WITH 4 SENSORS MONOCHROME</t>
  </si>
  <si>
    <t>11L-0551</t>
  </si>
  <si>
    <t>Hose Rell Assy, App :Air-Water, 1/2 Inch, Graco</t>
  </si>
  <si>
    <t>11L-0552-20 (G)</t>
  </si>
  <si>
    <t>Traffic lamp LED Green 20 cm</t>
  </si>
  <si>
    <t>11L-0552-20 (R)</t>
  </si>
  <si>
    <t>Traffic lamp LED Red 20 cm</t>
  </si>
  <si>
    <t>11L-0552-20 (R-G)</t>
  </si>
  <si>
    <t>Traffic Lamp LED Red-Green 20 cm</t>
  </si>
  <si>
    <t>11L-0552-20 (Y)</t>
  </si>
  <si>
    <t>Traffic lamp LED Yellow 20 cm</t>
  </si>
  <si>
    <t>11L-0552-20S (R-G)</t>
  </si>
  <si>
    <t>Traffic lamp LED Red-Green 20 cm SSeries</t>
  </si>
  <si>
    <t>GMIAMMPIK/2026/6/0368</t>
  </si>
  <si>
    <t>11L-0552-30 (R-G)</t>
  </si>
  <si>
    <t>Traffic lamp LED Red-Green 30 cm</t>
  </si>
  <si>
    <t>11L-0552-30S (R-G)</t>
  </si>
  <si>
    <t>Traffic lamp LED Red-Green 30 cm Sseries</t>
  </si>
  <si>
    <t>11L-0553</t>
  </si>
  <si>
    <t>Normal Open 4 Relay 24V 50A</t>
  </si>
  <si>
    <t>11L-0554</t>
  </si>
  <si>
    <t>Cable Stripping Tool</t>
  </si>
  <si>
    <t>11L-0555</t>
  </si>
  <si>
    <t>Off/On Heavy Duty Toogle Switch</t>
  </si>
  <si>
    <t>11L-0556</t>
  </si>
  <si>
    <t>Kontaktor LC1D40</t>
  </si>
  <si>
    <t>11L-0557</t>
  </si>
  <si>
    <t>Kontaktor LC1D50</t>
  </si>
  <si>
    <t>11L-0558</t>
  </si>
  <si>
    <t>ACTIVATING SWITCH</t>
  </si>
  <si>
    <t>11L-0559</t>
  </si>
  <si>
    <t>CONTACT SET SUITS DENSO BULK</t>
  </si>
  <si>
    <t>11L-0560</t>
  </si>
  <si>
    <t>SOLENOID 24V SUITS 28MT</t>
  </si>
  <si>
    <t>11L-0561</t>
  </si>
  <si>
    <t>SOLENOID-MARINE DUTY 12V</t>
  </si>
  <si>
    <t>11L-0562</t>
  </si>
  <si>
    <t>Reversing Buzzer-Multivolt 12-36 V DC (Hella 6023)</t>
  </si>
  <si>
    <t>11L-0563</t>
  </si>
  <si>
    <t>Change-Over Relay - 5 Pin, 24V DC (Hella 3081)</t>
  </si>
  <si>
    <t>11L-0564</t>
  </si>
  <si>
    <t>GMIAMMPIK/2026/6/0369</t>
  </si>
  <si>
    <t>KWH METER (3 PHASA (IPTN.3P.3PfN) iEM3110 63A A9MEM3110 TERA)</t>
  </si>
  <si>
    <t>11L-0565</t>
  </si>
  <si>
    <t>Road Reflector White</t>
  </si>
  <si>
    <t>11L-0566</t>
  </si>
  <si>
    <t>Retractable Test Lead</t>
  </si>
  <si>
    <t>11L-0567-1</t>
  </si>
  <si>
    <t>Thin Resin Core Solder 60/40 0.8mm 500 g</t>
  </si>
  <si>
    <t>11L-0567-2</t>
  </si>
  <si>
    <t>Thin Resin Core Solder 50/50 1.6mm 500 g</t>
  </si>
  <si>
    <t>11L-0568</t>
  </si>
  <si>
    <t>Weller Soldering Iron Kit For Use With Butane Gas Operated Soldering Iron P1K</t>
  </si>
  <si>
    <t>11L-0569</t>
  </si>
  <si>
    <t>DO 22816</t>
  </si>
  <si>
    <t>Lamp Flashtube Suit Hi-Optics Strobe Light</t>
  </si>
  <si>
    <t>11L-0570</t>
  </si>
  <si>
    <t>D5860</t>
  </si>
  <si>
    <t>GMI-0018836</t>
  </si>
  <si>
    <t>Shock Scund 4 mm² (1 Pack of 100)</t>
  </si>
  <si>
    <t>11L-0571</t>
  </si>
  <si>
    <t>Shock Scund 25 mm² ( 1 Pack of 100)</t>
  </si>
  <si>
    <t>11L-0572</t>
  </si>
  <si>
    <t>Shock Scund 50 mm² (1 pack of 100)</t>
  </si>
  <si>
    <t>11L-0573</t>
  </si>
  <si>
    <t>12</t>
  </si>
  <si>
    <t>Off-(On) Starter/ Horn Switch - Spring Return, Chrome (Hella 2763)</t>
  </si>
  <si>
    <t>11L-0574</t>
  </si>
  <si>
    <t>Rubber Tape</t>
  </si>
  <si>
    <t>11L-0575</t>
  </si>
  <si>
    <t>Scotch Cast 91-A5</t>
  </si>
  <si>
    <t>11L-0576</t>
  </si>
  <si>
    <t>Scocth Cast 82-A3 3M</t>
  </si>
  <si>
    <t>11L-0577</t>
  </si>
  <si>
    <t>Heavy Duty Battery Master Switch ( Hella 6EK 001 559-001)</t>
  </si>
  <si>
    <t>11L-0578</t>
  </si>
  <si>
    <t>Stop Lamp Red-Red</t>
  </si>
  <si>
    <t>11L-0579</t>
  </si>
  <si>
    <t>GPS Tracker NEW VT-90S</t>
  </si>
  <si>
    <t>11L-0580-2</t>
  </si>
  <si>
    <t>Car Recorder, 1920x1080(30fps), 2 Megapixels CMOS Sensor, G-Sensor, Memory Card 16GB (up to 32GB), GPS, Wi-Fi</t>
  </si>
  <si>
    <t>11L-0581</t>
  </si>
  <si>
    <t>PY21W 24V Hella</t>
  </si>
  <si>
    <t>11L-0582</t>
  </si>
  <si>
    <t>SMPD-400 Reader</t>
  </si>
  <si>
    <t>11L-0583</t>
  </si>
  <si>
    <t>IC Regulator 7805</t>
  </si>
  <si>
    <t>11L-0584</t>
  </si>
  <si>
    <t>Wiznet Type WIZ110SR</t>
  </si>
  <si>
    <t>11L-0585</t>
  </si>
  <si>
    <t>Adaptor Tube Weld | Beacon Pole Mounts</t>
  </si>
  <si>
    <t>11L-0586</t>
  </si>
  <si>
    <t>DuraRAY Series - Amber MultiFLASH, 4 LED Discs, Yellow Housing (HM9386YEL4A)</t>
  </si>
  <si>
    <t>11L-0587</t>
  </si>
  <si>
    <t>COMET 500 DRIVING LAMP Yellow (Hella 1F4 005 750-511)</t>
  </si>
  <si>
    <t>11L-0588-67</t>
  </si>
  <si>
    <t>Flexible Conduit OD: 67.2 mm; ID: 56.3 mm, Flexicon (roll of 10 mtr)</t>
  </si>
  <si>
    <t>11L-0589-67</t>
  </si>
  <si>
    <t>Fitting straight external thread OD 67</t>
  </si>
  <si>
    <t>11L-0590</t>
  </si>
  <si>
    <t>Emergency Stop CR-257R-1</t>
  </si>
  <si>
    <t>11L-0591</t>
  </si>
  <si>
    <t>11L-0591-128</t>
  </si>
  <si>
    <t>Car Recorder, 1920x1080(30fps), 2 Megapixels CMOS Sensor, G-Sensor, Memory Card 128GB, GPS, Wi-Fi</t>
  </si>
  <si>
    <t>11L-0591-16</t>
  </si>
  <si>
    <t>Car Recorder, 1920x1080(30fps), 2 Megapixels CMOS Sensor, G-Sensor, Memory Card 16GB, GPS, Wi-Fi</t>
  </si>
  <si>
    <t>11L-0591-64</t>
  </si>
  <si>
    <t>Car Recorder, 1920x1080(30fps), 2 Megapixels CMOS Sensor, G-Sensor, Memory Card 64GB, GPS, Wi-Fi</t>
  </si>
  <si>
    <t>11L-0592</t>
  </si>
  <si>
    <t>Kabel RG58 NIPPON</t>
  </si>
  <si>
    <t>11L-0593</t>
  </si>
  <si>
    <t>Braket Antena EM81 D ANTENA</t>
  </si>
  <si>
    <t>11L-0594</t>
  </si>
  <si>
    <t>Antena Mobile Larsen Tipe PO150 D ANTENA</t>
  </si>
  <si>
    <t>11L-0596</t>
  </si>
  <si>
    <t>Converter ZICOM</t>
  </si>
  <si>
    <t>11L-0597</t>
  </si>
  <si>
    <t>Push Button Fire Alarm, Red, Circle</t>
  </si>
  <si>
    <t>11L-0598</t>
  </si>
  <si>
    <t>Tachometer Non Contact</t>
  </si>
  <si>
    <t>11L-0599</t>
  </si>
  <si>
    <t>Combination Lamp Rear,Indicator,Reverse Lamp</t>
  </si>
  <si>
    <t>11L-0599-S</t>
  </si>
  <si>
    <t>Combination Lamp Rear, Indicator, Reverse Lamp Set</t>
  </si>
  <si>
    <t>11L-0600</t>
  </si>
  <si>
    <t>250V 10A 3 Flat pin SKT IP66 S563O310GY</t>
  </si>
  <si>
    <t>11L-0601</t>
  </si>
  <si>
    <t>miniature circuit breaker - iC60N - 1 pole - 4 A -C curve</t>
  </si>
  <si>
    <t>11L-0602</t>
  </si>
  <si>
    <t>miniature circuit breaker - iC60N - 1 pole - 6 A -C curve</t>
  </si>
  <si>
    <t>GMIAMMPIK/2026/6/0370</t>
  </si>
  <si>
    <t>11L-0603</t>
  </si>
  <si>
    <t>miniature circuit breaker - iC60N - 1 pole - 16 A -C curve</t>
  </si>
  <si>
    <t>11L-0604</t>
  </si>
  <si>
    <t>black complete selector switch Ø22 2-positionstay put 1NO</t>
  </si>
  <si>
    <t>11L-0605</t>
  </si>
  <si>
    <t>single contact block for head Ø22 1NO screw clamp terminal</t>
  </si>
  <si>
    <t>11L-0606</t>
  </si>
  <si>
    <t>LEGEND WITH HOLDER, BLANK</t>
  </si>
  <si>
    <t>11L-0607</t>
  </si>
  <si>
    <t>Orange complete pilot light Ø22 plain lens with integral LED 24V</t>
  </si>
  <si>
    <t>11L-0608</t>
  </si>
  <si>
    <t>Green complete pilot light Ø22 plain lens with integral LED 24V</t>
  </si>
  <si>
    <t>11L-0609</t>
  </si>
  <si>
    <t>RPM78 Laser Tachometer CONSTANT</t>
  </si>
  <si>
    <t>11L-0610</t>
  </si>
  <si>
    <t>RoadHawk HD-NSR Camera Kit</t>
  </si>
  <si>
    <t>DA54808</t>
  </si>
  <si>
    <t>11L-0611</t>
  </si>
  <si>
    <t>black complete selector switch Ø22 2-positionstay put 1NO with plate</t>
  </si>
  <si>
    <t>11L-0612</t>
  </si>
  <si>
    <t>Orange complete pilot light Ø22 plain lens with integral LED 24V with plate</t>
  </si>
  <si>
    <t>11L-0613</t>
  </si>
  <si>
    <t>Green complete pilot light Ø22 plain lens with integral LED 24V with plate</t>
  </si>
  <si>
    <t>11L-0614-12</t>
  </si>
  <si>
    <t>Halogen Work Lamp H3, 12V 55W Dia 5 inch, Body Rubber</t>
  </si>
  <si>
    <t>11L-0614-24</t>
  </si>
  <si>
    <t>Halogen Work Lamp H3, 24V 70W Dia 5 inch, Body Rubber</t>
  </si>
  <si>
    <t>11L-0615</t>
  </si>
  <si>
    <t>3P EVERLINK CONTACTOR AC (LC1D50AM7)</t>
  </si>
  <si>
    <t>11L-0616</t>
  </si>
  <si>
    <t>MG EZC100 F 10kA 3P/3T 40 (EZC100F3040)</t>
  </si>
  <si>
    <t>11L-0617</t>
  </si>
  <si>
    <t>Acti9 IK60A 1P 10A C MCB (A9K14110)</t>
  </si>
  <si>
    <t>11L-0618</t>
  </si>
  <si>
    <t>Acti9 IC60A 1P 6A (A9K14106)</t>
  </si>
  <si>
    <t>4 Maret 2024</t>
  </si>
  <si>
    <t>11L-0619</t>
  </si>
  <si>
    <t>Selector Switch (XB5AD33)</t>
  </si>
  <si>
    <t>GMIAMMPIK/2024/03/014</t>
  </si>
  <si>
    <t>11L-0620</t>
  </si>
  <si>
    <t>Pushbutton Green (XB5AA31)</t>
  </si>
  <si>
    <t>11L-0621</t>
  </si>
  <si>
    <t>Pushbutton Red (XB5AA42)</t>
  </si>
  <si>
    <t>11L-0622</t>
  </si>
  <si>
    <t>LED Green Pilot Light 230V (XB7EV03MP)</t>
  </si>
  <si>
    <t>11L-0623</t>
  </si>
  <si>
    <t>LED Red Pilot Light 230V (XB7EV04MP)</t>
  </si>
  <si>
    <t>11L-0624</t>
  </si>
  <si>
    <t>LED Yellow Pilot Light 230V (XB7EV05MP)</t>
  </si>
  <si>
    <t>11L-0625</t>
  </si>
  <si>
    <t>Ferrules Size 1,25-6 KIT</t>
  </si>
  <si>
    <t>11L-0625-0,5</t>
  </si>
  <si>
    <t>Ferrule size 0,5mm (pack of 100)</t>
  </si>
  <si>
    <t>pak</t>
  </si>
  <si>
    <t>11L-0625-0,75</t>
  </si>
  <si>
    <t>Ferrule size 0,75mm (pack of 100)</t>
  </si>
  <si>
    <t>GMIAMMPIK/2026/7/0371</t>
  </si>
  <si>
    <t>11L-0625-1,5</t>
  </si>
  <si>
    <t>Ferrule size1,5mm (pack of 100)</t>
  </si>
  <si>
    <t>11L-0625-2-I</t>
  </si>
  <si>
    <t>IWISS HIgh-Quality Ferrule Assortment - 770 pcs</t>
  </si>
  <si>
    <t>11L-0626</t>
  </si>
  <si>
    <t>Cord End Crimping Pliers Size 4 Jaw 8”</t>
  </si>
  <si>
    <t>11L-0627</t>
  </si>
  <si>
    <t>Batt Master Switch 6-36V DPST Silver Contacts 125A cont 1000Amp Int KIT Yellow</t>
  </si>
  <si>
    <t>11L-0628-TB-200</t>
  </si>
  <si>
    <t>Terminal Block 200A</t>
  </si>
  <si>
    <t>E53903</t>
  </si>
  <si>
    <t>11L-0628-TB-25/6</t>
  </si>
  <si>
    <t>Terminal Block 25A / 6P 600V</t>
  </si>
  <si>
    <t>11L-0628-TB-35/12</t>
  </si>
  <si>
    <t>Terminal Block 35A / 12P</t>
  </si>
  <si>
    <t>11L-0628-TB-35/4</t>
  </si>
  <si>
    <t>Terminal Block 35A / 4P</t>
  </si>
  <si>
    <t>DO 22817</t>
  </si>
  <si>
    <t>11L-0628-TB-TB25</t>
  </si>
  <si>
    <t>Terminal Block TB 25A / 12P</t>
  </si>
  <si>
    <t>GMI-0018835</t>
  </si>
  <si>
    <t>11L-0628-TB-TC100/4</t>
  </si>
  <si>
    <t>Terminal Block TC-100A/4P</t>
  </si>
  <si>
    <t>13</t>
  </si>
  <si>
    <t>11L-0628-TB-TC60/4</t>
  </si>
  <si>
    <t>Terminal Block TC-60A/4P</t>
  </si>
  <si>
    <t>11L-0629-125-125-75</t>
  </si>
  <si>
    <t>Juntion Box 125 x 125 x 75 Tbox</t>
  </si>
  <si>
    <t>11L-0629-190-240-90</t>
  </si>
  <si>
    <t>Juntion Box 190 x 240 x 90 Tbox</t>
  </si>
  <si>
    <t>11L-0629-190-290-190</t>
  </si>
  <si>
    <t>Junction Box 190 x 290 x 190 Clear Hibox</t>
  </si>
  <si>
    <t>11L-0629-220-150-70</t>
  </si>
  <si>
    <t>Junction Box 220 x 150 x 70 Tbox</t>
  </si>
  <si>
    <t>11L-0629-220-150-80</t>
  </si>
  <si>
    <t>GMIAMMPIK/2026/7/0372</t>
  </si>
  <si>
    <t>JUNCTION BOX 220 x 150 x 80mm</t>
  </si>
  <si>
    <t>11L-0629-250-150-130</t>
  </si>
  <si>
    <t>Junction Box 250 x 150 x 130 Tbox</t>
  </si>
  <si>
    <t>11L-0629-80-130-70</t>
  </si>
  <si>
    <t>Juntion Box 80 x 130 x 70 Tbox</t>
  </si>
  <si>
    <t>11L-0630</t>
  </si>
  <si>
    <t>Fast Fuel, Banlaw BNM 800, Port 2", serial code "CGWO", spring setting "M"</t>
  </si>
  <si>
    <t>11L-0631-A</t>
  </si>
  <si>
    <t>24 Volt Sealed Rear Direction Indicator Lamp Kit (Amber) with Vinyl Grommet (Narva 94506)</t>
  </si>
  <si>
    <t>11L-0631-R</t>
  </si>
  <si>
    <t>24 Volt Sealed Rear Stop/Tail Lamp (Red) Kit with Vinyl Grommet (Narva 94514)</t>
  </si>
  <si>
    <t>11L-0632</t>
  </si>
  <si>
    <t>Samsung Galaxy Tab 3 V</t>
  </si>
  <si>
    <t>11L-0633</t>
  </si>
  <si>
    <t>Timer Socket Stock pf083ae Omron</t>
  </si>
  <si>
    <t>11L-0634</t>
  </si>
  <si>
    <t>Timer H3CR-A8 AC24-48/DC12-48 Stock 328-364 Omron</t>
  </si>
  <si>
    <t>11L-0634-220</t>
  </si>
  <si>
    <t>TIMER OMRON H3CR-A8 220VAc + SOCKET</t>
  </si>
  <si>
    <t>11L-0634-S</t>
  </si>
  <si>
    <t>Timer H3CR-A8 AC24-48/DC12-48 Omron + Socket Ewig</t>
  </si>
  <si>
    <t>07 Maret 2024</t>
  </si>
  <si>
    <t>11L-0635</t>
  </si>
  <si>
    <t>ASSASSIN MINE LIGHTBAR IP66 ACOT500</t>
  </si>
  <si>
    <t>11L-0636</t>
  </si>
  <si>
    <t>Lamp Combination Stop/Tail/Indicator Britax (9002-50)</t>
  </si>
  <si>
    <t>11L-0637</t>
  </si>
  <si>
    <t>Junction Box PLM Display Board Number</t>
  </si>
  <si>
    <t>11L-0638-L</t>
  </si>
  <si>
    <t>81560-E0010LAMP ASSY RR COMB. LH</t>
  </si>
  <si>
    <t>11L-0638-R</t>
  </si>
  <si>
    <t>81550-E0010LAMP ASSY,RR COMB,RH</t>
  </si>
  <si>
    <t>11L-0639-L</t>
  </si>
  <si>
    <t>81560-0W050LAMP ASSY,REAR COMB LH</t>
  </si>
  <si>
    <t>11L-0639-R</t>
  </si>
  <si>
    <t>81550-0W050LAMP ASSY,REAR COMB RH</t>
  </si>
  <si>
    <t>11L-0640</t>
  </si>
  <si>
    <t>BVP283 LED 245/NW 245W 220-240V</t>
  </si>
  <si>
    <t>11L-0641</t>
  </si>
  <si>
    <t>Horn, 12 Volt 115 dB</t>
  </si>
  <si>
    <t>11L-0642-BK</t>
  </si>
  <si>
    <t>Cable Tie Saffety Cutter Black</t>
  </si>
  <si>
    <t>11L-0643</t>
  </si>
  <si>
    <t>NYY 2x1.5mm Cable electrical (1 Roll of 50 Meter)</t>
  </si>
  <si>
    <t>11L-0644-B</t>
  </si>
  <si>
    <t>Stick Rood Diameter 14,2 x 3 m Besi</t>
  </si>
  <si>
    <t>11L-0644-T</t>
  </si>
  <si>
    <t>Stick Rood Diameter 15,2 x 4 m full tembaga</t>
  </si>
  <si>
    <t>11L-0645</t>
  </si>
  <si>
    <t>Clamp Stick Rod Type Cincin</t>
  </si>
  <si>
    <t>11L-0646</t>
  </si>
  <si>
    <t>Sock Coupling Stick Rod</t>
  </si>
  <si>
    <t>11L-0647</t>
  </si>
  <si>
    <t>Kabel NYA 1 x 70MM (1 Roll 50 Meter)</t>
  </si>
  <si>
    <t>11L-0648</t>
  </si>
  <si>
    <t>Arrester Panel 1 Phase, LEITAI LY3-C40 1+NPE</t>
  </si>
  <si>
    <t>11L-0649</t>
  </si>
  <si>
    <t>Thermocouple Type K, Range 0-399 Derajat, Cable Length 5 Meter</t>
  </si>
  <si>
    <t>11L-0649-K-3</t>
  </si>
  <si>
    <t>GMIAMMPIK/2024/03/015</t>
  </si>
  <si>
    <t>Thermocouple Type K diameter 3mm-150mm (400 derajat)</t>
  </si>
  <si>
    <t>11L-0650</t>
  </si>
  <si>
    <t>Arrester Panel 3 Phase, LEITAI LY3-C40 3+NPE</t>
  </si>
  <si>
    <t>GMIAMMPIK/2026/7/0373</t>
  </si>
  <si>
    <t>11L-0651</t>
  </si>
  <si>
    <t>Vernier Caliper 500 mm range, 0.05 mm reading (KW0600072)</t>
  </si>
  <si>
    <t>11L-0652</t>
  </si>
  <si>
    <t>Tyre Gauge, Fatools (29002-01)</t>
  </si>
  <si>
    <t>11L-0653</t>
  </si>
  <si>
    <t>Tyre Inflating Air Chuck, Fatools (29002-11)</t>
  </si>
  <si>
    <t>11L-0654</t>
  </si>
  <si>
    <t>Torque Wrench 01-2971</t>
  </si>
  <si>
    <t>11L-0655</t>
  </si>
  <si>
    <t>Tyre Inflating Air Chuck, Fatools (29002-13)</t>
  </si>
  <si>
    <t>11L-0656</t>
  </si>
  <si>
    <t>Vernier Caliper 200mm x 8 inch/0.5mm (KW0600070)</t>
  </si>
  <si>
    <t>11L-0657</t>
  </si>
  <si>
    <t>Tyre Depth Gauge Thread</t>
  </si>
  <si>
    <t>11L-0658</t>
  </si>
  <si>
    <t>Backup Alarm 12-48VDC 115dB</t>
  </si>
  <si>
    <t>11L-0659-12</t>
  </si>
  <si>
    <t>APAR 12 Kg complete with bracket</t>
  </si>
  <si>
    <t>11L-0659-2</t>
  </si>
  <si>
    <t>APAR 2 Kg complete with bracket</t>
  </si>
  <si>
    <t>11L-0659-2-N</t>
  </si>
  <si>
    <t>11L-0659-3</t>
  </si>
  <si>
    <t>APAR 3 Kg complete with bracket</t>
  </si>
  <si>
    <t>11L-0659-3.5</t>
  </si>
  <si>
    <t>APAR 3.5 Kg complete with bracket</t>
  </si>
  <si>
    <t>11L-0659-6</t>
  </si>
  <si>
    <t>APAR 6 Kg complete with bracket</t>
  </si>
  <si>
    <t>11L-0659-6-N</t>
  </si>
  <si>
    <t>11L-0659-6Q</t>
  </si>
  <si>
    <t>APAR 6 Kg complete with bracket for Quester</t>
  </si>
  <si>
    <t>11L-0659-6SN</t>
  </si>
  <si>
    <t>GMIAMMPIK/2026/7/0374</t>
  </si>
  <si>
    <t>APAR 6 Kg complete with bracket for SANY type SYZ</t>
  </si>
  <si>
    <t>11L-0659-6SN2</t>
  </si>
  <si>
    <t>APAR 6 Kg complete with bracket for SANY type SKT</t>
  </si>
  <si>
    <t>11L-0659-9</t>
  </si>
  <si>
    <t>APAR 9 Kg complete with bracket</t>
  </si>
  <si>
    <t>11L-0659-9P</t>
  </si>
  <si>
    <t>APAR 9 Kg complete with bracket for PC</t>
  </si>
  <si>
    <t>11L-0660</t>
  </si>
  <si>
    <t>Camera blackvue 1 Channel (Camera Depan) Tipe DR650-1CH</t>
  </si>
  <si>
    <t>11L-0661</t>
  </si>
  <si>
    <t>3/8"DR ADAPTOR Size 3/8x1/2M (S0812AD)</t>
  </si>
  <si>
    <t>11L-0662</t>
  </si>
  <si>
    <t>1/2"Fx3/4"M ADAPTOR Size 1/2"Fx3/4M (S1216A)</t>
  </si>
  <si>
    <t>11L-0663</t>
  </si>
  <si>
    <t>Rechargeable Spotlight</t>
  </si>
  <si>
    <t>11L-0665-4A</t>
  </si>
  <si>
    <t>Mining Light Sidebar</t>
  </si>
  <si>
    <t>11L-0666</t>
  </si>
  <si>
    <t>Rechargeable LED Working Lamp</t>
  </si>
  <si>
    <t>11L-0667</t>
  </si>
  <si>
    <t>LED Working Lamp</t>
  </si>
  <si>
    <t>11L-0668</t>
  </si>
  <si>
    <t>7 LED AAA Battery Head Lamp</t>
  </si>
  <si>
    <t>11L-0669</t>
  </si>
  <si>
    <t>Headlight 3 LED Energizer</t>
  </si>
  <si>
    <t>11L-0670</t>
  </si>
  <si>
    <t>Mesin Drilling Heavy Duty ZAY 7032G (Timeway)</t>
  </si>
  <si>
    <t>11L-0671</t>
  </si>
  <si>
    <t>Senter Recharge Spotlight, Krisbow KW0600432</t>
  </si>
  <si>
    <t>11L-0672</t>
  </si>
  <si>
    <t>Senter LED Spotlight 90 Lumens Krisbow KW0600616</t>
  </si>
  <si>
    <t>11L-0673</t>
  </si>
  <si>
    <t>Senter LED Spotlight 247 Lumens Krisbow KW0600615</t>
  </si>
  <si>
    <t>11L-0674</t>
  </si>
  <si>
    <t>Gerinda Tangan Bosch GWS 7-100 4"</t>
  </si>
  <si>
    <t>11L-0675</t>
  </si>
  <si>
    <t>Spray Gun HVLP Gravity 1.3mm tip with cup (DC) Krisbow KW1200222</t>
  </si>
  <si>
    <t>11L-0676</t>
  </si>
  <si>
    <t>Swivel Base Bench Vise BV-12" Fatools</t>
  </si>
  <si>
    <t>11L-0677</t>
  </si>
  <si>
    <t>Tap And Dies Set 19021-05 OK47 Metric Fatools</t>
  </si>
  <si>
    <t>11L-0678</t>
  </si>
  <si>
    <t>Soldering Iron 42009-10 500W Fatools</t>
  </si>
  <si>
    <t>11L-0678-60</t>
  </si>
  <si>
    <t>Soldering Iron 60W</t>
  </si>
  <si>
    <t>11L-0679</t>
  </si>
  <si>
    <t>R134A Gas Regulator Fatools</t>
  </si>
  <si>
    <t>11L-0680</t>
  </si>
  <si>
    <t>Safety Harness Secura, Full Body (Tanpa ikatan dipinggang)</t>
  </si>
  <si>
    <t>11L-0681</t>
  </si>
  <si>
    <t>Nightsearcher LED Floodlight, 2 LED, 100 W, 10000 lm, IP65 100-240 V (RS : 826-8683)</t>
  </si>
  <si>
    <t>11L-0682</t>
  </si>
  <si>
    <t>SS 7mm square lock,32mm grip length (RS : 341-0270)</t>
  </si>
  <si>
    <t>11L-0683</t>
  </si>
  <si>
    <t>8 way 8 contact modular data plug (pack of 100 pcs) (RS : 331-6386)</t>
  </si>
  <si>
    <t>11L-0684</t>
  </si>
  <si>
    <t>TK PS 1111 Plastic Enclosure, IP66, 110 x 110 x 66 (RS : 220-428)</t>
  </si>
  <si>
    <t>11L-0685</t>
  </si>
  <si>
    <t>RS Assorted Adhesive Lined Heat Shrink Cable Sleeve Kit, 2:1, 3:1 (RS : 397-679)</t>
  </si>
  <si>
    <t>11L-0686</t>
  </si>
  <si>
    <t>Heavy Duty Industrial Bench Drill Dia.16</t>
  </si>
  <si>
    <t>11L-0687</t>
  </si>
  <si>
    <t>Heavy Duty Industrial Bench Drill Dia.25</t>
  </si>
  <si>
    <t>11L-0688</t>
  </si>
  <si>
    <t>Trailer Connector for CCTV</t>
  </si>
  <si>
    <t>11L-0689</t>
  </si>
  <si>
    <t>Super Glue (50001-21)</t>
  </si>
  <si>
    <t>11L-0690</t>
  </si>
  <si>
    <t>Rtv Silicone Gasket Maker (50PE26BR)</t>
  </si>
  <si>
    <t>GMIAMMPIK/2026/7/0375</t>
  </si>
  <si>
    <t>11L-0691</t>
  </si>
  <si>
    <t>WD 40 (50002-01)</t>
  </si>
  <si>
    <t>11L-0691-3</t>
  </si>
  <si>
    <t>WD 40 400ML</t>
  </si>
  <si>
    <t>11L-0692</t>
  </si>
  <si>
    <t>ESCAM Peashooter QD520 Waterproof Dome IP Camera CCTV 1/4 Inch 1MP</t>
  </si>
  <si>
    <t>11L-0693</t>
  </si>
  <si>
    <t>ESCAM POE Splitter Cable for IP Camera / CCTV Network / LAN Tools 30m</t>
  </si>
  <si>
    <t>11L-0694</t>
  </si>
  <si>
    <t>ESCAM Mini NVR K108 Super Mini NVR Recorder 8CH for IP Camera</t>
  </si>
  <si>
    <t>11L-0695-1000</t>
  </si>
  <si>
    <t>Waterproof abrasive paper Grade 1000 (pack of 10)</t>
  </si>
  <si>
    <t>11L-0695-120</t>
  </si>
  <si>
    <t>Waterproof abrasive paper Grade 120 (pack of 10)</t>
  </si>
  <si>
    <t>F54413</t>
  </si>
  <si>
    <t>11L-0695-240</t>
  </si>
  <si>
    <t>Waterproof abrasive paper Grade 240 (pack of 10)</t>
  </si>
  <si>
    <t>11L-0695-360</t>
  </si>
  <si>
    <t>Waterproof abrasive paper Grade 360 (pack of 10)</t>
  </si>
  <si>
    <t>11L-0695-400</t>
  </si>
  <si>
    <t>Waterproof abrasive paper Grade 400 (pack of 10)</t>
  </si>
  <si>
    <t>11L-0695-500</t>
  </si>
  <si>
    <t>Waterproof abrasive paper Grade 500 (pack of 10)</t>
  </si>
  <si>
    <t>11L-0695-600</t>
  </si>
  <si>
    <t>Waterproof abrasive paper Grade 600 (pack of 10)</t>
  </si>
  <si>
    <t>11L-0695-80</t>
  </si>
  <si>
    <t>GMIAMMPIK/2026/7/0376</t>
  </si>
  <si>
    <t>Waterproof abrasive paper Grade 80 (pack of 10)</t>
  </si>
  <si>
    <t>NUGROHO</t>
  </si>
  <si>
    <t>11L-0695-800</t>
  </si>
  <si>
    <t>Waterproof abrasive paper Grade 800 (pack of 10)</t>
  </si>
  <si>
    <t>11L-0696</t>
  </si>
  <si>
    <t>Adalet Portable High Voltage Cable Couplers QPML415A</t>
  </si>
  <si>
    <t>11L-0697</t>
  </si>
  <si>
    <t>Adalet Portable High Voltage Cable Couplers QPFL415A</t>
  </si>
  <si>
    <t>11L-0698</t>
  </si>
  <si>
    <t>832XL LED Work Lamp 12/24V Flood PC Lens Extra Heavy Duty</t>
  </si>
  <si>
    <t>11L-0699</t>
  </si>
  <si>
    <t>7 X 5W LED Light Flood Beam Rectangle Housing 10-36V DC</t>
  </si>
  <si>
    <t>11L-0700</t>
  </si>
  <si>
    <t>Revolving Light Amber 24VDC Magnetic Base With Cigarette Plug</t>
  </si>
  <si>
    <t>DO 23013</t>
  </si>
  <si>
    <t>11L-0701</t>
  </si>
  <si>
    <t>N Female- N Female Bulkhead</t>
  </si>
  <si>
    <t>25/3/2024</t>
  </si>
  <si>
    <t>11L-0702</t>
  </si>
  <si>
    <t>TNC Male R/A Connector LMR300 CLAMP Type</t>
  </si>
  <si>
    <t>GMI-0019168</t>
  </si>
  <si>
    <t>11L-0703</t>
  </si>
  <si>
    <t>TNC Male Connector LMR240 CRIMP Type</t>
  </si>
  <si>
    <t>11L-0704</t>
  </si>
  <si>
    <t>Connector M12 4P Male</t>
  </si>
  <si>
    <t>14</t>
  </si>
  <si>
    <t>11L-0705-5</t>
  </si>
  <si>
    <t>Connector Military 5 Pin Male MS 3106FI 14S-5P</t>
  </si>
  <si>
    <t>11L-0705-7</t>
  </si>
  <si>
    <t>Connector Military 7 Pin Male MS3106A 16S-1S with cable clamp</t>
  </si>
  <si>
    <t>11L-0706</t>
  </si>
  <si>
    <t>Ferrite Suit Wifi Power Cable Assembly</t>
  </si>
  <si>
    <t>11L-0707</t>
  </si>
  <si>
    <t>GPS Antena</t>
  </si>
  <si>
    <t>11L-0708</t>
  </si>
  <si>
    <t>181 Series Driving Lamp 12V (Hella 1307)</t>
  </si>
  <si>
    <t>11L-0709</t>
  </si>
  <si>
    <t>FF75 Driving Lamp 12V (Hella 1323/IFA 008 284 811 Pack of 2)</t>
  </si>
  <si>
    <t>11L-0710</t>
  </si>
  <si>
    <t>Electronic Safe KW20-680 250 x 350 x 250 mm Light Gray</t>
  </si>
  <si>
    <t>11L-0711</t>
  </si>
  <si>
    <t>Par 54 LED x 3 RGB</t>
  </si>
  <si>
    <t>11L-0712</t>
  </si>
  <si>
    <t>LED Mine Spec Bar Pod (Hella 2SD 196-293-001)</t>
  </si>
  <si>
    <t>11L-0713</t>
  </si>
  <si>
    <t>AMP UTP Cable Cat. 6 (0-1427071-6)-Blue</t>
  </si>
  <si>
    <t>11L-0714</t>
  </si>
  <si>
    <t>AMP RJ45 Connector Cat 6 (1 pack 100 pcs)</t>
  </si>
  <si>
    <t>11L-0715-A6</t>
  </si>
  <si>
    <t>6(1.22m) AMBER LED Lit Whip with 16x16Orange Mesh with Yellow Reflective X Flag</t>
  </si>
  <si>
    <t>11L-0715-A8</t>
  </si>
  <si>
    <t>8(2.43m) AMBER LED Lit Whip with 16x16Orange Mesh with Yellow Reflective X Flag</t>
  </si>
  <si>
    <t>11L-0716</t>
  </si>
  <si>
    <t>extension for 11L-0716</t>
  </si>
  <si>
    <t>11L-0717A</t>
  </si>
  <si>
    <t>Hi Optics Double Flash Strobe Light (Amber) Flange Base 12-48 Multi-Voltage</t>
  </si>
  <si>
    <t>11L-0718A</t>
  </si>
  <si>
    <t>Hi Optics Double Flash Strobe Light (Amber) Magnetic Base 12-48 Multi-Voltage</t>
  </si>
  <si>
    <t>11L-0719-1.3</t>
  </si>
  <si>
    <t>Easysee strip LED Mining and Recreational Safety Whips 1.3m</t>
  </si>
  <si>
    <t>11L-0719-2.2</t>
  </si>
  <si>
    <t>Easysee strip LED Mining and Recreational Safety Whips 2.2m</t>
  </si>
  <si>
    <t>11L-0720-3-100</t>
  </si>
  <si>
    <t>GMIAMMPIK/2026/7/0377</t>
  </si>
  <si>
    <t>MCCB 3 Phase 100A</t>
  </si>
  <si>
    <t>11L-0720-3-200</t>
  </si>
  <si>
    <t>MCCB 3 Phase 200A</t>
  </si>
  <si>
    <t>11L-0720-3-75</t>
  </si>
  <si>
    <t>MCCB 3 Phase 75A</t>
  </si>
  <si>
    <t>11L-0721-1-16</t>
  </si>
  <si>
    <t>MCB 1 Phase 16A</t>
  </si>
  <si>
    <t>11L-0721-1-16-1</t>
  </si>
  <si>
    <t>MCB 1 Phase 16A 6kA</t>
  </si>
  <si>
    <t>11L-0722</t>
  </si>
  <si>
    <t>Legrand IP67 Plug 63A 3P+N+E+Male</t>
  </si>
  <si>
    <t>11L-0723</t>
  </si>
  <si>
    <t>Legrand IP67 Surface Mount Socket 63A</t>
  </si>
  <si>
    <t>11L-0724</t>
  </si>
  <si>
    <t>Male Plug (Steker)</t>
  </si>
  <si>
    <t>11L-0725</t>
  </si>
  <si>
    <t>T-Dos Kotak 4 Lubang</t>
  </si>
  <si>
    <t>11L-0726</t>
  </si>
  <si>
    <t>Rail MCB</t>
  </si>
  <si>
    <t>11L-0727</t>
  </si>
  <si>
    <t>Magnetic Contactor 45A Schneider</t>
  </si>
  <si>
    <t>11L-0728</t>
  </si>
  <si>
    <t>Stop Kontak Tanam Single</t>
  </si>
  <si>
    <t>11L-0729</t>
  </si>
  <si>
    <t>Converter 12-24V 10 Amp</t>
  </si>
  <si>
    <t>11L-0729-10</t>
  </si>
  <si>
    <t>11L-0730</t>
  </si>
  <si>
    <t>Combination Lamp for Bus/Truck</t>
  </si>
  <si>
    <t>11L-0731</t>
  </si>
  <si>
    <t>Combination Lamp Bumper for Bus/Truck</t>
  </si>
  <si>
    <t>11L-0732</t>
  </si>
  <si>
    <t>Pressure Switch (3.1 psi) 1/8 - 27NPTF Blade Terminals 723612</t>
  </si>
  <si>
    <t>11L-0733</t>
  </si>
  <si>
    <t>Engine Shut Down Selenoid 12V-Pull Rating 9Kg/cm2 1751 Series 726535</t>
  </si>
  <si>
    <t>GMIAMMPIK/2024/03/016</t>
  </si>
  <si>
    <t>11L-0734</t>
  </si>
  <si>
    <t>Engine Shut Down Selenoid 24V-Pull Rating 9Kg/cm2 2003 Series 726536</t>
  </si>
  <si>
    <t>11L-0735</t>
  </si>
  <si>
    <t>HPI-T 400 Watt Bulb Lamp</t>
  </si>
  <si>
    <t>11L-0736-1</t>
  </si>
  <si>
    <t>Stop Tail Lamp, Halogen, Durban</t>
  </si>
  <si>
    <t>11L-0736R</t>
  </si>
  <si>
    <t>NOVI</t>
  </si>
  <si>
    <t>11L-0736Y</t>
  </si>
  <si>
    <t>Indicator Lamp, Halogen, Durban</t>
  </si>
  <si>
    <t>11L-0737</t>
  </si>
  <si>
    <t>Combination Lamp LED Stop andIndicator lamp</t>
  </si>
  <si>
    <t>11L-0738</t>
  </si>
  <si>
    <t>Timer Relay 12/24VDC, 5 Pins, 10A (TIM04-3031)</t>
  </si>
  <si>
    <t>11L-0738-2</t>
  </si>
  <si>
    <t>TIM05 REDARC TIMER RELAY 12/24V 10A TEMPORARY OUTPUT AT ONOR DELAYED TURN OFF</t>
  </si>
  <si>
    <t>11L-0739-100T</t>
  </si>
  <si>
    <t>Hydraulic Bottle Jack 100 Ton Tekiro</t>
  </si>
  <si>
    <t>11L-0739-20T</t>
  </si>
  <si>
    <t>Hydraulic Bottle Jack 20 Ton Tekiro</t>
  </si>
  <si>
    <t>11L-0739-30T</t>
  </si>
  <si>
    <t>Hydraulic Bottle Jack 30 Ton Tekiro</t>
  </si>
  <si>
    <t>11L-0739-8N</t>
  </si>
  <si>
    <t>Hydraulic Bottle Jack 8 Ton Nankai</t>
  </si>
  <si>
    <t>11L-0739-K</t>
  </si>
  <si>
    <t>Hydraulic Bottle Jack 50 Ton Krisbow</t>
  </si>
  <si>
    <t>11L-0739-M</t>
  </si>
  <si>
    <t>Hydraulic Bottle Jack 50 Ton Masada MH-50Y</t>
  </si>
  <si>
    <t>11L-0740</t>
  </si>
  <si>
    <t>N Male Connector LMR240 crimp type</t>
  </si>
  <si>
    <t>11L-0741-1</t>
  </si>
  <si>
    <t>Paint Brush 1 Inch</t>
  </si>
  <si>
    <t>11L-0741-2</t>
  </si>
  <si>
    <t>FT52530</t>
  </si>
  <si>
    <t>Paint Brush 2 Inch</t>
  </si>
  <si>
    <t>11L-0741-3</t>
  </si>
  <si>
    <t>Paint Brush 3 Inch</t>
  </si>
  <si>
    <t>11L-0741-4</t>
  </si>
  <si>
    <t>Paint Brush 4 Inch</t>
  </si>
  <si>
    <t>11L-0742</t>
  </si>
  <si>
    <t>SS Gasket Scraper Size 30x180</t>
  </si>
  <si>
    <t>11L-0743</t>
  </si>
  <si>
    <t>Depressed Center Wheel Size 100x6x16</t>
  </si>
  <si>
    <t>11L-0744</t>
  </si>
  <si>
    <t>Cutting Disk Size 355x3x22</t>
  </si>
  <si>
    <t>11L-0745</t>
  </si>
  <si>
    <t>GMIAMMPIK/2026/7/0378</t>
  </si>
  <si>
    <t>SEALED ROCKER SWITCH OFF/ON WITH DRIVING LIGHTS SYMBOL &amp; 2 LED WITH 5 PUSH ON TERMINALS</t>
  </si>
  <si>
    <t>11L-0745-7</t>
  </si>
  <si>
    <t>Rocker Switch Automotive 12V/24V 7 Pin</t>
  </si>
  <si>
    <t>11L-0746</t>
  </si>
  <si>
    <t>7 Segment ukuran 15 x 20 cm for Display</t>
  </si>
  <si>
    <t>11L-0747</t>
  </si>
  <si>
    <t>Battery-powered starter suitable for 12-24V Telwin Pro Start 2824</t>
  </si>
  <si>
    <t>11L-0748W</t>
  </si>
  <si>
    <t>Single Function Reverse Lamp Small Vehicle Multivolt 12-24V (135WM)</t>
  </si>
  <si>
    <t>11L-0749</t>
  </si>
  <si>
    <t>Socket, Switched c/w Enclosure Surface IP66</t>
  </si>
  <si>
    <t>11L-0750</t>
  </si>
  <si>
    <t>Roll Bar Single Biasa</t>
  </si>
  <si>
    <t>11L-0750-1</t>
  </si>
  <si>
    <t>Roll Bar for Truck</t>
  </si>
  <si>
    <t>11L-0751</t>
  </si>
  <si>
    <t>Bumper Kumis</t>
  </si>
  <si>
    <t>11L-0752</t>
  </si>
  <si>
    <t>Bumper Belakang Pipa</t>
  </si>
  <si>
    <t>21/07/2026</t>
  </si>
  <si>
    <t>11L-0753</t>
  </si>
  <si>
    <t>Battery 12V 35a</t>
  </si>
  <si>
    <t>11L-0754</t>
  </si>
  <si>
    <t>Dual Wall Heatshrink Assorted 120mm Length from 3-6 mm</t>
  </si>
  <si>
    <t>11L-0755</t>
  </si>
  <si>
    <t>MEGA FUSE 100AMP (GENUINE LittelFuse)</t>
  </si>
  <si>
    <t>11L-0755-40</t>
  </si>
  <si>
    <t>MEGA FUSE 40AMP (GENUINE LittelFuse)</t>
  </si>
  <si>
    <t>11L-0756</t>
  </si>
  <si>
    <t>DO 23010</t>
  </si>
  <si>
    <t>Multi Tester CD800A sanwa</t>
  </si>
  <si>
    <t>11L-0757</t>
  </si>
  <si>
    <t>GMI-0019165</t>
  </si>
  <si>
    <t>Strobe Light 12-24V High Amber (SY22020H-A)</t>
  </si>
  <si>
    <t>11L-0758</t>
  </si>
  <si>
    <t>Flashtube (SY22020-Tube)</t>
  </si>
  <si>
    <t>11L-0759</t>
  </si>
  <si>
    <t>15</t>
  </si>
  <si>
    <t>Strobe Light 12-24V - Amber Mag Mount - High Profile (SY22020HM-A)</t>
  </si>
  <si>
    <t>11L-0760</t>
  </si>
  <si>
    <t>Radio Rig Motorolla GM 3688 25 W, VHF, Assy</t>
  </si>
  <si>
    <t>11L-0761-25</t>
  </si>
  <si>
    <t>25m Heavy Duty Garant Cable Reel 240V - 3 x 13A Sockets Outlets brennenstuhl 1218053</t>
  </si>
  <si>
    <t>11L-0761-50</t>
  </si>
  <si>
    <t>50m Heavy Duty Garant Cable Reel 240V - 3 x 13A Sockets Outlets brennenstuhl 1208063</t>
  </si>
  <si>
    <t>11L-0762</t>
  </si>
  <si>
    <t>24Volt 8 Row Tuflite with Neodymium Magnet &amp; White Reflector (p/n IV/LED/TL/8R/24V/9W/NM/WR)</t>
  </si>
  <si>
    <t>11L-0763</t>
  </si>
  <si>
    <t>Repairkit for SPAT-130-700</t>
  </si>
  <si>
    <t>11L-0764</t>
  </si>
  <si>
    <t>Surface Socket Outlet 20A 250W 3 Round Pin</t>
  </si>
  <si>
    <t>11L-0765</t>
  </si>
  <si>
    <t>Inverter Intelligent SP1000C 10A, 12V</t>
  </si>
  <si>
    <t>11L-0766</t>
  </si>
  <si>
    <t>Cordless Screwdriver 3.6V with BMC KW0701603</t>
  </si>
  <si>
    <t>11L-0767</t>
  </si>
  <si>
    <t>INSERT BIT PH KW0103248</t>
  </si>
  <si>
    <t>11L-0768</t>
  </si>
  <si>
    <t>INSERT BIT PH KW0103249</t>
  </si>
  <si>
    <t>11L-0769</t>
  </si>
  <si>
    <t>INSERT BIT HEX KW0103250</t>
  </si>
  <si>
    <t>11L-0770</t>
  </si>
  <si>
    <t>POWER BIT KW0103254</t>
  </si>
  <si>
    <t>11L-0771</t>
  </si>
  <si>
    <t>POWER BIT KW0103256</t>
  </si>
  <si>
    <t>11L-0772</t>
  </si>
  <si>
    <t>Impact Screw Driver (KW01-2000)</t>
  </si>
  <si>
    <t>11L-0773</t>
  </si>
  <si>
    <t>INSERT BIT HEX KW0103251</t>
  </si>
  <si>
    <t>11L-0774</t>
  </si>
  <si>
    <t>Pry Bar Set (KW01-2683)</t>
  </si>
  <si>
    <t>11L-0775</t>
  </si>
  <si>
    <t>Combination Set 6-32 (KW01-333)</t>
  </si>
  <si>
    <t>11L-0776</t>
  </si>
  <si>
    <t>Outside Circlip Plier Bent (KW01-32767)</t>
  </si>
  <si>
    <t>11L-0777</t>
  </si>
  <si>
    <t>Inside Circlip Plier Bent (KW01-32766)</t>
  </si>
  <si>
    <t>11L-0778</t>
  </si>
  <si>
    <t>LOCKING PLIER CURVE JAW (KW0102079)</t>
  </si>
  <si>
    <t>11L-0779</t>
  </si>
  <si>
    <t>LOCKING PLIER CURVE JAW (KW01-1163)</t>
  </si>
  <si>
    <t>11L-0780</t>
  </si>
  <si>
    <t>TORX Wrench Set S T10-T50 9 pcs (KW0101642)</t>
  </si>
  <si>
    <t>11L-0781-41</t>
  </si>
  <si>
    <t>SOCKET 1" 41 (KW01-491)</t>
  </si>
  <si>
    <t>11L-0781-60</t>
  </si>
  <si>
    <t>SOCKET 1" 60 (KW0100495)</t>
  </si>
  <si>
    <t>11L-0781-65</t>
  </si>
  <si>
    <t>SOCKET 1" 65 (KW0100496)</t>
  </si>
  <si>
    <t>11L-0781-70</t>
  </si>
  <si>
    <t>SOCKET 1" 70 (KW0100497)</t>
  </si>
  <si>
    <t>11L-0781-75</t>
  </si>
  <si>
    <t>SOCKET 1" 75 (KW0100498)</t>
  </si>
  <si>
    <t>11L-0782</t>
  </si>
  <si>
    <t>TORQUE WRENCH Set (KW0102519)</t>
  </si>
  <si>
    <t>11L-0783</t>
  </si>
  <si>
    <t>AIR IMPACT WRENCH SQ 1" (KW08-282)</t>
  </si>
  <si>
    <t>11L-0784</t>
  </si>
  <si>
    <t>AIR IMPACT WRENCH SQ 3/4 (KW08-265)</t>
  </si>
  <si>
    <t>11L-0784-F</t>
  </si>
  <si>
    <t>AIR IMPACT 3/4 fb - Firebird</t>
  </si>
  <si>
    <t>GMIAMMPIK/2026/7/0379</t>
  </si>
  <si>
    <t>11L-0784-T</t>
  </si>
  <si>
    <t>AIR IMPACT 3/4 dr - Tekiro</t>
  </si>
  <si>
    <t>11L-0785</t>
  </si>
  <si>
    <t>TORQUE MULTIPLIER (KW01-3510)</t>
  </si>
  <si>
    <t>11L-0786</t>
  </si>
  <si>
    <t>16 Maret 2024</t>
  </si>
  <si>
    <t>Ultrasonic sensor SRF 05-Ranger</t>
  </si>
  <si>
    <t>11L-0787</t>
  </si>
  <si>
    <t>GMIAMMPIK/2024/03/017</t>
  </si>
  <si>
    <t>Arduino Mega-2560</t>
  </si>
  <si>
    <t>11L-0788</t>
  </si>
  <si>
    <t>Buzzer 9V</t>
  </si>
  <si>
    <t>11L-0789</t>
  </si>
  <si>
    <t>Variabel resistor / Trimpot 1 K</t>
  </si>
  <si>
    <t>11L-0790</t>
  </si>
  <si>
    <t>PCB Matrix 10x20</t>
  </si>
  <si>
    <t>E423PPA</t>
  </si>
  <si>
    <t>11L-0790-1</t>
  </si>
  <si>
    <t>PCB Matrix 7x9 CM PCB Titik Lubang IC Matrix Circuit Board Bakelite Solder</t>
  </si>
  <si>
    <t>11L-0791</t>
  </si>
  <si>
    <t>Kabel RJ-45 (Roll of 100 mtr)</t>
  </si>
  <si>
    <t>11L-0792</t>
  </si>
  <si>
    <t>Kabel pelangi 10 p (flat rainbow cable 10p)</t>
  </si>
  <si>
    <t>11L-0793</t>
  </si>
  <si>
    <t>Header (Male &amp; Female) (Pack of 10)</t>
  </si>
  <si>
    <t>11L-0794</t>
  </si>
  <si>
    <t>Black House (Male &amp; Female ) (Pack of 10)</t>
  </si>
  <si>
    <t>GMIAMMPIK/2026/7/0380</t>
  </si>
  <si>
    <t>11L-0795</t>
  </si>
  <si>
    <t>Pin Black House (male &amp; female) (Pack of 10)</t>
  </si>
  <si>
    <t>11L-0796B</t>
  </si>
  <si>
    <t>LCD 16 x 2 (blue)</t>
  </si>
  <si>
    <t>11L-0796G</t>
  </si>
  <si>
    <t>LCD 16 x 2 (green)</t>
  </si>
  <si>
    <t>WP509</t>
  </si>
  <si>
    <t>11L-0797</t>
  </si>
  <si>
    <t>Acrylic / Mika 5mm 1200mm x 2400mm</t>
  </si>
  <si>
    <t>11L-0798-14</t>
  </si>
  <si>
    <t>Bolt 14mm x 5cm (WP, WR, Nut)</t>
  </si>
  <si>
    <t>11L-0798-18</t>
  </si>
  <si>
    <t>Bolt 18mm x 5cm (WP, WR, Nut)</t>
  </si>
  <si>
    <t>11L-0799</t>
  </si>
  <si>
    <t>Lem Alteco</t>
  </si>
  <si>
    <t>DA54816</t>
  </si>
  <si>
    <t>11L-0800</t>
  </si>
  <si>
    <t>Timah 1/4 kg</t>
  </si>
  <si>
    <t>11L-0801</t>
  </si>
  <si>
    <t>Solder goot 20-200W</t>
  </si>
  <si>
    <t>11L-0802</t>
  </si>
  <si>
    <t>USB Cable Type A/B</t>
  </si>
  <si>
    <t>11L-0803</t>
  </si>
  <si>
    <t>Momentary (ON) / OFF / Momentary (ON) Toggle switch</t>
  </si>
  <si>
    <t>11L-0803-2</t>
  </si>
  <si>
    <t>Bolt penyanggah pcb 4mmx2cm Spacer 2 cm (Pack of 10)</t>
  </si>
  <si>
    <t>11L-0803-4</t>
  </si>
  <si>
    <t>GMIAMMPIK/2026/7/0381</t>
  </si>
  <si>
    <t>Bolt penyanggah pcb 4mmx4cm Spacer 4 cm (Pack Of 10)</t>
  </si>
  <si>
    <t>11L-0804</t>
  </si>
  <si>
    <t>USB Chigarete Converter plug</t>
  </si>
  <si>
    <t>11L-0805</t>
  </si>
  <si>
    <t>Mudular Plug RJ-45 (male &amp; female)</t>
  </si>
  <si>
    <t>DO 23011</t>
  </si>
  <si>
    <t>11L-0806</t>
  </si>
  <si>
    <t>Black House 1p &amp; pin (Pack Of 10)</t>
  </si>
  <si>
    <t>11L-0807</t>
  </si>
  <si>
    <t>GMI-0019166</t>
  </si>
  <si>
    <t>Housing Zetalux HPIT 1000W</t>
  </si>
  <si>
    <t>11L-0808</t>
  </si>
  <si>
    <t>BRAIDED EXPANDABLE SLEEVING</t>
  </si>
  <si>
    <t>11L-0809</t>
  </si>
  <si>
    <t>3 WAY SUPER SEAL PLUG (Pack of 10)</t>
  </si>
  <si>
    <t>P54606</t>
  </si>
  <si>
    <t>11L-0810</t>
  </si>
  <si>
    <t>Seal tape 1/2" Fuji / Super Fuji (Pack of 12 pcs)</t>
  </si>
  <si>
    <t>11L-0810-1/2</t>
  </si>
  <si>
    <t>Seal tape 1/2"</t>
  </si>
  <si>
    <t>11L-0810-O</t>
  </si>
  <si>
    <t>Seal tape 1/2" Onda</t>
  </si>
  <si>
    <t>11L-0811H-M12-40</t>
  </si>
  <si>
    <t>Baut mur ring baja hitam 8.8 m12x40</t>
  </si>
  <si>
    <t>11L-0811-M10</t>
  </si>
  <si>
    <t>Baut mur baja hitam 8.8 m10x40</t>
  </si>
  <si>
    <t>11L-0811-M12</t>
  </si>
  <si>
    <t>Baut mur baja hitam 8.8 m12x40</t>
  </si>
  <si>
    <t>11L-0811-M12-25</t>
  </si>
  <si>
    <t>Baut mur ring baja 8.8 M12 x 25</t>
  </si>
  <si>
    <t>GMIAMMPIK/2026/7/0382</t>
  </si>
  <si>
    <t>11L-0811-M14</t>
  </si>
  <si>
    <t>Baut mur baja hitam 8.8 m14x40</t>
  </si>
  <si>
    <t>11L-0811-M8</t>
  </si>
  <si>
    <t>Baut mur baja hitam 8.8 m8x40</t>
  </si>
  <si>
    <t>11L-0812</t>
  </si>
  <si>
    <t>TNC L Connector RJ 58</t>
  </si>
  <si>
    <t>11L-0813</t>
  </si>
  <si>
    <t>Mom On / Off / Mom On Toggle Switch</t>
  </si>
  <si>
    <t>11L-0814</t>
  </si>
  <si>
    <t>On / Off / Mom On Toggle Switch</t>
  </si>
  <si>
    <t>11L-0815</t>
  </si>
  <si>
    <t>Off / Mom On Toggle Switch</t>
  </si>
  <si>
    <t>GMIAMMPIK/2026/7/0383</t>
  </si>
  <si>
    <t>SV508</t>
  </si>
  <si>
    <t>GMIAMMPIK/2026/7/0384</t>
  </si>
  <si>
    <t>11L-0816</t>
  </si>
  <si>
    <t>HELLA 4RA 003 437-091 (4RA003437091) Relay, main current</t>
  </si>
  <si>
    <t>11L-0817</t>
  </si>
  <si>
    <t>Hydraulic Jack 20 T</t>
  </si>
  <si>
    <t>11L-0818</t>
  </si>
  <si>
    <t>HD Grease Hose Nozzle</t>
  </si>
  <si>
    <t>11L-0819</t>
  </si>
  <si>
    <t>LED Indicator Lamp (Hella 95982050)</t>
  </si>
  <si>
    <t>11L-0820</t>
  </si>
  <si>
    <t>Plate Lamp Bulb</t>
  </si>
  <si>
    <t>11L-0821-12-YL</t>
  </si>
  <si>
    <t>Tape Marker 12mm kuning</t>
  </si>
  <si>
    <t>11L-0821-5-YL</t>
  </si>
  <si>
    <t>Tape Marker 5mm kuning</t>
  </si>
  <si>
    <t>11L-0823-0.75</t>
  </si>
  <si>
    <t>Ferules 0.75</t>
  </si>
  <si>
    <t>11L-0823-1.25</t>
  </si>
  <si>
    <t>Ferules 1.25</t>
  </si>
  <si>
    <t>11L-0823-1.5</t>
  </si>
  <si>
    <t>18 Maret 2024</t>
  </si>
  <si>
    <t>Ferulles 1.5</t>
  </si>
  <si>
    <t>GMIAMMPIK/2024/03/018</t>
  </si>
  <si>
    <t>11L-0823-1.5-S-BK</t>
  </si>
  <si>
    <t>Ferules uk 1,5 (pack of 100) Single Black</t>
  </si>
  <si>
    <t>11L-0823-1.5-S-RD</t>
  </si>
  <si>
    <t>Ferules uk 1,5 (pack of 100) Single Red</t>
  </si>
  <si>
    <t>11L-0823-16</t>
  </si>
  <si>
    <t>Ferulles 16 (pack of 100)</t>
  </si>
  <si>
    <t>11L-0823-2.5</t>
  </si>
  <si>
    <t>Ferules 2.5</t>
  </si>
  <si>
    <t>11L-0823-4</t>
  </si>
  <si>
    <t>Ferules 4</t>
  </si>
  <si>
    <t>11L-0823-6</t>
  </si>
  <si>
    <t>Ferules 6</t>
  </si>
  <si>
    <t>11L-0824-0.75-WH</t>
  </si>
  <si>
    <t>Tube Marker 0.75mm White (roll of 200 mtr)</t>
  </si>
  <si>
    <t>11L-0824-1.5-WH</t>
  </si>
  <si>
    <t>Tube Marker 1,5mm White (roll of 200 mtr)</t>
  </si>
  <si>
    <t>11L-0825</t>
  </si>
  <si>
    <t>Headlamp POLICE USA 500000W</t>
  </si>
  <si>
    <t>11L-0826</t>
  </si>
  <si>
    <t>Senter Swat Police 99000 watt</t>
  </si>
  <si>
    <t>11L-0826-2</t>
  </si>
  <si>
    <t>11L-0826-3</t>
  </si>
  <si>
    <t>Senter Swat Police Mini, rechargeable with battery type 16340, USB Type C</t>
  </si>
  <si>
    <t>11L-0827</t>
  </si>
  <si>
    <t>Flexible Conduit OD: 13mm; ID: 9.8mm, Flexicon (FPAS13)</t>
  </si>
  <si>
    <t>11L-0827-11</t>
  </si>
  <si>
    <t>Flexible Conduit, 8mm (OD: 11.5mm; ID:8.2mm) (Roll of 50 meter)</t>
  </si>
  <si>
    <t>11L-0827-13</t>
  </si>
  <si>
    <t>Flexible Conduit, 10mm (OD: 13mm; ID:9.8mm) (Roll of 50 meter)</t>
  </si>
  <si>
    <t>ROL</t>
  </si>
  <si>
    <t>11L-0828-13-90</t>
  </si>
  <si>
    <t>Fitting Adaptor 90 Size 13 (FPA13-M16-90)</t>
  </si>
  <si>
    <t>11L-0828-16-90</t>
  </si>
  <si>
    <t>Fitting Adaptor 90 Size 16 (FPA16-M16-90)</t>
  </si>
  <si>
    <t>11L-0829-16</t>
  </si>
  <si>
    <t>Fitting Adaptor Size 16 (FPA16-M16)</t>
  </si>
  <si>
    <t>11L-0830</t>
  </si>
  <si>
    <t>22 pc. 3/8" 1/2"Dr. 6 Pt. Deep Socket Set 8-32 mm</t>
  </si>
  <si>
    <t>11L-0831-GN</t>
  </si>
  <si>
    <t>Helmed Project NNG Green</t>
  </si>
  <si>
    <t>11L-0831-RD</t>
  </si>
  <si>
    <t>Helmed Project NNG Red</t>
  </si>
  <si>
    <t>11L-0831-WH</t>
  </si>
  <si>
    <t>Helmed Project NNG White</t>
  </si>
  <si>
    <t>DO 23012</t>
  </si>
  <si>
    <t>11L-0831-YW</t>
  </si>
  <si>
    <t>Helmed Project NNG Yellow</t>
  </si>
  <si>
    <t>GMI-0019167</t>
  </si>
  <si>
    <t>11L-0832</t>
  </si>
  <si>
    <t>Kacamata Safety White Glass</t>
  </si>
  <si>
    <t>11L-0833</t>
  </si>
  <si>
    <t>Rompi Tambang Orange (NET)</t>
  </si>
  <si>
    <t>11L-0833-ALL</t>
  </si>
  <si>
    <t>Rompi Tambang Light Green Universal</t>
  </si>
  <si>
    <t>11L-0833-L</t>
  </si>
  <si>
    <t>Rompi Tambang Orange L (NET)</t>
  </si>
  <si>
    <t>11L-0833-XL</t>
  </si>
  <si>
    <t>Rompi Tambang Orange XL (NET)</t>
  </si>
  <si>
    <t>11L-0834</t>
  </si>
  <si>
    <t>Sarung Tangan Katun (Pack of 12 pcs)</t>
  </si>
  <si>
    <t>11L-0834-1</t>
  </si>
  <si>
    <t>Sarung Tangan Katun</t>
  </si>
  <si>
    <t>11L-0834-F</t>
  </si>
  <si>
    <t>Sarung Tangan Benang Abu Bintik Karet Kuning Dotting Pulkadot Diamond (Pak isi 12 pasang)</t>
  </si>
  <si>
    <t>11L-0835</t>
  </si>
  <si>
    <t>Fuse Holder for Blade Fuse</t>
  </si>
  <si>
    <t>GMIAMMPIK/2026/7/0385</t>
  </si>
  <si>
    <t>11L-0836</t>
  </si>
  <si>
    <t>Selenoid 3 Way Valve (600-815-7581)</t>
  </si>
  <si>
    <t>11L-0836-1</t>
  </si>
  <si>
    <t>Selenoid 3 Way Valve</t>
  </si>
  <si>
    <t>11L-0837-1/2-12</t>
  </si>
  <si>
    <t>Festo tube Union Straight 1/2-12</t>
  </si>
  <si>
    <t>11L-0837-10</t>
  </si>
  <si>
    <t>Festo Tube Union Straight Size 10mm</t>
  </si>
  <si>
    <t>11L-0837-10LF</t>
  </si>
  <si>
    <t>Festo Tube Union Elbow Size 10mm</t>
  </si>
  <si>
    <t>11L-0837-10SF</t>
  </si>
  <si>
    <t>11L-0837-12</t>
  </si>
  <si>
    <t>Festo Tube Union Straight Size 12mm</t>
  </si>
  <si>
    <t>11L-0837-12LF</t>
  </si>
  <si>
    <t>Festo Tube Union Elbow Size 12mm</t>
  </si>
  <si>
    <t>11L-0837-12SF</t>
  </si>
  <si>
    <t>11L-0837-16SF</t>
  </si>
  <si>
    <t>Festo Tube Union Straight Size 16mm</t>
  </si>
  <si>
    <t>11L-0837-16TF</t>
  </si>
  <si>
    <t>Festo Tube Union Tube Size 16mm</t>
  </si>
  <si>
    <t>11L-0837-3/8-12</t>
  </si>
  <si>
    <t>Festo tube Union Straight 3/8-12</t>
  </si>
  <si>
    <t>11L-0837-6</t>
  </si>
  <si>
    <t>Festo Tube Union Straight Size 6mm</t>
  </si>
  <si>
    <t>11L-0837-6LF</t>
  </si>
  <si>
    <t>Festo Tube Union Elbow Size 6mm</t>
  </si>
  <si>
    <t>11L-0837-6LN3/8</t>
  </si>
  <si>
    <t>Nesto Tube fitting Elbow Size 6mm R 3/8</t>
  </si>
  <si>
    <t>19 Maret 2024</t>
  </si>
  <si>
    <t>11L-0837-6SF</t>
  </si>
  <si>
    <t>11L-0837-8</t>
  </si>
  <si>
    <t>Festo Tube Union Straight Size 8mm</t>
  </si>
  <si>
    <t>GMIAMMPIK/2024/03/019</t>
  </si>
  <si>
    <t>11L-0837-8SF</t>
  </si>
  <si>
    <t>11L-0837-QS-1/4-6</t>
  </si>
  <si>
    <t>Push-in fitting QS-1/4-6</t>
  </si>
  <si>
    <t>11L-0837-QS-1/8-6</t>
  </si>
  <si>
    <t>Push-in fitting QS-1/8-6</t>
  </si>
  <si>
    <t>11L-0837-QS-12</t>
  </si>
  <si>
    <t>FESTO Push-in Connector QS-12</t>
  </si>
  <si>
    <t>11L-0837-QS-4</t>
  </si>
  <si>
    <t>FESTO Push-in Connector QS-4</t>
  </si>
  <si>
    <t>11L-0837-QS-6</t>
  </si>
  <si>
    <t>FESTO Push-in Connector QS-6</t>
  </si>
  <si>
    <t>11L-0837-QS-6-4</t>
  </si>
  <si>
    <t>FESTO Push in connector QS-6-4</t>
  </si>
  <si>
    <t>11L-0837-QS-8</t>
  </si>
  <si>
    <t>FESTO Push-in Connector QS-8</t>
  </si>
  <si>
    <t>11L-0838-1/2-12</t>
  </si>
  <si>
    <t>Festo tube Fitting Elbow QSL 1/2-12</t>
  </si>
  <si>
    <t>11L-0838-14L</t>
  </si>
  <si>
    <t>Festo Push-in L-connector NPQE-L-Q14-E-P5</t>
  </si>
  <si>
    <t>11L-0838-QSL-1</t>
  </si>
  <si>
    <t>FESTO THREADED ELBOW R3/8X12</t>
  </si>
  <si>
    <t>11L-0838-QSL-2</t>
  </si>
  <si>
    <t>FESTO THREADED ELBOW R1/2X12</t>
  </si>
  <si>
    <t>11L-0839</t>
  </si>
  <si>
    <t>Rear Rectangular LED lights indicator/stop-tail</t>
  </si>
  <si>
    <t>11L-0840</t>
  </si>
  <si>
    <t>Floodlight for Halogen Lamp (10760.60000)</t>
  </si>
  <si>
    <t>11L-0841-28</t>
  </si>
  <si>
    <t>Hose 3/8 x 28 cm</t>
  </si>
  <si>
    <t>11L-0841-85</t>
  </si>
  <si>
    <t>Hose 3/8 x 85 cm</t>
  </si>
  <si>
    <t>11L-0841-95</t>
  </si>
  <si>
    <t>Hose 3/8 x 95 cm</t>
  </si>
  <si>
    <t>11L-0842</t>
  </si>
  <si>
    <t>Bolt Nepel. 14. Trink TBG 2x</t>
  </si>
  <si>
    <t>11L-0842-L</t>
  </si>
  <si>
    <t>Bolt Nepel. 14 Long. Trink TBG 3x</t>
  </si>
  <si>
    <t>11L-0843</t>
  </si>
  <si>
    <t>Work Lamp LED 18W. White. 10-30VDC. Spot Beam</t>
  </si>
  <si>
    <t>11L-0844</t>
  </si>
  <si>
    <t>Safety Shoes tinggi warna coklat merk Sanda</t>
  </si>
  <si>
    <t>11L-0845</t>
  </si>
  <si>
    <t>Warning Buzzer Dual Tone 12-48VDC 80dB (ACX5114)</t>
  </si>
  <si>
    <t>11L-0846-1,2</t>
  </si>
  <si>
    <t>Box electric Stainless standard plate SUS 304 tebal plat 1,2mm motif dop</t>
  </si>
  <si>
    <t>11L-0846-1,2MR</t>
  </si>
  <si>
    <t>Box electric Stainless standard plate SUS 304 tebal plat 1,2mm Mirror</t>
  </si>
  <si>
    <t>11L-0846-1,5</t>
  </si>
  <si>
    <t>Box electric Stainless standard plate SUS 304 tebal plat 1,5mm motif dop</t>
  </si>
  <si>
    <t>11L-0846-1,5MR</t>
  </si>
  <si>
    <t>Box electric Stainless standard plate SUS 304 tebal plat 1,5mm Mirror</t>
  </si>
  <si>
    <t>11L-0846-2</t>
  </si>
  <si>
    <t>Box electric Stainless standard plate SUS 304 tebal plat 2mm motif dop</t>
  </si>
  <si>
    <t>11L-0846-2MR</t>
  </si>
  <si>
    <t>Box electric Stainless standard plate SUS 304 tebal plat 2mm Mirror</t>
  </si>
  <si>
    <t>11L-0847</t>
  </si>
  <si>
    <t>Switch Rocker 20Amp 12V</t>
  </si>
  <si>
    <t>11L-0848-15</t>
  </si>
  <si>
    <t>Cable Terminal 15A</t>
  </si>
  <si>
    <t>11L-0848-25</t>
  </si>
  <si>
    <t>Cable Terminal 25A</t>
  </si>
  <si>
    <t>11L-0848-30</t>
  </si>
  <si>
    <t>Cable Terminal 30A</t>
  </si>
  <si>
    <t>11L-0849</t>
  </si>
  <si>
    <t>Rocker SW Mom On/Off/Mom On</t>
  </si>
  <si>
    <t>11L-0850</t>
  </si>
  <si>
    <t>Acti9 IC60N 3P 32A C MINIA (A9F74332)</t>
  </si>
  <si>
    <t>11L-0851</t>
  </si>
  <si>
    <t>P17 PLUG 3P+E 32A 380/415 (555238)</t>
  </si>
  <si>
    <t>11L-0851-S</t>
  </si>
  <si>
    <t>Legrand Plug 3 Phase 4 Pin 32A IP44 555238 + Legrand Socket 3 Phase 4 Pin 32A IP44 555218 (1 Set)</t>
  </si>
  <si>
    <t>GMIAMMPIK/2026/7/0386</t>
  </si>
  <si>
    <t>11L-0852</t>
  </si>
  <si>
    <t>P17 IP44 SOC. SURF, 415V 32A (555258)</t>
  </si>
  <si>
    <t>11L-0853</t>
  </si>
  <si>
    <t>P17 SOCKET 3P+E 32A 380/4 (555288)</t>
  </si>
  <si>
    <t>11L-0854</t>
  </si>
  <si>
    <t>P17 MOBILE SKT 415V 32A 3 (555218)</t>
  </si>
  <si>
    <t>11L-0855</t>
  </si>
  <si>
    <t>P17 IP44 SOC. SURF, 250V 16A (555154)</t>
  </si>
  <si>
    <t>11L-0856</t>
  </si>
  <si>
    <t>P17 SOCKET 2P+E 16A 200/2 (555184)</t>
  </si>
  <si>
    <t>11L-0857</t>
  </si>
  <si>
    <t>P17 MOBILE SOCKET 2P+E 1 (555104)</t>
  </si>
  <si>
    <t>11L-0858</t>
  </si>
  <si>
    <t>P17 PLUG 2P+E 16A 200/250 (555124)</t>
  </si>
  <si>
    <t>11L-0859</t>
  </si>
  <si>
    <t>Cable Tray ukuran 300mmx100mmx3000mm tipe C</t>
  </si>
  <si>
    <t>11L-0860</t>
  </si>
  <si>
    <t>Connector M12 4P Female</t>
  </si>
  <si>
    <t>11L-0861</t>
  </si>
  <si>
    <t>LED light, Philips, BVP260 LED 150W</t>
  </si>
  <si>
    <t>11L-0861-200W</t>
  </si>
  <si>
    <t>PHILIPS LED FloodLight sorot BVP150 LED180 PSU 200W 220-240V</t>
  </si>
  <si>
    <t>DA52535</t>
  </si>
  <si>
    <t>11L-0861-2-200W</t>
  </si>
  <si>
    <t>PHILIPS LED Flood Light 200W BVP151 6500K WHITE 220-240V</t>
  </si>
  <si>
    <t>11L-0862-20</t>
  </si>
  <si>
    <t>Cable Gland M20 (pack of 10 pcs)</t>
  </si>
  <si>
    <t>11L-0862-25</t>
  </si>
  <si>
    <t>Cable Gland M25 (pack of 10 pcs)</t>
  </si>
  <si>
    <t>DO 23014</t>
  </si>
  <si>
    <t>11L-0862-29</t>
  </si>
  <si>
    <t>GMI-0019169</t>
  </si>
  <si>
    <t>Cable Gland M29 (pack of 10 pcs)</t>
  </si>
  <si>
    <t>11L-0862-32</t>
  </si>
  <si>
    <t>Cable Gland M32 (pack of 10 pcs)</t>
  </si>
  <si>
    <t>11L-0862-36</t>
  </si>
  <si>
    <t>Cable Gland M36 (pack of 10 pcs)</t>
  </si>
  <si>
    <t>11L-0862-42</t>
  </si>
  <si>
    <t>Cable Gland M42 (pack of 10 pcs)</t>
  </si>
  <si>
    <t>11L-0862-48</t>
  </si>
  <si>
    <t>Cable Gland M48 (pack of 10 pcs)</t>
  </si>
  <si>
    <t>11L-0864</t>
  </si>
  <si>
    <t>Temperature Gauge Mechanical (130-300F) 20T-F-250-8-1/2</t>
  </si>
  <si>
    <t>11L-0865</t>
  </si>
  <si>
    <t>Pressure Gauge Mechanical (0-100 psi) 5703364</t>
  </si>
  <si>
    <t>11L-0866</t>
  </si>
  <si>
    <t>Push Button Switch Off-Mom On -SPST (contacts Rated 50A @12V) 723230B</t>
  </si>
  <si>
    <t>11L-0867</t>
  </si>
  <si>
    <t>Tyre Inflator FLY SPEED</t>
  </si>
  <si>
    <t>11L-0868</t>
  </si>
  <si>
    <t>Non-Ins Female Blade Suits Single Q.C. Connectors Wire Size 1-4 mm (pack of 100)</t>
  </si>
  <si>
    <t>11L-0869</t>
  </si>
  <si>
    <t>2 pin terminal kit</t>
  </si>
  <si>
    <t>11L-0870</t>
  </si>
  <si>
    <t>3 pin terminal kit</t>
  </si>
  <si>
    <t>11L-0871</t>
  </si>
  <si>
    <t>Connector 10 Pin type# 18-1S</t>
  </si>
  <si>
    <t>11L-0872</t>
  </si>
  <si>
    <t>Electrical Kit For 40 FT Trailer Weather Proof Include Flexible Conduit &amp; Nylon Tube</t>
  </si>
  <si>
    <t>11L-0873</t>
  </si>
  <si>
    <t>STOP/TAIL, INDICATOR &amp; REVERSE</t>
  </si>
  <si>
    <t>11L-0874</t>
  </si>
  <si>
    <t>LTI ULTRALYTE 200LR SPEED LASER</t>
  </si>
  <si>
    <t>GMIAMMPIK/2026/7/0387</t>
  </si>
  <si>
    <t>11L-0875-GN</t>
  </si>
  <si>
    <t>Push Button Green XB5AA31</t>
  </si>
  <si>
    <t>11L-0875-RD</t>
  </si>
  <si>
    <t>Push Button Red XB5AA42</t>
  </si>
  <si>
    <t>11L-0876-BL</t>
  </si>
  <si>
    <t>230 V LED Pilot Lamp Blue XB5AVM6</t>
  </si>
  <si>
    <t>11L-0876-GN</t>
  </si>
  <si>
    <t>230 V LED Pilot Lamp Green XB5AVM3</t>
  </si>
  <si>
    <t>11L-0876-RD</t>
  </si>
  <si>
    <t>230 V LED Pilot Lamp Red XB5AVM4</t>
  </si>
  <si>
    <t>11L-0877</t>
  </si>
  <si>
    <t>LED Work Lamp 12 Watt CREE</t>
  </si>
  <si>
    <t>11L-0879-1-WH</t>
  </si>
  <si>
    <t>Reflective Sticker Tape 1 " White</t>
  </si>
  <si>
    <t>11L-0879-2-WH</t>
  </si>
  <si>
    <t>Reflective Sticker Tape 2 " White</t>
  </si>
  <si>
    <t>11L-0880-12</t>
  </si>
  <si>
    <t>BATTERY CABLE LUG 240-12 (pack of 10 pcs)</t>
  </si>
  <si>
    <t>11L-0880-16</t>
  </si>
  <si>
    <t>BATTERY CABLE LUG 240-16 (pack of 10 pcs)</t>
  </si>
  <si>
    <t>11L-0882-40</t>
  </si>
  <si>
    <t>Padlock ATS 40mm</t>
  </si>
  <si>
    <t>11L-0882-50</t>
  </si>
  <si>
    <t>Padlock ATS 50mm</t>
  </si>
  <si>
    <t>11L-0883</t>
  </si>
  <si>
    <t>100W LED Flood Light AC120V/230V, model 88 Series</t>
  </si>
  <si>
    <t>11L-0884</t>
  </si>
  <si>
    <t>BATTERY CABLE LUG R 3.5-4 (Pack of 100)</t>
  </si>
  <si>
    <t>11L-0885</t>
  </si>
  <si>
    <t>BATTERY CABLE LUG R 2.5-4 (Pack of 100)</t>
  </si>
  <si>
    <t>11L-0886</t>
  </si>
  <si>
    <t>BATTERY CABLE LUG R 1.5-3 (Pack of 100)</t>
  </si>
  <si>
    <t>11L-0887</t>
  </si>
  <si>
    <t>Work Lamp, VEHR, LED, Series 623, 16-60, Medium Flood (A623-0546681)</t>
  </si>
  <si>
    <t>11L-0888</t>
  </si>
  <si>
    <t>Work Lamp, VEHR, LED, Series 523, 12-24V, Medium Flood (A523-0551431)</t>
  </si>
  <si>
    <t>11L-0889</t>
  </si>
  <si>
    <t>MCCB 3P 32A Schneider</t>
  </si>
  <si>
    <t>11L-0890</t>
  </si>
  <si>
    <t>MCB 2P 16A Schneider</t>
  </si>
  <si>
    <t>11L-0892</t>
  </si>
  <si>
    <t>Prolink Stabilizer PVR2000D - AVR Series 2000VA</t>
  </si>
  <si>
    <t>11L-0893</t>
  </si>
  <si>
    <t>Wiring Harness Lamp BOMAG BW221D-40</t>
  </si>
  <si>
    <t>11L-0894</t>
  </si>
  <si>
    <t>HEL LED-VB621 Red Beacon Light 10-30VDC Single Bolt Mounting</t>
  </si>
  <si>
    <t>GMIAMMPIK/2024/03/020</t>
  </si>
  <si>
    <t>11L-0895</t>
  </si>
  <si>
    <t>Morningstar TS-MPPT-60A</t>
  </si>
  <si>
    <t>11L-0896</t>
  </si>
  <si>
    <t>Change Over Relay 5 Pin 12V 10/20A 4RD 933 332 32</t>
  </si>
  <si>
    <t>11L-0897</t>
  </si>
  <si>
    <t>GMIAMMPIK/2026/7/0388</t>
  </si>
  <si>
    <t>Horn Flosser 12V High 450 Low 335 (127858)</t>
  </si>
  <si>
    <t>11L-0898</t>
  </si>
  <si>
    <t>Garrett ATX Deepseeker</t>
  </si>
  <si>
    <t>11L-0900</t>
  </si>
  <si>
    <t>Charging Manifolds with Hose 150 cm</t>
  </si>
  <si>
    <t>11L-0901-100</t>
  </si>
  <si>
    <t>LED Lamp 100W IP65 220-240V</t>
  </si>
  <si>
    <t>11L-0901-50</t>
  </si>
  <si>
    <t>LED Lamp 50W IP66 220-240V</t>
  </si>
  <si>
    <t>11L-0903</t>
  </si>
  <si>
    <t>Telemecanique XALK174 Pushbutton</t>
  </si>
  <si>
    <t>11L-0903-I</t>
  </si>
  <si>
    <t>Telemecanique XALK174 Pushbutton include harness and Instalation</t>
  </si>
  <si>
    <t>11L-0903-NO/NC</t>
  </si>
  <si>
    <t>Telemecanique XALK174 Pushbutton NO/NC</t>
  </si>
  <si>
    <t>H57234</t>
  </si>
  <si>
    <t>11L-0903-NONC-T</t>
  </si>
  <si>
    <t>Telemecanique XALK174 Pushbutton NO/NC with tagging</t>
  </si>
  <si>
    <t>D5834</t>
  </si>
  <si>
    <t>11L-0903-Y</t>
  </si>
  <si>
    <t>Telemecanique XALK178 Pushbutton</t>
  </si>
  <si>
    <t>11L-0904</t>
  </si>
  <si>
    <t>Oscled Flexible Strip 5050 Outdoor (5 mtr)</t>
  </si>
  <si>
    <t>11L-0904-24-WH</t>
  </si>
  <si>
    <t>Flexible Strip 5050 Outdoor (5 mtr)-24Volt White</t>
  </si>
  <si>
    <t>11L-0905</t>
  </si>
  <si>
    <t>LED Strip 5730 IP33 (roll of 5 Mtr)</t>
  </si>
  <si>
    <t>11L-0906</t>
  </si>
  <si>
    <t>XL4015 DC-DC Step Down CC CV 5-32V to 0.8-30V 5A Module LED Driver</t>
  </si>
  <si>
    <t>11L-0907</t>
  </si>
  <si>
    <t>GMIAMMPIK/2026/7/0389</t>
  </si>
  <si>
    <t>Battery Charger 12V 80A IWARA</t>
  </si>
  <si>
    <t>11L-0908</t>
  </si>
  <si>
    <t>D-Link DWR-755 HSPA 3VPN Router</t>
  </si>
  <si>
    <t>11L-0909</t>
  </si>
  <si>
    <t>Goot Soldering Iron</t>
  </si>
  <si>
    <t>FAUZI</t>
  </si>
  <si>
    <t>11L-0910</t>
  </si>
  <si>
    <t>Voltage Tester CAT 5P-7277</t>
  </si>
  <si>
    <t>11L-0911</t>
  </si>
  <si>
    <t>Table Saw 10"</t>
  </si>
  <si>
    <t>11L-0912-2</t>
  </si>
  <si>
    <t>Base plat LOTO BOX for PC/HD 3/4 System</t>
  </si>
  <si>
    <t>11L-0912-2-NIP</t>
  </si>
  <si>
    <t>Base plat LOTO BOX for PC/HD</t>
  </si>
  <si>
    <t>11L-0912-2S</t>
  </si>
  <si>
    <t>VS25PPA</t>
  </si>
  <si>
    <t>DO 23085</t>
  </si>
  <si>
    <t>Base Plat Bracket LOTO BOX for PC/HD 3/4 System Stainless</t>
  </si>
  <si>
    <t>28/3/2024</t>
  </si>
  <si>
    <t>GMI-0019268</t>
  </si>
  <si>
    <t>11L-0912-3</t>
  </si>
  <si>
    <t>LOTO BOX for PC/HD 3 system</t>
  </si>
  <si>
    <t>11L-0912-3-1</t>
  </si>
  <si>
    <t>Bracket Lotobox 3 system PC/HD with door</t>
  </si>
  <si>
    <t>11L-0912-3-3M</t>
  </si>
  <si>
    <t>Bracket Lotobox 3 system PC/HD with door Plat 3mm</t>
  </si>
  <si>
    <t>11L-0912-3-3MD375</t>
  </si>
  <si>
    <t>BRACKET LOTOBOX 3 SYSTEM VERTIKAL FOR D375 Plat 3mm</t>
  </si>
  <si>
    <t>11L-0912-3-3MD85</t>
  </si>
  <si>
    <t>BRACKET LOTOBOX 3 SYSTEM FOR D85 PLAT 3MM</t>
  </si>
  <si>
    <t>11L-0912-3-D85</t>
  </si>
  <si>
    <t>Bracket Loto 3 System For D85</t>
  </si>
  <si>
    <t>11L-0912-3-FH16</t>
  </si>
  <si>
    <t>LOTOBOX 3 System (Batt, Jump Start, ESP Telemekanik) Horizontal for Volvo FH16</t>
  </si>
  <si>
    <t>11L-0912-3-G</t>
  </si>
  <si>
    <t>LOTO BOX for PC/HD 3 system with Guard</t>
  </si>
  <si>
    <t>11L-0912-3JCB</t>
  </si>
  <si>
    <t>Bracket Lotobox 3 System Vertical For Jcb</t>
  </si>
  <si>
    <t>11L-0912-3S</t>
  </si>
  <si>
    <t>Bracket LOTO BOX for PC/HD 3 system Stainless</t>
  </si>
  <si>
    <t>11L-0912-3-V</t>
  </si>
  <si>
    <t>BRACKET LOTOBOX 3 System (Batt, Batt, ESP Telemekanik) Vertical for 11L-2063</t>
  </si>
  <si>
    <t>11L-0912-3-V-J</t>
  </si>
  <si>
    <t>Bracket Lotobox 3 system (Batt,Jump,telemekanik)</t>
  </si>
  <si>
    <t>11L-0912-4-1</t>
  </si>
  <si>
    <t>Bracket LOTO BOX for PC/HD 4 system with door</t>
  </si>
  <si>
    <t>11L-0912-4-3M</t>
  </si>
  <si>
    <t>Bracket Lotobox 4 System PC/HD Plat 3mm</t>
  </si>
  <si>
    <t>11L-0912-4-3MM-E</t>
  </si>
  <si>
    <t>Bracket Lotobox 4 System HD/PC Esp (Plat 3mm)</t>
  </si>
  <si>
    <t>11L-0912-4-B</t>
  </si>
  <si>
    <t>Bracket Lotobox 4 System PC/HD Engsel Besar</t>
  </si>
  <si>
    <t>11L-0912-4-BL</t>
  </si>
  <si>
    <t>Bracket LOTO BOX 4 System for Backhoe Loader</t>
  </si>
  <si>
    <t>11L-0912-4-D85</t>
  </si>
  <si>
    <t>Bracket LOTO BOX 4 System for D85</t>
  </si>
  <si>
    <t>11L-0912-4-D85-3M</t>
  </si>
  <si>
    <t>BRACKET LOTOBOX 4 SYSTEM D85 PLAT 3mm</t>
  </si>
  <si>
    <t>GMIAMMPIK/2026/7/0390</t>
  </si>
  <si>
    <t>11L-0912-4-G</t>
  </si>
  <si>
    <t>Bracket LOTO BOX for PC/HD 4 system with Guard</t>
  </si>
  <si>
    <t>11L-0912-4S</t>
  </si>
  <si>
    <t>Bracket LOTO BOX for PC/HD 4 system Stainless</t>
  </si>
  <si>
    <t>11L-0912-4S-D85</t>
  </si>
  <si>
    <t>Bracket LOTO BOX 4 system for D85 Stainless</t>
  </si>
  <si>
    <t>11L-0912-4-V</t>
  </si>
  <si>
    <t>Bracket LOTO BOX 4 System for D375 (Vertical)</t>
  </si>
  <si>
    <t>11L-0912-4-V-3M</t>
  </si>
  <si>
    <t>Bracket Lotobox 4 system vertikal D375 3M</t>
  </si>
  <si>
    <t>11L-0913</t>
  </si>
  <si>
    <t>Acrilic for Number Board With LED Lamp</t>
  </si>
  <si>
    <t>11L-0913-2</t>
  </si>
  <si>
    <t>Acrilic for Number Board Without LED Lamp</t>
  </si>
  <si>
    <t>11L-0914</t>
  </si>
  <si>
    <t>Globe 12V 25W Hella E1225</t>
  </si>
  <si>
    <t>11L-0915</t>
  </si>
  <si>
    <t>ELECTROMOTOR 3HP 3PH 1450RPM (33004-08-4P-380)</t>
  </si>
  <si>
    <t>21 Maret 2024</t>
  </si>
  <si>
    <t>GMIAMMPIK/2024/03/021</t>
  </si>
  <si>
    <t>11L-0916-3</t>
  </si>
  <si>
    <t>LOTO BOX for PC200 complete with harness and instalation 3 System</t>
  </si>
  <si>
    <t>11L-0916-3-1</t>
  </si>
  <si>
    <t>LOTO Safety Device 3 System</t>
  </si>
  <si>
    <t>11L-0916-3-D155</t>
  </si>
  <si>
    <t>LOTO BOX 3 SYSTEM Complete with harness and Instalation for D155A-6</t>
  </si>
  <si>
    <t>11L-0916-3-D375</t>
  </si>
  <si>
    <t>LOTO BOX 3 SYSTEM Complete with Harness and Instalation for D375A-6</t>
  </si>
  <si>
    <t>11L-0916-3-D85</t>
  </si>
  <si>
    <t>LOTO BOX 3 SYSTEM Complete with harness and Instalation for D85E-SS-2</t>
  </si>
  <si>
    <t>11L-0916-3-FH16</t>
  </si>
  <si>
    <t>LOTO BOX Horizontal complete with harness and instalation 3 System (Batt, Jump Start, ESP Telemekanik) for Volvo FH16</t>
  </si>
  <si>
    <t>11L-0916-3-GD755</t>
  </si>
  <si>
    <t>LOTO BOX 3 SYSTEM (ESD, BATT, START) Complete with harness and Instalation for GD755</t>
  </si>
  <si>
    <t>11L-0916-3-GD825</t>
  </si>
  <si>
    <t>LOTO BOX 3 SYSTEM Complete with harness and Instalation for GD825A-2</t>
  </si>
  <si>
    <t>11L-0916-3-HB365</t>
  </si>
  <si>
    <t>LOTO BOX 3 SYSTEM (ESD, BATT, START) Complete with harness and Instalation for HB365-1</t>
  </si>
  <si>
    <t>11L-0916-3-HD465</t>
  </si>
  <si>
    <t>LOTO BOX 3 SYSTEM Complete with Harness and Instalation for HD465-7</t>
  </si>
  <si>
    <t>11L-0916-3-HD785</t>
  </si>
  <si>
    <t>LOTO BOX 3 System complete with harness and instalation for HD785-7 (minus Jumpstart)</t>
  </si>
  <si>
    <t>11L-0916-3-HM400</t>
  </si>
  <si>
    <t>LOTO BOX 3 SYSTEM Complete with Harness and Instalation for HM400</t>
  </si>
  <si>
    <t>11L-0916-3-PC1250</t>
  </si>
  <si>
    <t>LOTO BOX 3 SYSTEM Complete with harness and Instalation for PC1250</t>
  </si>
  <si>
    <t>11L-0916-3-PC200</t>
  </si>
  <si>
    <t>LOTO BOX 3 System complete with harness and instalation for PC200 (minus Jumpstart)</t>
  </si>
  <si>
    <t>GMIAMMPIK/2026/7/0391</t>
  </si>
  <si>
    <t>11L-0916-3-PC2000</t>
  </si>
  <si>
    <t>LOTO BOX 3 SYSTEM Complete with Harness and Instalation for PC2000-8</t>
  </si>
  <si>
    <t>11L-0916-3-PC210</t>
  </si>
  <si>
    <t>LOTO BOX 3 System complete with harness and instalation for PC210 (minus Jumpstart)</t>
  </si>
  <si>
    <t>11L-0916-3-PC300</t>
  </si>
  <si>
    <t>LOTO BOX 3 System complete with harness and instalation for PC300 (minus Jumpstart)</t>
  </si>
  <si>
    <t>11L-0916-3-PC500LC-10R</t>
  </si>
  <si>
    <t>DO 23079</t>
  </si>
  <si>
    <t>LOTO BOX 3 System complete with harness and instalation for PC500LC-10R (minus Jumpstart)</t>
  </si>
  <si>
    <t>11L-0916-3-WA480</t>
  </si>
  <si>
    <t>GMI-0019266</t>
  </si>
  <si>
    <t>LOTO BOX 3 SYSTEM Complete with Harness and Instalation for WA480-6</t>
  </si>
  <si>
    <t>11L-0916-4</t>
  </si>
  <si>
    <t>LOTO BOX 4 System complete with harness and instalation</t>
  </si>
  <si>
    <t>11L-0916-4-1</t>
  </si>
  <si>
    <t>LOTO BOX for PC200 4 System with door</t>
  </si>
  <si>
    <t>11L-0916-4-1-E</t>
  </si>
  <si>
    <t>P54603</t>
  </si>
  <si>
    <t>11L-0916-4-ATF110</t>
  </si>
  <si>
    <t>LOTO BOX 4 System complete with harness and instalation for Tadano ATF 110</t>
  </si>
  <si>
    <t>11L-0916-4-BW</t>
  </si>
  <si>
    <t>LOTO BOX 4 SYSTEM Complete with harness and Instalation for BW211D-40</t>
  </si>
  <si>
    <t>11L-0916-4-BW220</t>
  </si>
  <si>
    <t>LOTO BOX 4 SYSTEM Complete with harness and Instalation for BW220D-5</t>
  </si>
  <si>
    <t>11L-0916-4-D155</t>
  </si>
  <si>
    <t>LOTO BOX 4 SYSTEM Complete with harness and Instalation for D155A-6</t>
  </si>
  <si>
    <t>11L-0916-4-D375</t>
  </si>
  <si>
    <t>LOTO BOX 4 SYSTEM Complete with harness and Instalation for D375A-6R</t>
  </si>
  <si>
    <t>11L-0916-4-D65</t>
  </si>
  <si>
    <t>LOTO BOX 4 SYSTEM Complete with harness and Instalation for D65P-12</t>
  </si>
  <si>
    <t>11L-0916-4-D85</t>
  </si>
  <si>
    <t>LOTO BOX 4 SYSTEM Complete with harness and Instalation for D85E-SS-2</t>
  </si>
  <si>
    <t>11L-0916-4-GD535</t>
  </si>
  <si>
    <t>LOTO BOX 4 SYSTEM Complete with harness and Instalation for GD535-5</t>
  </si>
  <si>
    <t>11L-0916-4-GD705</t>
  </si>
  <si>
    <t>LOTO BOX 4 SYSTEM Complete with harness and Instalation for GD705-5</t>
  </si>
  <si>
    <t>11L-0916-4-GD755</t>
  </si>
  <si>
    <t>LOTO BOX 4 SYSTEM Complete with harness and Instalation for GD755</t>
  </si>
  <si>
    <t>11L-0916-4-GD825</t>
  </si>
  <si>
    <t>LOTO BOX 4 SYSTEM Complete with harness and Instalation for GD825A-2</t>
  </si>
  <si>
    <t>11L-0916-4-HD465</t>
  </si>
  <si>
    <t>LOTO BOX 4 SYSTEM Complete with harness and Instalation for HD465-7</t>
  </si>
  <si>
    <t>11L-0916-4-HD785</t>
  </si>
  <si>
    <t>LOTO BOX 4 SYSTEM Complete with harness and Instalation for HD785-7</t>
  </si>
  <si>
    <t>11L-0916-4-HM400</t>
  </si>
  <si>
    <t>LOTO BOX 4 SYSTEM Complete with Harness and Instalation for HM400</t>
  </si>
  <si>
    <t>11L-0916-4-P400</t>
  </si>
  <si>
    <t>LOTO BOX 4 SYSTEM Complete with harness and Instalation for PC400LCSE-8</t>
  </si>
  <si>
    <t>11L-0916-4-PC1250</t>
  </si>
  <si>
    <t>LOTO BOX 4 SYSTEM Complete with harness and Instalation for PC1250SP-8</t>
  </si>
  <si>
    <t>11L-0916-4-PC130</t>
  </si>
  <si>
    <t>LOTO BOX 4 SYSTEM Complete with harness and Instalation for PC130F-7</t>
  </si>
  <si>
    <t>11L-0916-4-PC200</t>
  </si>
  <si>
    <t>LOTO BOX 4 SYSTEM Complete with harness and Instalation for PC200-8M0</t>
  </si>
  <si>
    <t>11L-0916-4-PC2000</t>
  </si>
  <si>
    <t>LOTO BOX 4 SYSTEM Complete with Harness and Instalation for PC2000</t>
  </si>
  <si>
    <t>11L-0916-4-PC210</t>
  </si>
  <si>
    <t>LOTO BOX 4 SYSTEM Complete with harness and Instalation for PC210-10MO</t>
  </si>
  <si>
    <t>11L-0916-4-PC300</t>
  </si>
  <si>
    <t>LOTO BOX 4 SYSTEM Complete with harness and Instalation for PC300LC-8</t>
  </si>
  <si>
    <t>11L-0916-4-PC400</t>
  </si>
  <si>
    <t>11L-0916-4-PC400-N</t>
  </si>
  <si>
    <t>11L-0916-4-PC500</t>
  </si>
  <si>
    <t>LOTO BOX 4 System complete with harness and instalation for PC500LC-10R</t>
  </si>
  <si>
    <t>25 Maret 2024</t>
  </si>
  <si>
    <t>11L-0916-4-PC850</t>
  </si>
  <si>
    <t>LOTO BOX 4 SYSTEM Complete with harness and Instalation for PC850-R1</t>
  </si>
  <si>
    <t>GMIAMMPIK/2024/03/022</t>
  </si>
  <si>
    <t>11L-0916-4S</t>
  </si>
  <si>
    <t>LOTO BOX for PC200 complete with harness and instalation 4 System Stainless</t>
  </si>
  <si>
    <t>11L-0916-4S-I</t>
  </si>
  <si>
    <t>LOTO BOX 4 System Stainless Steel include harness and instalation</t>
  </si>
  <si>
    <t>11L-0916-4-SK210LC</t>
  </si>
  <si>
    <t>LOTO BOX 4 SYSTEM Complete with harness and Instalation for SK210LC-10</t>
  </si>
  <si>
    <t>11L-0916-4-WA1200</t>
  </si>
  <si>
    <t>LOTO BOX 4 SYSTEM Complete with harness and Instalation for WA1200-6</t>
  </si>
  <si>
    <t>11L-0916-4-WA150</t>
  </si>
  <si>
    <t>LOTO BOX 4 SYSTEM Complete with harness and Instalation for WA150-5</t>
  </si>
  <si>
    <t>11L-0916-4-WA200</t>
  </si>
  <si>
    <t>LOTO BOX 4 SYSTEM Complete with harness and Instalation for WA200-5</t>
  </si>
  <si>
    <t>11L-0916-4-WA380</t>
  </si>
  <si>
    <t>LOTO BOX 4 SYSTEM Complete with harness and Instalation for WA380-6</t>
  </si>
  <si>
    <t>11L-0916-4-WA470</t>
  </si>
  <si>
    <t>LOTO BOX 4 SYSTEM Complete with harness and Instalation for WA470-6</t>
  </si>
  <si>
    <t>11L-0916-4-WA500</t>
  </si>
  <si>
    <t>LOTO BOX 4 SYSTEM Complete with Harness and Instalation for WA500-6R</t>
  </si>
  <si>
    <t>11L-0916-4-WA600</t>
  </si>
  <si>
    <t>LOTO BOX 4 SYSTEM Complete with harness and Instalation for WA600-3</t>
  </si>
  <si>
    <t>11L-0916-4-WB93</t>
  </si>
  <si>
    <t>LOTO BOX 4 SYSTEM Complete with harness and Instalation for WB93R-5E0</t>
  </si>
  <si>
    <t>11L-0917</t>
  </si>
  <si>
    <t>Crane Lamp</t>
  </si>
  <si>
    <t>11L-0918-100</t>
  </si>
  <si>
    <t>Capasitor 100 uf 220-265V - 50Hz</t>
  </si>
  <si>
    <t>11L-0918-15</t>
  </si>
  <si>
    <t>Capasitor 15/1.5µF 400/450V 50/60Hz</t>
  </si>
  <si>
    <t>11L-0918-20-2</t>
  </si>
  <si>
    <t>Capasitor 20 uF - 450 V 50-60Hz 2 Kaki</t>
  </si>
  <si>
    <t>11L-0918-24-A</t>
  </si>
  <si>
    <t>Capasitor 24 Uf 480VAC - 50/60Hz AEROVOX</t>
  </si>
  <si>
    <t>DO 23083</t>
  </si>
  <si>
    <t>GMI-0019267</t>
  </si>
  <si>
    <t>11L-0918-25</t>
  </si>
  <si>
    <t>Capasitor 25 Uf 250V - 50/60Hz CP25BU28 Philips</t>
  </si>
  <si>
    <t>11L-0918-25-MC</t>
  </si>
  <si>
    <t>Capasitor 25 Uf 400/450V - 50/60Hz MC</t>
  </si>
  <si>
    <t>11L-0918-30</t>
  </si>
  <si>
    <t>Capacitor 30Uf Philips</t>
  </si>
  <si>
    <t>11L-0918-30/2</t>
  </si>
  <si>
    <t>Capasitor 30/2 Uf 400/450V - 50/60Hz</t>
  </si>
  <si>
    <t>11L-0918-30/2-MC</t>
  </si>
  <si>
    <t>Capasitor 30/2 Uf 400-450V 50/60Hz MC</t>
  </si>
  <si>
    <t>11L-0918-30-4</t>
  </si>
  <si>
    <t>GMIAMMPIK/2026/7/0392</t>
  </si>
  <si>
    <t>KAPASITOR 30 UF STARMEC</t>
  </si>
  <si>
    <t>11L-0918-30-C</t>
  </si>
  <si>
    <t>Capasitor 30 Uf 450VAC - 50/60Hz CBB65A-1</t>
  </si>
  <si>
    <t>11L-0918-30-MC</t>
  </si>
  <si>
    <t>Capasitor 30 Uf 450VAC - 50/60Hz MC</t>
  </si>
  <si>
    <t>11L-0918-35</t>
  </si>
  <si>
    <t>Capasitor 35 Uf 400/450V - 50/60Hz</t>
  </si>
  <si>
    <t>11L-0918-350</t>
  </si>
  <si>
    <t>Capasitor 350 uf 220-265V - 50Hz</t>
  </si>
  <si>
    <t>11L-0918-35-M</t>
  </si>
  <si>
    <t>Capasitor 35 MFD 450VAC - 50/60Hz MATRIX</t>
  </si>
  <si>
    <t>11L-0918-40</t>
  </si>
  <si>
    <t>Capasitor 40 uf 400-450V - 50/60Hz</t>
  </si>
  <si>
    <t>11L-0918-45-550/660-2</t>
  </si>
  <si>
    <t>Capasitor 45 uf 550/660V - 50/60 Hz-2</t>
  </si>
  <si>
    <t>11L-0918-5</t>
  </si>
  <si>
    <t>Capasitor 5uF 4P 400/450V 50/60Hz</t>
  </si>
  <si>
    <t>11L-0919</t>
  </si>
  <si>
    <t>Ignitor SI 58 Philips</t>
  </si>
  <si>
    <t>11L-0920-400</t>
  </si>
  <si>
    <t>Ballast BHLE 400L 200TS Philips</t>
  </si>
  <si>
    <t>11L-0921</t>
  </si>
  <si>
    <t>Fluke 44-100 Fuse (FLK-1587)</t>
  </si>
  <si>
    <t>11L-0922</t>
  </si>
  <si>
    <t>CIRCUIT BREAKER H/DUTY 10AMP</t>
  </si>
  <si>
    <t>11L-0923</t>
  </si>
  <si>
    <t>CIRCUIT BREAKER H/DUTY 15AMP</t>
  </si>
  <si>
    <t>11L-0924</t>
  </si>
  <si>
    <t>CIRCUIT BREAKER H/DUTY 20AMP</t>
  </si>
  <si>
    <t>GMIAMMPIK/2024/04/023</t>
  </si>
  <si>
    <t>11L-0925</t>
  </si>
  <si>
    <t>Jumpstart Receptacle 11L-0925 with Terminals</t>
  </si>
  <si>
    <t>11L-0925-0.38</t>
  </si>
  <si>
    <t>Jumpstart Receptacle 0.38M 9S-9015</t>
  </si>
  <si>
    <t>11L-0925-1.22</t>
  </si>
  <si>
    <t>Jumpstart Receptacle 1.22M 8S-2633</t>
  </si>
  <si>
    <t>11L-0926</t>
  </si>
  <si>
    <t>Thickness Gauge MT-160 MITECH</t>
  </si>
  <si>
    <t>11L-0927</t>
  </si>
  <si>
    <t>GMIAMMPIK/2026/7/0393</t>
  </si>
  <si>
    <t>Kabel Ties CS-110FL Label (Pack of 100)</t>
  </si>
  <si>
    <t>11L-0928</t>
  </si>
  <si>
    <t>Bracket for Number Board</t>
  </si>
  <si>
    <t>11L-0928-2</t>
  </si>
  <si>
    <t>Bracket Number Board Double Acrilic</t>
  </si>
  <si>
    <t>11L-0929</t>
  </si>
  <si>
    <t>TDI Electronic Delay Device 24V PN : 228582</t>
  </si>
  <si>
    <t>11L-0930</t>
  </si>
  <si>
    <t>NETWORK TERMINATION TOOL KIT 81PCS (KW0101093)</t>
  </si>
  <si>
    <t>11L-0931</t>
  </si>
  <si>
    <t>SEMI COMPLETE ELECTRICIAN TOOLKIT (KW0101092)</t>
  </si>
  <si>
    <t>11L-0932</t>
  </si>
  <si>
    <t>W52606</t>
  </si>
  <si>
    <t>Fingerprint Solution X100C</t>
  </si>
  <si>
    <t>11L-0933</t>
  </si>
  <si>
    <t>LED Globe BA15S White 5W 12/24V Twin pack</t>
  </si>
  <si>
    <t>E53901</t>
  </si>
  <si>
    <t>11L-0934</t>
  </si>
  <si>
    <t>MAX Series Air Angle Grinder 3445MAX</t>
  </si>
  <si>
    <t>11L-0935</t>
  </si>
  <si>
    <t>Pressure Gauge WIKA 0-400bar</t>
  </si>
  <si>
    <t>11L-0936</t>
  </si>
  <si>
    <t>Deutsch Connector 2 Pin Black Kit, End Cap</t>
  </si>
  <si>
    <t>11L-0937</t>
  </si>
  <si>
    <t>POWER BEAM 3000 1GA 996 192-021</t>
  </si>
  <si>
    <t>11L-0938</t>
  </si>
  <si>
    <t>Plug As Connector ECM</t>
  </si>
  <si>
    <t>11L-0939-8-10BL</t>
  </si>
  <si>
    <t>Scun Ring Terminal 8-10 Blue (Pack of 100)</t>
  </si>
  <si>
    <t>11L-0939-8-10RD</t>
  </si>
  <si>
    <t>Scun Ring Terminal 8-10 Red (Pack of 100)</t>
  </si>
  <si>
    <t>11L-0939-8-10YW</t>
  </si>
  <si>
    <t>Scun Ring Terminal 8-10 Yellow (Pack of 100)</t>
  </si>
  <si>
    <t>11L-0940</t>
  </si>
  <si>
    <t>CO2 Welding Transformer 350A Panasonic</t>
  </si>
  <si>
    <t>11L-0941</t>
  </si>
  <si>
    <t>Cut off 14” 2300W 3800RPM 220V AEG</t>
  </si>
  <si>
    <t>11L-0942</t>
  </si>
  <si>
    <t>Jigsaw 220V Makita</t>
  </si>
  <si>
    <t>11L-0943</t>
  </si>
  <si>
    <t>Normally Open Relay With InbuiltFuse 4 Pin 25A 12V (Hella 3076)</t>
  </si>
  <si>
    <t>DO 23492</t>
  </si>
  <si>
    <t>11L-0944</t>
  </si>
  <si>
    <t>26/4/2024</t>
  </si>
  <si>
    <t>Buster Cable Clamp 1000 A</t>
  </si>
  <si>
    <t>GMI-0019594</t>
  </si>
  <si>
    <t>11L-0945</t>
  </si>
  <si>
    <t>Push Button Switch Off-Mom On-SPST</t>
  </si>
  <si>
    <t>11L-0946</t>
  </si>
  <si>
    <t>Lensa Combination Lamp (Hella 9.2397.01)</t>
  </si>
  <si>
    <t>11L-0947</t>
  </si>
  <si>
    <t>Combination Lamp (Hella 2397)</t>
  </si>
  <si>
    <t>11L-0948</t>
  </si>
  <si>
    <t>Straight Die Grinder 3108</t>
  </si>
  <si>
    <t>11L-0949</t>
  </si>
  <si>
    <t>Air Mini Die Grinder 307A</t>
  </si>
  <si>
    <t>11L-0950</t>
  </si>
  <si>
    <t>11L-0951</t>
  </si>
  <si>
    <t>TIMER ANALOG SOLID STATE - H3CR-A8 AC100-240/DC100-125</t>
  </si>
  <si>
    <t>11L-0952</t>
  </si>
  <si>
    <t>SWITCH EMERGENCY ENGINE STOP + Bracket Schneider XALK178</t>
  </si>
  <si>
    <t>11L-0953</t>
  </si>
  <si>
    <t>ICOM IC-2300H</t>
  </si>
  <si>
    <t>11L-0954</t>
  </si>
  <si>
    <t>SWITCH EMERGENCY ENGINE STOP Schneider XALK178</t>
  </si>
  <si>
    <t>GMIAMMPIK/2026/7/0394</t>
  </si>
  <si>
    <t>11L-0955</t>
  </si>
  <si>
    <t>Halogen Worklamp Flood Lamp 12V Hella 1519</t>
  </si>
  <si>
    <t>11L-0956A</t>
  </si>
  <si>
    <t>Indicator Tail Lamp Amber 10V-30V</t>
  </si>
  <si>
    <t>11L-0956A-1</t>
  </si>
  <si>
    <t>11L-0956AR</t>
  </si>
  <si>
    <t>Indicator Tail Lamp Amber-Red 10V-30V</t>
  </si>
  <si>
    <t>11L-0956R</t>
  </si>
  <si>
    <t>Stop Tail Lamp Red 10V-30V</t>
  </si>
  <si>
    <t>11L-0956R-1</t>
  </si>
  <si>
    <t>11L-0957</t>
  </si>
  <si>
    <t>Connector RJ45 8 pin (1 pack of 50)</t>
  </si>
  <si>
    <t>11L-0958</t>
  </si>
  <si>
    <t>Rocker Switch Mom On-Off--Mom On - DPDT (Contacts rated 20A @12V)</t>
  </si>
  <si>
    <t>11L-0959</t>
  </si>
  <si>
    <t>Contactor LS Type MC22b 22A 11kw Coil 220Vac</t>
  </si>
  <si>
    <t>11L-0960</t>
  </si>
  <si>
    <t>GMIAMMPIK/2024/04/024</t>
  </si>
  <si>
    <t>Contactor Schneider Electric 18A 7,5Kw Coil 220Vac LC1D18M7</t>
  </si>
  <si>
    <t>11L-0960-2</t>
  </si>
  <si>
    <t>Contactor Schneider Electric 18A 7,25Kw Coil 220Vac LC1D18M7</t>
  </si>
  <si>
    <t>11L-0961-2A</t>
  </si>
  <si>
    <t>Safety Belt 2 Titik Otomatis</t>
  </si>
  <si>
    <t>11L-0961-3</t>
  </si>
  <si>
    <t>Safety Belt 3 titik</t>
  </si>
  <si>
    <t>11L-0961-3A</t>
  </si>
  <si>
    <t>Safety Belt 3 Titik Otomatis</t>
  </si>
  <si>
    <t>11L-0962</t>
  </si>
  <si>
    <t>Bracket for Work Lamp 2L1-2F</t>
  </si>
  <si>
    <t>11L-0963</t>
  </si>
  <si>
    <t>Bracket for Work Lamp 2L3-3</t>
  </si>
  <si>
    <t>11L-0964</t>
  </si>
  <si>
    <t>Crimping for Connector RJ45</t>
  </si>
  <si>
    <t>GMIAMMPIK/2026/7/0395</t>
  </si>
  <si>
    <t>11L-0965</t>
  </si>
  <si>
    <t>H57106</t>
  </si>
  <si>
    <t>Travo las 140A FATOOLS MMA140</t>
  </si>
  <si>
    <t>11L-0966</t>
  </si>
  <si>
    <t>Hand Riveter FATOOLS HR705</t>
  </si>
  <si>
    <t>11L-0967</t>
  </si>
  <si>
    <t>Planner 82mm MAKITA N1923B</t>
  </si>
  <si>
    <t>11L-0968</t>
  </si>
  <si>
    <t>Cordless Drill 10mm AEG BSB12CLI</t>
  </si>
  <si>
    <t>11L-0969</t>
  </si>
  <si>
    <t>1" Impact Socket 6PT 27 mm</t>
  </si>
  <si>
    <t>11L-0970</t>
  </si>
  <si>
    <t>1/2" Impact Socket 6PT 27 mm</t>
  </si>
  <si>
    <t>11L-0971</t>
  </si>
  <si>
    <t>Connector RJ45 for cable CAT 6 (pack of 10)</t>
  </si>
  <si>
    <t>11L-0971-C5-1</t>
  </si>
  <si>
    <t>Connector RJ45 for cable CAT 5</t>
  </si>
  <si>
    <t>11L-0971-C5-50</t>
  </si>
  <si>
    <t>Connector RJ45 for cable CAT 5 (pack of 50)</t>
  </si>
  <si>
    <t>DO 23493</t>
  </si>
  <si>
    <t>11L-0972</t>
  </si>
  <si>
    <t>GMI-0019595</t>
  </si>
  <si>
    <t>Insulated Terminal Crimp Tool YYT 7</t>
  </si>
  <si>
    <t>11L-0973</t>
  </si>
  <si>
    <t>Uninsulated Terminal Crimping Press Tool LY 03B OPT</t>
  </si>
  <si>
    <t>11L-0974</t>
  </si>
  <si>
    <t>SR BL12 I-O 24 VDC (SR2E121BD)</t>
  </si>
  <si>
    <t>11L-0975</t>
  </si>
  <si>
    <t>USB Cable For Smart Relay (SR2USB01)</t>
  </si>
  <si>
    <t>11L-0976-NC</t>
  </si>
  <si>
    <t>Normaly Close for XALK174</t>
  </si>
  <si>
    <t>11L-0976-NO</t>
  </si>
  <si>
    <t>Normaly Open for XALK174 - ZENL1111</t>
  </si>
  <si>
    <t>11L-0977-250A</t>
  </si>
  <si>
    <t>Contempo RVP 350 HPI-T 250W Philips Assy</t>
  </si>
  <si>
    <t>11L-0977-250H</t>
  </si>
  <si>
    <t>Contempo RVP 350 HPI-T 250W Philips</t>
  </si>
  <si>
    <t>11L-0977-400</t>
  </si>
  <si>
    <t>Contempo RVP 350 HPI-T 400W Philips</t>
  </si>
  <si>
    <t>GMIAMMPIK/2024/04/025</t>
  </si>
  <si>
    <t>11L-0977-400A</t>
  </si>
  <si>
    <t>Contempo RVP 350 HPI-T 400W Philips Assy</t>
  </si>
  <si>
    <t>GMIAMMPIK/2026/7/0396</t>
  </si>
  <si>
    <t>11L-0978-120-16-1</t>
  </si>
  <si>
    <t>BATTERY CABLE LUG 120-16</t>
  </si>
  <si>
    <t>11L-0978-185-12</t>
  </si>
  <si>
    <t>BATTERY CABLE LUG 185-12 (pack of 10 pcs)</t>
  </si>
  <si>
    <t>11L-0978-185-16</t>
  </si>
  <si>
    <t>BATTERY CABLE LUG 185-16 (pack of 10 pcs)</t>
  </si>
  <si>
    <t>11L-0978-185-16-1</t>
  </si>
  <si>
    <t>BATTERY CABLE LUG 185-16</t>
  </si>
  <si>
    <t>11L-0978-200-12</t>
  </si>
  <si>
    <t>BATTERY CABLE LUG 200-12 (pack of 5 pcs)</t>
  </si>
  <si>
    <t>11L-0978-400-16-1</t>
  </si>
  <si>
    <t>BATTERY CABLE LUG 400-16 (pcs)</t>
  </si>
  <si>
    <t>DA4826PPA</t>
  </si>
  <si>
    <t>11L-0978-4-5</t>
  </si>
  <si>
    <t>BATTERY CABLE LUG 4-5 (Pack of 100 Pcs)</t>
  </si>
  <si>
    <t>11L-0978-500-12</t>
  </si>
  <si>
    <t>BATTERY CABLE LUG 500-12 (pack of 5 pcs)</t>
  </si>
  <si>
    <t>11L-0978-500-14</t>
  </si>
  <si>
    <t>BATTERY CABLE LUG 500-14 (pack of 5 pcs)</t>
  </si>
  <si>
    <t>11L-0978-500-16</t>
  </si>
  <si>
    <t>BATTERY CABLE LUG 500-16 (pack of 5 pcs)</t>
  </si>
  <si>
    <t>GMIAMMPIK/2026/7/0397</t>
  </si>
  <si>
    <t>11L-0978-500-16-1</t>
  </si>
  <si>
    <t>BATTERY CABLE LUG 500-16 (pcs)</t>
  </si>
  <si>
    <t>11L-0978-6-6</t>
  </si>
  <si>
    <t>BATTERY CABLE LUG 6-6 (Pack of 10 Pcs)</t>
  </si>
  <si>
    <t>DO 23495</t>
  </si>
  <si>
    <t>11L-0978-6-6-1</t>
  </si>
  <si>
    <t>BATTERY CABLE LUG 6-6</t>
  </si>
  <si>
    <t>GMI-0019597</t>
  </si>
  <si>
    <t>11L-0978-8-10</t>
  </si>
  <si>
    <t>BATTERY CABLE LUG 8-10 (pack of 10 pcs)</t>
  </si>
  <si>
    <t>E5315</t>
  </si>
  <si>
    <t>11L-0978-8-8</t>
  </si>
  <si>
    <t>BATTERY CABLE LUG 8-8(pack of 10 pcs)</t>
  </si>
  <si>
    <t>11L-0979-125</t>
  </si>
  <si>
    <t>Contactor Schneider LC1D80004M7 125A</t>
  </si>
  <si>
    <t>11L-0979-18</t>
  </si>
  <si>
    <t>Contactor Schneider LC1D18 32A</t>
  </si>
  <si>
    <t>11L-0979-40</t>
  </si>
  <si>
    <t>Contactor Schneider LC1D40A</t>
  </si>
  <si>
    <t>11L-0979-50</t>
  </si>
  <si>
    <t>Contactor Schneider LC1D50A</t>
  </si>
  <si>
    <t>11L-0979-65</t>
  </si>
  <si>
    <t>Contactor Schneider LC1D65A</t>
  </si>
  <si>
    <t>11L-0979-7</t>
  </si>
  <si>
    <t>Contactor Schneider LC1D65AM7 220V</t>
  </si>
  <si>
    <t>11L-0980</t>
  </si>
  <si>
    <t>LAMP : BOLAM MULTIQUIP 1000 WATT Brand Sender</t>
  </si>
  <si>
    <t>11L-0981</t>
  </si>
  <si>
    <t>LAMP 1500 WATT DOUBLE ENDED T7 : PROBE START METAL HALIDE 4200K Brand Sender</t>
  </si>
  <si>
    <t>11L-0982</t>
  </si>
  <si>
    <t>LAYFLAT PVC Hose, Ponaflex, Medium Duty, Red, Size 8" (Roll of 100 mtr)</t>
  </si>
  <si>
    <t>11L-0983</t>
  </si>
  <si>
    <t>MCCB; 160A; S250-GJ; TEMBREAK 2; TERASAKI; FOR AGGLOMERATOR</t>
  </si>
  <si>
    <t>11L-0984</t>
  </si>
  <si>
    <t>Frame Guard for Number Board</t>
  </si>
  <si>
    <t>11L-0985</t>
  </si>
  <si>
    <t>Kunci Ring Pas 12 mm Lippro</t>
  </si>
  <si>
    <t>11L-0986</t>
  </si>
  <si>
    <t>Dongkrak Botol 30T Lippro</t>
  </si>
  <si>
    <t>11L-0987</t>
  </si>
  <si>
    <t>Sarung Tangan Las Merah</t>
  </si>
  <si>
    <t>11L-0987-G</t>
  </si>
  <si>
    <t>Sarung Tangan Kulit Las Welding Anti Panas 14 inch Eco Red GOSAVE</t>
  </si>
  <si>
    <t>GMIAMMPIK/2024/04/026</t>
  </si>
  <si>
    <t>11L-0988</t>
  </si>
  <si>
    <t>Tespen AC Stanley</t>
  </si>
  <si>
    <t>11L-0989</t>
  </si>
  <si>
    <t>Obeng 4" Flat Lippro</t>
  </si>
  <si>
    <t>11L-0990</t>
  </si>
  <si>
    <t>Obeng 4" Plus Lippro</t>
  </si>
  <si>
    <t>11L-0991</t>
  </si>
  <si>
    <t>Tang Potong 6" Lippro</t>
  </si>
  <si>
    <t>GMIAMMPIK/2026/7/0398</t>
  </si>
  <si>
    <t>11L-0992</t>
  </si>
  <si>
    <t>Dongkrang Botol 5T Lippro</t>
  </si>
  <si>
    <t>11L-0993</t>
  </si>
  <si>
    <t>Oil Filter Wrench (OFW180)</t>
  </si>
  <si>
    <t>11L-0994</t>
  </si>
  <si>
    <t>Belt Wrench (OFW220)</t>
  </si>
  <si>
    <t>11L-0995</t>
  </si>
  <si>
    <t>Fluke TL223-1 Electrical Test Lead Kit, CAT III 1000 V, CAT IV 600 V</t>
  </si>
  <si>
    <t>11L-0996</t>
  </si>
  <si>
    <t>Graco HSM65B Oil Hose Reel: 1/2" x 15</t>
  </si>
  <si>
    <t>11L-0997</t>
  </si>
  <si>
    <t>Graco 238641 EM12 Electronic 1/2 npt(f) Flexible Meter</t>
  </si>
  <si>
    <t>11L-0998</t>
  </si>
  <si>
    <t>Converter Input 12V Output 24V 20A Intelligent</t>
  </si>
  <si>
    <t>11L-0999-128</t>
  </si>
  <si>
    <t>Memory Card 128G</t>
  </si>
  <si>
    <t>11L-0999-16-10</t>
  </si>
  <si>
    <t>Memory Card 16G Class 10</t>
  </si>
  <si>
    <t>11L-0999-256-K</t>
  </si>
  <si>
    <t>Memory Kingston 256 GB</t>
  </si>
  <si>
    <t>11L-0999-32</t>
  </si>
  <si>
    <t>Memory card 32 GB Vgen</t>
  </si>
  <si>
    <t>GMIAMMPIK/2026/9/0399</t>
  </si>
  <si>
    <t>11L-0999-32-10</t>
  </si>
  <si>
    <t>Memory Card 32G Class 10</t>
  </si>
  <si>
    <t>11L-0999-64</t>
  </si>
  <si>
    <t>Memory Card 64G</t>
  </si>
  <si>
    <t>11L-0999-64-10</t>
  </si>
  <si>
    <t>Memory Card 64G Class 10</t>
  </si>
  <si>
    <t>11L-1000</t>
  </si>
  <si>
    <t>RADIO RIG MOBIL ICOM IC-2300H Assy</t>
  </si>
  <si>
    <t>11L-1001</t>
  </si>
  <si>
    <t>Buggy Whip Lenght 4,5 m without Spring, LED, Flag</t>
  </si>
  <si>
    <t>11L-1002</t>
  </si>
  <si>
    <t>MCB,16A,1PH,230VAC,C16</t>
  </si>
  <si>
    <t>11L-1003</t>
  </si>
  <si>
    <t>MCB,32A,3PH,400VAC,C40</t>
  </si>
  <si>
    <t>DO 23494</t>
  </si>
  <si>
    <t>11L-1004</t>
  </si>
  <si>
    <t>MCB,10A,3PH,400VAC,C10</t>
  </si>
  <si>
    <t>11L-1004-1</t>
  </si>
  <si>
    <t>MCB 10 Ampere 1 Phase C10</t>
  </si>
  <si>
    <t>GMI-0019596</t>
  </si>
  <si>
    <t>11L-1005</t>
  </si>
  <si>
    <t>PLUG,ELEC,13A,2PIN,220VAC,BROCO</t>
  </si>
  <si>
    <t>11L-1006-100</t>
  </si>
  <si>
    <t>MCCB,3P,NSX100N,TM100D,SCHNEIDER</t>
  </si>
  <si>
    <t>11L-1007</t>
  </si>
  <si>
    <t>MCCB,3P,NSX100N,TM100D,&lt;100A,50KA,SCHNEIDER</t>
  </si>
  <si>
    <t>11L-1008</t>
  </si>
  <si>
    <t>MCCB,3P,NSX160N,TM125D,125A,50KA,SCHNEIDER</t>
  </si>
  <si>
    <t>11L-1009</t>
  </si>
  <si>
    <t>MCCB,3P,NSX100N,TM250D,250A,50KA,SCHNEIDER</t>
  </si>
  <si>
    <t>11L-100S</t>
  </si>
  <si>
    <t>Solar Panel 100 WP</t>
  </si>
  <si>
    <t>11L-100S-C20</t>
  </si>
  <si>
    <t>Controller Solar Charger 20 A for 11L-100WP</t>
  </si>
  <si>
    <t>11L-1010</t>
  </si>
  <si>
    <t>MCCB,3P,NSX630N,630A,50KA,SCHNEIDER</t>
  </si>
  <si>
    <t>11L-1010-A</t>
  </si>
  <si>
    <t>MCCB,3P,T5N 252 TMAX,630A,36KA,AAB</t>
  </si>
  <si>
    <t>11L-1011</t>
  </si>
  <si>
    <t>MCCB,3P,NSX100H,TM16D,SCHNEIDER</t>
  </si>
  <si>
    <t>11L-1012</t>
  </si>
  <si>
    <t>MCCB,3P,NSX80H,MA25,70KA,SCHNEIDER</t>
  </si>
  <si>
    <t>11L-1013</t>
  </si>
  <si>
    <t>MCCB,3P,NSX80H,MA50,70KA,SCHNEIDER</t>
  </si>
  <si>
    <t>GMIAMMPIK/2026/9/0400</t>
  </si>
  <si>
    <t>11L-1014</t>
  </si>
  <si>
    <t>MCCB,3P,NSX80H,MA6.3,70KA,SCHNEIDER</t>
  </si>
  <si>
    <t>11L-1014-DW01-I</t>
  </si>
  <si>
    <t>Modul Dump Warning With Sensor</t>
  </si>
  <si>
    <t>11L-1014-DW01-S</t>
  </si>
  <si>
    <t>Modul Dump Warning With Sensor Versi New</t>
  </si>
  <si>
    <t>11L-1015</t>
  </si>
  <si>
    <t>MCCB,3P,NSX80H,MA80,70KA,SCHNEIDER</t>
  </si>
  <si>
    <t>11L-1016</t>
  </si>
  <si>
    <t>CONTACTOR,3P,265A,COIL 220VAC,SCHNEIDER,LC1-F265</t>
  </si>
  <si>
    <t>11L-1017</t>
  </si>
  <si>
    <t>CONTACTOR,3P,400A,COIL 220VAC,SCHNEIDER,LC1-F400</t>
  </si>
  <si>
    <t>11L-1018</t>
  </si>
  <si>
    <t>MCCB,2P,20A,Ic60N-C,6kA,SCHNEIDER</t>
  </si>
  <si>
    <t>11L-1019</t>
  </si>
  <si>
    <t>MCCB,2P,10A,Ic60H-C,10kA,SCHNEIDER</t>
  </si>
  <si>
    <t>11L-101-FMX440</t>
  </si>
  <si>
    <t>Safety Device unit Volvo FMX440 6x6</t>
  </si>
  <si>
    <t>11L-1020</t>
  </si>
  <si>
    <t>MCCB,2P,2A,Ic60H-C,10kA,SCHNEIDER</t>
  </si>
  <si>
    <t>11L-1021</t>
  </si>
  <si>
    <t>MCCB,2P,4A,Ic60H,10kA,SCHNEIDER</t>
  </si>
  <si>
    <t>11L-1022</t>
  </si>
  <si>
    <t>MCCB,2P,10A,Ic60N-C,6kA,SCHNEIDER</t>
  </si>
  <si>
    <t>11L-1023</t>
  </si>
  <si>
    <t>MCCB 250A 3P Metasol</t>
  </si>
  <si>
    <t>11L-1024-175</t>
  </si>
  <si>
    <t>ANDERSON CONN GREY 175A</t>
  </si>
  <si>
    <t>11L-1024-1GD825</t>
  </si>
  <si>
    <t>Bracket Dc Converter For GD825</t>
  </si>
  <si>
    <t>11L-1024-350</t>
  </si>
  <si>
    <t>ANDERSON CONN GREY 350A</t>
  </si>
  <si>
    <t>11L-1024-50</t>
  </si>
  <si>
    <t>ANDERSON CONN GREY 50A</t>
  </si>
  <si>
    <t>11L-1024-50-1</t>
  </si>
  <si>
    <t>Socket Battery Anderson 50A 600V Grey</t>
  </si>
  <si>
    <t>11L-1025-50</t>
  </si>
  <si>
    <t>COVER TO SUIT 50 AMP CONNECTOR</t>
  </si>
  <si>
    <t>11L-1026</t>
  </si>
  <si>
    <t>AC Testpen 100V-500V</t>
  </si>
  <si>
    <t>11L-1027</t>
  </si>
  <si>
    <t>Panel mounting socket IP 44 32A 3P+N+E 555289 LEGRAND</t>
  </si>
  <si>
    <t>11L-1028</t>
  </si>
  <si>
    <t>Straight Plugs IP 44 32A 3P+N+E 555239 LEGRAND</t>
  </si>
  <si>
    <t>11L-1029</t>
  </si>
  <si>
    <t>Dialight Safasite LED Linear Top Condiut-Class I, Div. 2/Class II 66W (PN LTD3C4M2P)</t>
  </si>
  <si>
    <t>11L-1030</t>
  </si>
  <si>
    <t>DELTA BATTERY CHARGER HR-2415/ HR-MAX 40</t>
  </si>
  <si>
    <t>11L-1031</t>
  </si>
  <si>
    <t>Connector TC-400-NMC</t>
  </si>
  <si>
    <t>11L-1032</t>
  </si>
  <si>
    <t>Slide On Cable Marking Kit Ovalgrip, 1.8 ? 6.3mm, 4800 Markers (901-10266)</t>
  </si>
  <si>
    <t>11L-1033</t>
  </si>
  <si>
    <t>SINGLE RELAY REL-MR-24VDC/21 (pack of 10ea) p/n 2961105</t>
  </si>
  <si>
    <t>11L-1033-1</t>
  </si>
  <si>
    <t>SINGLE RELAY REL-MR-24VDC/21 (each) p/n 2961105</t>
  </si>
  <si>
    <t>11L-1034</t>
  </si>
  <si>
    <t>RELAY SOCKET PLC-BSC-24VDC/21 (pack of 10ea) p/n 2966016</t>
  </si>
  <si>
    <t>11L-1034-1</t>
  </si>
  <si>
    <t>RELAY SOCKET PLC-BSC-24VDC/21 (each) p/n 2966016</t>
  </si>
  <si>
    <t>11L-1035</t>
  </si>
  <si>
    <t>DOUBLE RELAY REL-MR-24DC/21-21 (pack of 10ea) p/n 2961192</t>
  </si>
  <si>
    <t>11L-1035-1</t>
  </si>
  <si>
    <t>DOUBLE RELAY REL-MR-24DC/21-21 (each) p/n 2961192</t>
  </si>
  <si>
    <t>11L-1036</t>
  </si>
  <si>
    <t>RELAY SOCKET PLC-BSC-24VDC/21-21 (pack of 10ea) p/n 2967015</t>
  </si>
  <si>
    <t>11L-1036-1</t>
  </si>
  <si>
    <t>RELAY SOCKET PLC-BSC-24VDC/21-21 (each) p/n 2967015</t>
  </si>
  <si>
    <t>11L-1037</t>
  </si>
  <si>
    <t>Emergency Hammer</t>
  </si>
  <si>
    <t>11L-1038</t>
  </si>
  <si>
    <t>Optional Package Safety Device Scania P360CB6X4</t>
  </si>
  <si>
    <t>11L-1038-HD785</t>
  </si>
  <si>
    <t>Optional Package Safety Device HD785 consist of Loto 2 system, Fatigue Warning, Strobe LED</t>
  </si>
  <si>
    <t>11L-1038-KIT</t>
  </si>
  <si>
    <t>Optional Package Safety Device, Code Vessel, Plat number and Logo for Scania P360CB6X4</t>
  </si>
  <si>
    <t>GMIAMMPIK/2024/04/027</t>
  </si>
  <si>
    <t>11L-1038-P410</t>
  </si>
  <si>
    <t>Optional Safety Device for Heavy Tipper Scania P410CB8X4</t>
  </si>
  <si>
    <t>11L-1038-P460</t>
  </si>
  <si>
    <t>Optional Package Safety Device Scania P460CB6X4</t>
  </si>
  <si>
    <t>11L-1038-Q</t>
  </si>
  <si>
    <t>Optional Package Safety Device Quester CWE370 64R</t>
  </si>
  <si>
    <t>11L-1039</t>
  </si>
  <si>
    <t>HD30 Plug-23 Way-Insulation Size #16. 100-134-Reverse+Cable clamp</t>
  </si>
  <si>
    <t>11L-1040-15</t>
  </si>
  <si>
    <t>Converter 24-12 VDC 15 Ampere</t>
  </si>
  <si>
    <t>11L-1040-25</t>
  </si>
  <si>
    <t>Converter 24-12 VDC 25 Ampere</t>
  </si>
  <si>
    <t>11L-1040-25-I</t>
  </si>
  <si>
    <t>Converter 24-12 VDC 25 Ampere include Harness &amp; Instalation</t>
  </si>
  <si>
    <t>11L-1041</t>
  </si>
  <si>
    <t>Mirror Extention</t>
  </si>
  <si>
    <t>11L-1041-1</t>
  </si>
  <si>
    <t>Baut Mirror Extention</t>
  </si>
  <si>
    <t>11L-1041-L</t>
  </si>
  <si>
    <t>Mirror Extention Long (Set of 2pcs)</t>
  </si>
  <si>
    <t>11L-1041-M</t>
  </si>
  <si>
    <t>Mini Extention Mirror for Scania P360 (Set of 2)</t>
  </si>
  <si>
    <t>11L-1041-P410</t>
  </si>
  <si>
    <t>Extention Mirror for Scania Heavy Tipper P410</t>
  </si>
  <si>
    <t>11L-1041-Volvo</t>
  </si>
  <si>
    <t>Bracket Extension Miror For Volvo 1 set (2pcs)</t>
  </si>
  <si>
    <t>11L-1042</t>
  </si>
  <si>
    <t>Roll Nut + Baut</t>
  </si>
  <si>
    <t>11L-1043</t>
  </si>
  <si>
    <t>Handle Kit to suit 50Amp Connector</t>
  </si>
  <si>
    <t>11L-1044-2</t>
  </si>
  <si>
    <t>Indicator Lamp, 30 SMD LED, 10-30VDC, IP67</t>
  </si>
  <si>
    <t>11L-1045</t>
  </si>
  <si>
    <t>Stop Lamp, 30 SMD LED, 10-30VDC, IP67</t>
  </si>
  <si>
    <t>11L-1045-2</t>
  </si>
  <si>
    <t>FT52610</t>
  </si>
  <si>
    <t>11L-1046</t>
  </si>
  <si>
    <t>Reverse Lamp, 30 SMD LED, 10-30VDC, IP67</t>
  </si>
  <si>
    <t>11L-1047</t>
  </si>
  <si>
    <t>Indicator Lamp, 30 SMD LED, 12 Amber LED, 18 LED Red 10-30VDC, IP67</t>
  </si>
  <si>
    <t>11L-1048</t>
  </si>
  <si>
    <t>Tang Ampere Meter</t>
  </si>
  <si>
    <t>11L-1049</t>
  </si>
  <si>
    <t>Selang Jet Cleaner 20 M</t>
  </si>
  <si>
    <t>11L-1050</t>
  </si>
  <si>
    <t>Gun Jet Cleaner Steam 3 susun</t>
  </si>
  <si>
    <t>11L-1051</t>
  </si>
  <si>
    <t>TE Connectivity AMPSEAL Series 23 Way 3 Row Male Straight PCB Housing</t>
  </si>
  <si>
    <t>11L-1052</t>
  </si>
  <si>
    <t>TE Connectivity AMPSEAL Series, 8 Way Plug Housing</t>
  </si>
  <si>
    <t>11L-1053</t>
  </si>
  <si>
    <t>TE Connectivity AMPSEAL PCB Connector Contact, Female, Crimp, Tin Plating 16 ? 20 AWG</t>
  </si>
  <si>
    <t>11L-1054H</t>
  </si>
  <si>
    <t>LOTO 2 System Horizontal with additional System</t>
  </si>
  <si>
    <t>11L-1054V</t>
  </si>
  <si>
    <t>LOTO 2 System Vertical with additional System</t>
  </si>
  <si>
    <t>11L-1055-50</t>
  </si>
  <si>
    <t>Handle Kit to suit 50Amp Connector (812513)</t>
  </si>
  <si>
    <t>11L-1056</t>
  </si>
  <si>
    <t>56SW332 Surface Switch, 1 Gang, 3 Pole, 500VAC, 32A</t>
  </si>
  <si>
    <t>11L-1057</t>
  </si>
  <si>
    <t>Driver Fatigue Monitor RS232 Communication Version</t>
  </si>
  <si>
    <t>11L-1058</t>
  </si>
  <si>
    <t>Hand Setting Instrument (forMR688 parameter setting)</t>
  </si>
  <si>
    <t>11L-1059</t>
  </si>
  <si>
    <t>REMOTE JUMP START PLUG (HM754P)</t>
  </si>
  <si>
    <t>11L-1060</t>
  </si>
  <si>
    <t>Normally Open Relay with Inbuilt Fuse - 4 Pin, 24V DC (Hella 3077)</t>
  </si>
  <si>
    <t>11L-1061</t>
  </si>
  <si>
    <t>Work Lamp LED 18W. White. 9-30VDC. Spot Beam</t>
  </si>
  <si>
    <t>11L-1062</t>
  </si>
  <si>
    <t>Work Lamp LED 72W. White. 10-30VDC. Combo Beam, Flood and Spot Beam</t>
  </si>
  <si>
    <t>11L-1063</t>
  </si>
  <si>
    <t>RADIO RIG MOBIL ICOM IC-2300H Complete with Antenna, Bracket, Converter 24-12V</t>
  </si>
  <si>
    <t>11L-1063-1</t>
  </si>
  <si>
    <t>RADIO RIG MOBIL ICOM IC-2300H</t>
  </si>
  <si>
    <t>11L-1063-2</t>
  </si>
  <si>
    <t>RADIO RIG MOBIL ICOM IC-2300H with Antenna M150 include bracket Magnet</t>
  </si>
  <si>
    <t>11L-1063-GIS</t>
  </si>
  <si>
    <t>RADIO RIG MOBIL ICOM IC-2300H Complete with Antenna &amp; Bracket</t>
  </si>
  <si>
    <t>11L-1063-I</t>
  </si>
  <si>
    <t>GMIAMMPIK/2026/9/0401</t>
  </si>
  <si>
    <t>RADIO RIG MOBIL ICOM IC-2300H Complete with Bracket Antenna include Harness and Instalation</t>
  </si>
  <si>
    <t>11L-1063-IP</t>
  </si>
  <si>
    <t>RADIO ICOM IC-2300H Instalasion Part</t>
  </si>
  <si>
    <t>11L-1064-10</t>
  </si>
  <si>
    <t>Bracket magnet DPSPM, uk 10m</t>
  </si>
  <si>
    <t>11L-1065</t>
  </si>
  <si>
    <t>PTT MIC RADIO RIG ICOM HM133V</t>
  </si>
  <si>
    <t>11L-1066A</t>
  </si>
  <si>
    <t>Rotary Lamp 24V, 370 Series Britax</t>
  </si>
  <si>
    <t>11L-1066A-I</t>
  </si>
  <si>
    <t>Rotary Lamp 24V, 370 Series Britax include Harness and Instalation</t>
  </si>
  <si>
    <t>11L-1067</t>
  </si>
  <si>
    <t>Handy Talky GP3188 Complete with Battery, charger, antena, Belt clip, Manual Book</t>
  </si>
  <si>
    <t>DO 23536</t>
  </si>
  <si>
    <t>11L-1068-BK</t>
  </si>
  <si>
    <t>PVC insulation Black Scotch® Super 33+™ Vinyl Electrical Tape</t>
  </si>
  <si>
    <t>29/4/2024</t>
  </si>
  <si>
    <t>11L-1068-BL</t>
  </si>
  <si>
    <t>PVC insulation Blue Scotch® Super 33+™ Vinyl Electrical Tape</t>
  </si>
  <si>
    <t>11L-1068-RD</t>
  </si>
  <si>
    <t>PVC insulation Red Scotch® Super 33+™ Vinyl Electrical Tape</t>
  </si>
  <si>
    <t>GMI-0019636</t>
  </si>
  <si>
    <t>11L-1068-YW</t>
  </si>
  <si>
    <t>PVC insulation Yellow Scotch® Super 33+™ Vinyl Electrical Tape</t>
  </si>
  <si>
    <t>11L-1069</t>
  </si>
  <si>
    <t>Recerptacle ( Socket Power) 1 phase 16 Ampere Legrand</t>
  </si>
  <si>
    <t>11L-1070</t>
  </si>
  <si>
    <t>Recerptacle ( Socket Power) AC ,1 phase Legrand</t>
  </si>
  <si>
    <t>11L-1071-1</t>
  </si>
  <si>
    <t>Recerptacle ( Socket Power) 3 phase 16 Ampere Legrand</t>
  </si>
  <si>
    <t>11L-1071-2</t>
  </si>
  <si>
    <t>Recerptacle ( Plug Power) 3 phase 16 Ampere Legrand</t>
  </si>
  <si>
    <t>11L-1072</t>
  </si>
  <si>
    <t>MCCB 80 Ampere, 10 kA 3 phase type EZC SCHNEIDER</t>
  </si>
  <si>
    <t>11L-1073</t>
  </si>
  <si>
    <t>ASUS X200MA</t>
  </si>
  <si>
    <t>11L-1074</t>
  </si>
  <si>
    <t>Wheel Chock MC3009 Dim 15"xx15,1"x11", Weight 6.6kg Yellow</t>
  </si>
  <si>
    <t>11L-1075AC</t>
  </si>
  <si>
    <t>Fog Lamp Yellow Lens complete with relay and switch</t>
  </si>
  <si>
    <t>11L-1075CC</t>
  </si>
  <si>
    <t>Fog Lamp Clear Lens complete with relay and switch</t>
  </si>
  <si>
    <t>11L-1076</t>
  </si>
  <si>
    <t>Impac Wrench 1/2" Brand Tranmax</t>
  </si>
  <si>
    <t>11L-1077</t>
  </si>
  <si>
    <t>Impac Wrench 3/4" Brand Tekiro</t>
  </si>
  <si>
    <t>11L-1078</t>
  </si>
  <si>
    <t>Smart Start SBI 12V 100A (SBI12)</t>
  </si>
  <si>
    <t>11L-1079-12</t>
  </si>
  <si>
    <t>Fog Lamp Amber 12V</t>
  </si>
  <si>
    <t>11L-1080</t>
  </si>
  <si>
    <t>Gamma-Scout with Alert Radiation Detector Included calibration from BATAN</t>
  </si>
  <si>
    <t>11L-1081</t>
  </si>
  <si>
    <t>LED Worklamp Electric Board</t>
  </si>
  <si>
    <t>11L-1082</t>
  </si>
  <si>
    <t>Reverse Lamp and Back Up Alarm 112db</t>
  </si>
  <si>
    <t>11L-1083</t>
  </si>
  <si>
    <t>FLASHER 24V ELECTRONIC 2 PIN 21-23 WATT MAXIMUM 6 BULBS</t>
  </si>
  <si>
    <t>11L-1084</t>
  </si>
  <si>
    <t>Tabung Stainless IKAME-304 20 Liter</t>
  </si>
  <si>
    <t>11L-1086</t>
  </si>
  <si>
    <t>GMIAMMPIK/2024/04/028</t>
  </si>
  <si>
    <t>Eaton Cutler Hammer Sirkuit Breaker E2FM3080B04</t>
  </si>
  <si>
    <t>GMIAMMPIK/2026/9/0402</t>
  </si>
  <si>
    <t>11L-1087</t>
  </si>
  <si>
    <t>Working Light 18 LED 24V 54 Watt</t>
  </si>
  <si>
    <t>11L-1088-1000</t>
  </si>
  <si>
    <t>Inverter Pure Sine Wave 12VDC to 220 VAC 1000 Watt</t>
  </si>
  <si>
    <t>11L-1088-3000</t>
  </si>
  <si>
    <t>Inverter Pure Sine Wave 12VDC to 220 VAC 3000 Watt</t>
  </si>
  <si>
    <t>11L-1088-3000-K</t>
  </si>
  <si>
    <t>Inverter Pure Sine Wave 24VDC to 220 VAC 3000 Watt</t>
  </si>
  <si>
    <t>11L-1088-6000-T</t>
  </si>
  <si>
    <t>Inverter Pure Sine Wave 24VDC to 220 VAC 6000 Watt-TAFFWARE</t>
  </si>
  <si>
    <t>11L-1089</t>
  </si>
  <si>
    <t>8 X 10W LED LIGHT SPOT BEAM 10-36V DC</t>
  </si>
  <si>
    <t>11L-1089-Chrome</t>
  </si>
  <si>
    <t>8 X 10W LED LIGHT SPOT BEAM 10-36V DC, Chrome</t>
  </si>
  <si>
    <t>11L-1090-1</t>
  </si>
  <si>
    <t>Inverter Modified Sine Wave 12V DC to 220V AC 2000 watt Merk: SUDER.</t>
  </si>
  <si>
    <t>11L-1090-2</t>
  </si>
  <si>
    <t>Smart car power inverter 12V DC to 230V AC 300 Watt Merk Suder</t>
  </si>
  <si>
    <t>11L-1090-3</t>
  </si>
  <si>
    <t>Battery Charger 12V 24V 20Amp Brand Suder</t>
  </si>
  <si>
    <t>11L-1090-4</t>
  </si>
  <si>
    <t>Inverter Modified 12V-220VAC 1000 watt Merk: SUDER</t>
  </si>
  <si>
    <t>11L-1090-6MW</t>
  </si>
  <si>
    <t>Power Inveter DC to AC 500W MW - STEC</t>
  </si>
  <si>
    <t>GMIAMMPIK/2026/9/0403</t>
  </si>
  <si>
    <t>11L-1091</t>
  </si>
  <si>
    <t>Solder TQ77 merk Goot input 220v/240v, 20-200w</t>
  </si>
  <si>
    <t>11L-1092</t>
  </si>
  <si>
    <t>Desoldering GS 108 merk Goot</t>
  </si>
  <si>
    <t>11L-1093</t>
  </si>
  <si>
    <t>PCB Assy - WL60V</t>
  </si>
  <si>
    <t>11L-1094-380</t>
  </si>
  <si>
    <t>Kabel Ties Sigma CS-380X Hitam (Pack Of 100)</t>
  </si>
  <si>
    <t>11L-1094-450</t>
  </si>
  <si>
    <t>Kabel Ties Sigma CS-450XL Hitam (Pack Of 100)</t>
  </si>
  <si>
    <t>TH5DS01</t>
  </si>
  <si>
    <t>11L-1094-550</t>
  </si>
  <si>
    <t>DO 23538</t>
  </si>
  <si>
    <t>Kabel Ties Sigma CS-550XL Hitam (Pack Of 100)</t>
  </si>
  <si>
    <t>11L-1094-780</t>
  </si>
  <si>
    <t>Kabel Ties Sigma CS-780XL Hitam (Pack Of 100)</t>
  </si>
  <si>
    <t>GMI-0019637</t>
  </si>
  <si>
    <t>11L-1094-WH</t>
  </si>
  <si>
    <t>Cable Ties White Label CS-110FL Sigma</t>
  </si>
  <si>
    <t>11L-1095</t>
  </si>
  <si>
    <t>PLC Siemens logo type 6ED 1052-1HB00-0BA6</t>
  </si>
  <si>
    <t>11L-1095-2</t>
  </si>
  <si>
    <t>Siemens Logo 12/24RCE 6ED1052-1MD08-0BA1</t>
  </si>
  <si>
    <t>11L-1096</t>
  </si>
  <si>
    <t>Stainless Steel, Vertical Float Switch – Vertical Mount (RS 312-7164)</t>
  </si>
  <si>
    <t>11L-1097</t>
  </si>
  <si>
    <t>Tool Box 02800 St-TB1072 - Hijau Merk Tekiro</t>
  </si>
  <si>
    <t>11L-1097-45</t>
  </si>
  <si>
    <t>Tool Box Set 45 pcs Tekiro</t>
  </si>
  <si>
    <t>11L-1097-60</t>
  </si>
  <si>
    <t>Tool Box Set 60 pcs Tekiro Box Plastik</t>
  </si>
  <si>
    <t>11L-1097-66</t>
  </si>
  <si>
    <t>Tool Box Set 66 pcs Tekiro</t>
  </si>
  <si>
    <t>11L-1098</t>
  </si>
  <si>
    <t>Handy Talky ICOM IC V-80</t>
  </si>
  <si>
    <t>11L-1099</t>
  </si>
  <si>
    <t>Starter Motor 0350-702-0180</t>
  </si>
  <si>
    <t>11L-1100</t>
  </si>
  <si>
    <t>Lampu PJU LED 150W IP 65 Merk Talled</t>
  </si>
  <si>
    <t>11L-1100-90</t>
  </si>
  <si>
    <t>Lourdes Heavy Duty Street Light LED 90W, solar cell</t>
  </si>
  <si>
    <t>11L-1101</t>
  </si>
  <si>
    <t>LOGO! Cable Program 6ED1 057-1AA01-0BA0</t>
  </si>
  <si>
    <t>11L-1102</t>
  </si>
  <si>
    <t>Spacer for 11L-0956</t>
  </si>
  <si>
    <t>11L-1103</t>
  </si>
  <si>
    <t>Socket H7 For Base PX26D</t>
  </si>
  <si>
    <t>11L-1104</t>
  </si>
  <si>
    <t>Switched Socket Outlet, 250V, 13A, 3 Flat Pin, IP66, 1 Gang, Grey (S56C313-GY)</t>
  </si>
  <si>
    <t>11L-1105</t>
  </si>
  <si>
    <t>Socket Outlet, 3 Pin, 250, 13A, Grey (S56SO313-GY)</t>
  </si>
  <si>
    <t>11L-1106-12</t>
  </si>
  <si>
    <t>Festo 12 mm Lurus</t>
  </si>
  <si>
    <t>11L-1106-4</t>
  </si>
  <si>
    <t>Festo 4 mm Lurus</t>
  </si>
  <si>
    <t>11L-1106-6</t>
  </si>
  <si>
    <t>Festo 6 mm Lurus</t>
  </si>
  <si>
    <t>11L-1106-8</t>
  </si>
  <si>
    <t>Festo 8 mm Lurus</t>
  </si>
  <si>
    <t>GMIAMMPIK/2024/04/029</t>
  </si>
  <si>
    <t>11L-1107</t>
  </si>
  <si>
    <t>Festo 4 mm T</t>
  </si>
  <si>
    <t>11L-1108</t>
  </si>
  <si>
    <t>GMIAMMPIK/2026/9/0404</t>
  </si>
  <si>
    <t>Push Button Switch Off-Mom-On-SPST (contact Rated 20A @12V)</t>
  </si>
  <si>
    <t>11L-1109</t>
  </si>
  <si>
    <t>Fire Stop, Fire Barrier Sealant 3M CP 25 WB</t>
  </si>
  <si>
    <t>11L-1110</t>
  </si>
  <si>
    <t>Kingstate 6 - 28 V dc 80dB Panel Mount Continuous Internal Piezo Buzzer, 2300- 3300 Hz</t>
  </si>
  <si>
    <t>11L-1110-5358382</t>
  </si>
  <si>
    <t>RS PRO 6 VDC 88dB Panel Mount Continuous, Fast Pulse, Internal Piezo Buzzer, 42.5 X 33mm</t>
  </si>
  <si>
    <t>11L-1110-6221556</t>
  </si>
  <si>
    <t>Kingstate 6 VDC 92dB Panel Mount Continuous, Fast Pulse, Internal Piezo Buzzer, 2300- 3300 Hz</t>
  </si>
  <si>
    <t>11L-1110-KPEG657</t>
  </si>
  <si>
    <t>11L-1111</t>
  </si>
  <si>
    <t>General Purpose LINEBACKER 5 Channel Cable Protector Orange-Yellow</t>
  </si>
  <si>
    <t>11L-1112</t>
  </si>
  <si>
    <t>Cable Protector 3 Line Size 1000 mm x 300 mm x 50 mm</t>
  </si>
  <si>
    <t>11L-1113</t>
  </si>
  <si>
    <t>Scothlight 3M EGP Yellow</t>
  </si>
  <si>
    <t>M53803</t>
  </si>
  <si>
    <t>11L-1114</t>
  </si>
  <si>
    <t>Cable Connector Assortment</t>
  </si>
  <si>
    <t>11L-1115</t>
  </si>
  <si>
    <t>500Amp Battery Jump Starter with Compressor Stanley</t>
  </si>
  <si>
    <t>11L-1116</t>
  </si>
  <si>
    <t>Deutsch DRC Series, 24 Way Rectangular Connector Plug (DRC26-24SA)</t>
  </si>
  <si>
    <t>11L-1117</t>
  </si>
  <si>
    <t>Yellow station - 1 red mushroom head pushbutton Ø40 turn to release 2NC XALK178F</t>
  </si>
  <si>
    <t>DO 23891</t>
  </si>
  <si>
    <t>11L-1118</t>
  </si>
  <si>
    <t>16/5/2024</t>
  </si>
  <si>
    <t>AC Digital Clamp Meter 1000A C266 ( DT-266)</t>
  </si>
  <si>
    <t>GMIAMMPIK/2026/9/0405</t>
  </si>
  <si>
    <t>11L-1119</t>
  </si>
  <si>
    <t>Ballast BSNE70 L300 Philips</t>
  </si>
  <si>
    <t>11L-1120</t>
  </si>
  <si>
    <t>MCCB NS630N 630A 3P Manual Merlin Gerin</t>
  </si>
  <si>
    <t>11L-1121</t>
  </si>
  <si>
    <t>Fluke TL71-1 Test Lead Kit, CAT III 1000 V, CAT IV 600 V</t>
  </si>
  <si>
    <t>11L-1122</t>
  </si>
  <si>
    <t>Eaton E-Stop, Pull to Reset, Red 94mm Mushroom Head (FAK-R/V/KC11/IY)</t>
  </si>
  <si>
    <t>11L-1123</t>
  </si>
  <si>
    <t>GMI-0020008</t>
  </si>
  <si>
    <t>Deutsch DRC Series Inline Plug 40Way-A Key (DRC26-40SA)</t>
  </si>
  <si>
    <t>11L-1124</t>
  </si>
  <si>
    <t>MCCB NS630N 3P 630A Motorised Merlin Gerin</t>
  </si>
  <si>
    <t>11L-1125</t>
  </si>
  <si>
    <t>LC1D150 Schneider Electric 150 AMP, 3 pole contactor</t>
  </si>
  <si>
    <t>11L-1126-G</t>
  </si>
  <si>
    <t>Pilot Lamp XB7EV03MP Green, 22mm, 230-240 VAC</t>
  </si>
  <si>
    <t>11L-1127</t>
  </si>
  <si>
    <t>Junction Box 180 x 140 x 86mm, Legrand</t>
  </si>
  <si>
    <t>11L-1128</t>
  </si>
  <si>
    <t>Hole Saw Kit Krisbow Outer Diameter 19-35mm KW0200688</t>
  </si>
  <si>
    <t>11L-1129</t>
  </si>
  <si>
    <t>Heat Shrink Assorted 3.0-6.0 mm, Length 300mm</t>
  </si>
  <si>
    <t>11L-1130</t>
  </si>
  <si>
    <t>Push Button Switch Momentary</t>
  </si>
  <si>
    <t>11L-1131</t>
  </si>
  <si>
    <t>Universal Door / Alarm Switch</t>
  </si>
  <si>
    <t>11L-1132</t>
  </si>
  <si>
    <t>Universal Door Switch</t>
  </si>
  <si>
    <t>11L-1133</t>
  </si>
  <si>
    <t>Bulb HPL-N 220V 400W Philips</t>
  </si>
  <si>
    <t>11L-1134</t>
  </si>
  <si>
    <t>LED Combination Lamp 24V DNY</t>
  </si>
  <si>
    <t>11L-1135</t>
  </si>
  <si>
    <t>Delphi Metri-Pack 150.2 Pull-To-Seat Series, 2 Way Cable Mount Socket Connector, with Crimp Termination</t>
  </si>
  <si>
    <t>11L-1136</t>
  </si>
  <si>
    <t>TE Connectivity MULTILOCK 025 Series 2.5mm Pitch 3 Way 1 Row Male Straight PCB Housing</t>
  </si>
  <si>
    <t>11L-1137</t>
  </si>
  <si>
    <t>11L-1138A</t>
  </si>
  <si>
    <t>Indicator Lamp Amber 24 VDC, 6 LED. 128x31x26 mm</t>
  </si>
  <si>
    <t>11L-1138R</t>
  </si>
  <si>
    <t>Stop Lamp Red 24 VDC, 6 LED. 128x31x26 mm</t>
  </si>
  <si>
    <t>11L-1138W</t>
  </si>
  <si>
    <t>Reverse Lamp White 24 VDC, 6 LED. 128x31x26 mm</t>
  </si>
  <si>
    <t>11L-1139</t>
  </si>
  <si>
    <t>LED combination lamp ; Indicator, stop, reverse, tail LED Lamp, 24VDC</t>
  </si>
  <si>
    <t>11L-1140A</t>
  </si>
  <si>
    <t>Indicator Lamp LED Amber 24 VDC Square 83mmx40mm</t>
  </si>
  <si>
    <t>11L-1140R</t>
  </si>
  <si>
    <t>Stop Lamp LED Red 24 VDC Square 83mmx40mm</t>
  </si>
  <si>
    <t>11L-1141</t>
  </si>
  <si>
    <t>Junction Box 100x100x50 Brand MG</t>
  </si>
  <si>
    <t>11L-1142</t>
  </si>
  <si>
    <t>Junction Box 300x220x120 Brand MG</t>
  </si>
  <si>
    <t>11L-1143RD</t>
  </si>
  <si>
    <t>Buzzer 16mm 220VAC Red</t>
  </si>
  <si>
    <t>11L-1144GN</t>
  </si>
  <si>
    <t>Pilot Lamp 220VAC 16mm Green</t>
  </si>
  <si>
    <t>11L-1144RD</t>
  </si>
  <si>
    <t>GMIAMMPIK/2024/04/030</t>
  </si>
  <si>
    <t>Pilot Lamp 220VAC 16-22mm Red POWELL</t>
  </si>
  <si>
    <t>11L-1144RD-A</t>
  </si>
  <si>
    <t>Pilot Lamp 220VAC 16-22mm red Axle</t>
  </si>
  <si>
    <t>11L-1144-RYG</t>
  </si>
  <si>
    <t>Pilot Lamp 220VAC 16-22mm Red Yellow Green POWELL (set of RYG)</t>
  </si>
  <si>
    <t>11L-1144YW</t>
  </si>
  <si>
    <t>Pilot Lamp 220VAC 16-22mm Yellow POWELL</t>
  </si>
  <si>
    <t>11L-1144YW-A</t>
  </si>
  <si>
    <t>Pilot Lamp 220VAC 16-22mm yellow Axle</t>
  </si>
  <si>
    <t>11L-1145-30</t>
  </si>
  <si>
    <t>Braided Mesh / Snake Skin / Cable Sleeving / Kabel Sleeve 10 mm (roll of 30 mtr)</t>
  </si>
  <si>
    <t>11L-1146</t>
  </si>
  <si>
    <t>Junction Box Hensel D 9045 98x98x61</t>
  </si>
  <si>
    <t>11L-1147</t>
  </si>
  <si>
    <t>Junction Box Hensel D 9041 98x98x61</t>
  </si>
  <si>
    <t>11L-1148</t>
  </si>
  <si>
    <t>Alarm Bell Ewig Round 220V AC 100mm 4"</t>
  </si>
  <si>
    <t>11L-1149</t>
  </si>
  <si>
    <t>Rocker Switch 20Amp 12V</t>
  </si>
  <si>
    <t>11L-1150-10</t>
  </si>
  <si>
    <t>BATTERY CABLE LUG 100-10 (pack of 10 pcs)</t>
  </si>
  <si>
    <t>11L-1151</t>
  </si>
  <si>
    <t>Cirkuit Breaker KV 7104 Hensel</t>
  </si>
  <si>
    <t>11L-1152</t>
  </si>
  <si>
    <t>Speaker Sirene Merk Landun 12 Volt 100Watt</t>
  </si>
  <si>
    <t>11L-1153</t>
  </si>
  <si>
    <t>Stop Lamp (equivalent with Hella 2303)</t>
  </si>
  <si>
    <t>11L-1154</t>
  </si>
  <si>
    <t>Halogen FF Single Beam Work Lamp - Close Range, Flush Mount, 12V</t>
  </si>
  <si>
    <t>11L-1156</t>
  </si>
  <si>
    <t>Kap Himawari 1000W Full Set Component (Ballast, Ignitor, Capasitor, Box Panel)</t>
  </si>
  <si>
    <t>HARLY</t>
  </si>
  <si>
    <t>11L-1157</t>
  </si>
  <si>
    <t>LANDUN CJB100PD sirine + speaker 12 V 100 watt</t>
  </si>
  <si>
    <t>11L-1157-1</t>
  </si>
  <si>
    <t>LANDUN CJB110BP sirine + speaker 12 V 110 watt</t>
  </si>
  <si>
    <t>11L-1158</t>
  </si>
  <si>
    <t>LANDUN CJB150DA sirene+ Speaker 12 V 150 Watt</t>
  </si>
  <si>
    <t>11L-1159</t>
  </si>
  <si>
    <t>DRC Series Inline Plug 24 Way -A- Key-Contact Size 16 (DRC16-24SA)</t>
  </si>
  <si>
    <t>11L-115A-12</t>
  </si>
  <si>
    <t>Lampu Rotary Amber 4" 12V</t>
  </si>
  <si>
    <t>DO 24032</t>
  </si>
  <si>
    <t>11L-115A-24</t>
  </si>
  <si>
    <t>24/5/2024</t>
  </si>
  <si>
    <t>Lampu Rotary Amber 4" 24V (for IP wahana)</t>
  </si>
  <si>
    <t>GMI-0020134</t>
  </si>
  <si>
    <t>11L-115R-12</t>
  </si>
  <si>
    <t>Lampu Rotary Red 4" 12V (for IP wahana)</t>
  </si>
  <si>
    <t>11L-116</t>
  </si>
  <si>
    <t>Fuse 10 Amp Std include Fuse holder (for IP wahana)</t>
  </si>
  <si>
    <t>11L-1160</t>
  </si>
  <si>
    <t>Deutsch HD30 Series, 31 Pole Cable Mount Connector Plug, 24 Shell Size, Male Contacts, Bayonet Mating, IP67 (HD-36-24-31PE-059)</t>
  </si>
  <si>
    <t>11L-1161</t>
  </si>
  <si>
    <t>Deutsch HD30 Receptacles-14 Way- Contact Size 16-Insulation 53,120-Reverce + Cable Clamp (HD36-18-14PE-059)</t>
  </si>
  <si>
    <t>11L-1161-1</t>
  </si>
  <si>
    <t>Deutsch HD30 Receptacles-14 Way- Contact Size 16-Insulation 53,120-Reverce + Cable Clamp (HD36-18-14PE)</t>
  </si>
  <si>
    <t>11L-1162</t>
  </si>
  <si>
    <t>Amphenol 10 Way Cable Mount MIL Spec Circular Connector Plug, Socket Contacts,Shell Size 18, Screw Coupling (MS3106A-18-1S)</t>
  </si>
  <si>
    <t>11L-1163</t>
  </si>
  <si>
    <t>DuraLed® Reversing Lamp - Horizontal Mount (Hella 1430-H)</t>
  </si>
  <si>
    <t>11L-1164-1</t>
  </si>
  <si>
    <t>Ballast 36W BTA 36 Philips</t>
  </si>
  <si>
    <t>11L-1164-2</t>
  </si>
  <si>
    <t>Ballast Electronic ELB 136 Philips</t>
  </si>
  <si>
    <t>11L-1164-3</t>
  </si>
  <si>
    <t>Ballast Philips BTA 36W 220V</t>
  </si>
  <si>
    <t>11L-1165-16</t>
  </si>
  <si>
    <t>Sleve Vynil Skun Cable V240 16mm (pack of 10)</t>
  </si>
  <si>
    <t>11L-1166</t>
  </si>
  <si>
    <t>Antenna TW for HT ICOM</t>
  </si>
  <si>
    <t>11L-1167</t>
  </si>
  <si>
    <t>Head Lamp Kiseki 30w, LED White, Waterproof</t>
  </si>
  <si>
    <t>11L-1168</t>
  </si>
  <si>
    <t>LIGHTBAR-AEROLITE MAG/ROT AMBER 24V ONLY</t>
  </si>
  <si>
    <t>11L-1169</t>
  </si>
  <si>
    <t>AMBER LED MINI LIGHT BAR 12/24; 24 FLASH PATTERNS; 6 X 4 LED MODULES</t>
  </si>
  <si>
    <t>11L-117</t>
  </si>
  <si>
    <t>Ultra Beam Halogen FF Single Beam Work Lamp - Close Range (Hella 1533)</t>
  </si>
  <si>
    <t>11L-1170</t>
  </si>
  <si>
    <t>CIRCUIT BREAKER HD25A MAX28VDC (hella 8741)</t>
  </si>
  <si>
    <t>11L-1171</t>
  </si>
  <si>
    <t>Helm Safety</t>
  </si>
  <si>
    <t>11L-1172</t>
  </si>
  <si>
    <t>Data Logger</t>
  </si>
  <si>
    <t>11L-1173-150</t>
  </si>
  <si>
    <t>Round UFO LED High Bay Light 150W, 90-305VAC, 120 Degree</t>
  </si>
  <si>
    <t>11L-1173-240</t>
  </si>
  <si>
    <t>Round UFO LED High Bay Light 240W, 90-305VAC, 120 Degree, IP65, 32400Lm</t>
  </si>
  <si>
    <t>12 Mei 2024</t>
  </si>
  <si>
    <t>11L-1173-C-150</t>
  </si>
  <si>
    <t>CENTROLUX UFO High Bay Light - 150W</t>
  </si>
  <si>
    <t>GMIAMMPIK/2024/05/031</t>
  </si>
  <si>
    <t>11L-1173-C-200</t>
  </si>
  <si>
    <t>CENTROLUX UFO High Bay Light - 200W</t>
  </si>
  <si>
    <t>11L-1173-L-100</t>
  </si>
  <si>
    <t>LUXENDO UFO High Bay Light – 100W</t>
  </si>
  <si>
    <t>11L-1174</t>
  </si>
  <si>
    <t>TOSAKI DF650TW 26" fan with black leaf wall</t>
  </si>
  <si>
    <t>11L-1175</t>
  </si>
  <si>
    <t>VDO SPEED ALERT 12/24V</t>
  </si>
  <si>
    <t>11L-1176</t>
  </si>
  <si>
    <t>Blackvue Dr650s-1ch 16gb</t>
  </si>
  <si>
    <t>11L-1176-32</t>
  </si>
  <si>
    <t>Blackvue Dr650s-1ch 32gb</t>
  </si>
  <si>
    <t>11L-1177</t>
  </si>
  <si>
    <t>Buggy Whip Panjang 4.2 meter</t>
  </si>
  <si>
    <t>11L-1178</t>
  </si>
  <si>
    <t>LOURDES - LED Lighting For Light Vehicle / Car Service Package</t>
  </si>
  <si>
    <t>11L-1179-2</t>
  </si>
  <si>
    <t>Toggle Switch 3P Spring (ON)-Off-ON</t>
  </si>
  <si>
    <t>11L-1180-D</t>
  </si>
  <si>
    <t>Base Plate LOTO Box 4 System for Dozer</t>
  </si>
  <si>
    <t>11L-1180-GD</t>
  </si>
  <si>
    <t>Base Plat LOTO Box 4 System for Grader</t>
  </si>
  <si>
    <t>11L-1180-GD-N</t>
  </si>
  <si>
    <t>Base Plat Lotobox 4 system for GD New</t>
  </si>
  <si>
    <t>H57072</t>
  </si>
  <si>
    <t>11L-1180-PC</t>
  </si>
  <si>
    <t>Base Plate LOTO Box 4 System for PC</t>
  </si>
  <si>
    <t>11L-1180-SK</t>
  </si>
  <si>
    <t>Baseplate Lotobox 4 system for Sakai</t>
  </si>
  <si>
    <t>11L-1180-V</t>
  </si>
  <si>
    <t>Base Plate LOTO Box 3 System for Volvo (11L-912-3-V)</t>
  </si>
  <si>
    <t>11L-1180-VN</t>
  </si>
  <si>
    <t>Base plat Lotto 3 system Volvo New</t>
  </si>
  <si>
    <t>11L-1181-B</t>
  </si>
  <si>
    <t>Baut For 11L-1181</t>
  </si>
  <si>
    <t>11L-1181-I</t>
  </si>
  <si>
    <t>Travel Alarm complete with Harness</t>
  </si>
  <si>
    <t>11L-1181-S</t>
  </si>
  <si>
    <t>11L-1182</t>
  </si>
  <si>
    <t>Switch Telemechanic Schnieder XB4BD21</t>
  </si>
  <si>
    <t>11L-1183</t>
  </si>
  <si>
    <t>Mur dan Baut u/ Clamp Cable 11L-0891 Diameter 4 mm; Panjang 2,2 cm</t>
  </si>
  <si>
    <t>11L-1184</t>
  </si>
  <si>
    <t>Floodlight Shuka LED 200W</t>
  </si>
  <si>
    <t>11L-1185</t>
  </si>
  <si>
    <t>Stop Lamp (Hella 2303)</t>
  </si>
  <si>
    <t>11L-1186-7,5</t>
  </si>
  <si>
    <t>Cable Protection Tube Size 7,5 Black (roll of 50 mtr)</t>
  </si>
  <si>
    <t>11L-1187</t>
  </si>
  <si>
    <t>LOTO Safety Box 3 System</t>
  </si>
  <si>
    <t>11L-1188</t>
  </si>
  <si>
    <t>Ligth Bar LED Merah-Biru 12 Volt +Sirene 100watt</t>
  </si>
  <si>
    <t>11L-1189</t>
  </si>
  <si>
    <t>DASH MOUNT FAN 24V WITH SWITCH</t>
  </si>
  <si>
    <t>11L-1190</t>
  </si>
  <si>
    <t>56 SERIES SWITCH 3 PIN 63A 56SW363GY</t>
  </si>
  <si>
    <t>11L-1191</t>
  </si>
  <si>
    <t>Bohlam Silvania 1500 Watt Plusline L1500W R7s 230V 1CT/10</t>
  </si>
  <si>
    <t>11L-1191-1000</t>
  </si>
  <si>
    <t>Halogen Linear Lamps Plusline L 1000 Watt R7s Warm White</t>
  </si>
  <si>
    <t>11L-1192</t>
  </si>
  <si>
    <t>Capasitors for HID Lamp Circuit CP 30ET28</t>
  </si>
  <si>
    <t>11L-1193-10</t>
  </si>
  <si>
    <t>Push Button Switch SW M. On (pack of 10)</t>
  </si>
  <si>
    <t>11L-1194</t>
  </si>
  <si>
    <t>Breather, Vent Standard, Banlaw AUS25A</t>
  </si>
  <si>
    <t>11L-1195</t>
  </si>
  <si>
    <t>Insert spotlight, 12 V (1NB 003 177-061)</t>
  </si>
  <si>
    <t>11L-1196</t>
  </si>
  <si>
    <t>STRAINER</t>
  </si>
  <si>
    <t>11L-1197</t>
  </si>
  <si>
    <t>FILTER HYDRAULIC</t>
  </si>
  <si>
    <t>11L-1198</t>
  </si>
  <si>
    <t>Fuel Filter (sakura)</t>
  </si>
  <si>
    <t>11L-1199</t>
  </si>
  <si>
    <t>OIL FILTER</t>
  </si>
  <si>
    <t>11L-1200</t>
  </si>
  <si>
    <t>AIR CLEANER</t>
  </si>
  <si>
    <t>11L-1201</t>
  </si>
  <si>
    <t>HOSE Lube 44 x 45</t>
  </si>
  <si>
    <t>11L-1202</t>
  </si>
  <si>
    <t>Safety Glasses Black</t>
  </si>
  <si>
    <t>11L-1202-C</t>
  </si>
  <si>
    <t>11L-1203</t>
  </si>
  <si>
    <t>SAFETY BOOTS</t>
  </si>
  <si>
    <t>11L-1204</t>
  </si>
  <si>
    <t>11L-1205</t>
  </si>
  <si>
    <t>11L-1206</t>
  </si>
  <si>
    <t>DO 24047</t>
  </si>
  <si>
    <t>11L-1207</t>
  </si>
  <si>
    <t>FUEL FILTER</t>
  </si>
  <si>
    <t>25/5/2024</t>
  </si>
  <si>
    <t>11L-1208</t>
  </si>
  <si>
    <t>GMI-0020158</t>
  </si>
  <si>
    <t>11L-1209</t>
  </si>
  <si>
    <t>11L-1210</t>
  </si>
  <si>
    <t>FILTER ELEMENT, FLUID</t>
  </si>
  <si>
    <t>11L-1211</t>
  </si>
  <si>
    <t>FILTER ELEMENT, INTAKE AIR CLEANER</t>
  </si>
  <si>
    <t>11L-1212</t>
  </si>
  <si>
    <t>BELT, V</t>
  </si>
  <si>
    <t>11L-1213</t>
  </si>
  <si>
    <t>ELEMENT ASSY,INNER</t>
  </si>
  <si>
    <t>11L-1214</t>
  </si>
  <si>
    <t>ELEMENT FILTER</t>
  </si>
  <si>
    <t>11L-1215</t>
  </si>
  <si>
    <t>11L-1216</t>
  </si>
  <si>
    <t>V Belt</t>
  </si>
  <si>
    <t>11L-1217</t>
  </si>
  <si>
    <t>Element Assy, Outer</t>
  </si>
  <si>
    <t>11L-1218</t>
  </si>
  <si>
    <t>11L-1219</t>
  </si>
  <si>
    <t>SHOES, SAFETY</t>
  </si>
  <si>
    <t>11L-1220</t>
  </si>
  <si>
    <t>HD30 Plug-16Way-Insulation Size #12.134-170 (HD36-24-16SN)</t>
  </si>
  <si>
    <t>11L-1221</t>
  </si>
  <si>
    <t>HD30 Receptacles-16Way-Contact Size 12-Insulation Size.134.170 (HD34-24-16PN)</t>
  </si>
  <si>
    <t>11L-1222</t>
  </si>
  <si>
    <t>HD30 Plug-23 Way-Insulation Size #16.053-.120 (HD36-24-23SE)</t>
  </si>
  <si>
    <t>11L-1223</t>
  </si>
  <si>
    <t>HD30 Plug-23 Way-Insulation Size #16.100-134-.Reverse (HD36-24-23PN)</t>
  </si>
  <si>
    <t>11L-1224</t>
  </si>
  <si>
    <t>HD30 Plug-31 Way-Insulation Size #16.053-.106 (HD36-24-31SE)</t>
  </si>
  <si>
    <t>11L-1225</t>
  </si>
  <si>
    <t>HD30 Plug-31 Way-Insulation Size #16.053-.106- Reverse (HD36-24-31PE)</t>
  </si>
  <si>
    <t>11L-1226-M</t>
  </si>
  <si>
    <t>Non-Split Convulated Tubing 32mm Black</t>
  </si>
  <si>
    <t>11L-1227</t>
  </si>
  <si>
    <t>7" Touch Screen TFT LCD Quad Monitor with Removable Sun Visor, 13 pin cable</t>
  </si>
  <si>
    <t>11L-1228</t>
  </si>
  <si>
    <t>LED WORK LAMP 12-48V FLOOD</t>
  </si>
  <si>
    <t>11L-1229-12</t>
  </si>
  <si>
    <t>LED WORK LAMP 12V FLOOD</t>
  </si>
  <si>
    <t>11L-1229-24</t>
  </si>
  <si>
    <t>LED WORK LAMP 24V FLOOD</t>
  </si>
  <si>
    <t>11L-1230</t>
  </si>
  <si>
    <t>24V LED Wig Wag Flasher - 3 Pin</t>
  </si>
  <si>
    <t>11L-1231</t>
  </si>
  <si>
    <t>HEADLAMP INSERT Q.H. 165X100MM (Hella 1042) (Set of 2Pcs)</t>
  </si>
  <si>
    <t>11L-1232</t>
  </si>
  <si>
    <t>HEAD LAMP H4 Square</t>
  </si>
  <si>
    <t>11L-1233</t>
  </si>
  <si>
    <t>Tango G2 LED BVP 282 200W, 220-240V Philips</t>
  </si>
  <si>
    <t>11L-1234</t>
  </si>
  <si>
    <t>LED Type KAP 5730 200W, 90-265V Fulllux</t>
  </si>
  <si>
    <t>11L-1235-35BL</t>
  </si>
  <si>
    <t>Welding Cable 35mm Merk Superflex Blue per Meter</t>
  </si>
  <si>
    <t>11L-1235-35OR</t>
  </si>
  <si>
    <t>Welding Cable 35mm Merk Superflex Orange per Meter</t>
  </si>
  <si>
    <t>11L-1235-70BL</t>
  </si>
  <si>
    <t>Welding Cable 70mm Merk Superflex Blue (Roll of 1 Mtr)</t>
  </si>
  <si>
    <t>11L-1235-70OR-10</t>
  </si>
  <si>
    <t>Welding Cable 70mm Merk Superflex Orange ( 1 Roll of 10 Meter)</t>
  </si>
  <si>
    <t>11L-1235-BL-100</t>
  </si>
  <si>
    <t>Welding Cable 70mm Merk Superflex Blue ( 1 Roll of 100 Meter)</t>
  </si>
  <si>
    <t>11L-1235-OR</t>
  </si>
  <si>
    <t>Welding Cable 70mm Merk Superflex Orange (Roll of 1 Mtr)</t>
  </si>
  <si>
    <t>11L-1235-OR-100</t>
  </si>
  <si>
    <t>Welding Cable 70mm Merk Superflex Orange ( 1 Roll of 100 Meter)</t>
  </si>
  <si>
    <t>11L-1235-OR-30</t>
  </si>
  <si>
    <t>Welding Cable 70mm Merk Superflex Orange ( 1 Roll of 30 Meter)</t>
  </si>
  <si>
    <t>11L-1236</t>
  </si>
  <si>
    <t>Welding Cable 70mm Merk Top Cable ( 1 Roll of 30 Meter)</t>
  </si>
  <si>
    <t>11L-1236-BK-100</t>
  </si>
  <si>
    <t>Welding Cable 70mm Merk Top Cable Black ( 1 Roll of 100 Meter)</t>
  </si>
  <si>
    <t>11L-1237</t>
  </si>
  <si>
    <t>Charger For Individual Cap Lamp Oldham type DPL 16</t>
  </si>
  <si>
    <t>11L-1238-2-RD</t>
  </si>
  <si>
    <t>LED Rotary Lamp With SolarCell Red</t>
  </si>
  <si>
    <t>11L-1238-AR</t>
  </si>
  <si>
    <t>Rotary Lamp With SolarCell Amber</t>
  </si>
  <si>
    <t>11L-1238-GR</t>
  </si>
  <si>
    <t>Rotary Lamp With SolarCell Green</t>
  </si>
  <si>
    <t>11L-1238-RD</t>
  </si>
  <si>
    <t>Rotary Lamp With SolarCell RED</t>
  </si>
  <si>
    <t>11L-1238-RD-1</t>
  </si>
  <si>
    <t>11L-1239</t>
  </si>
  <si>
    <t>Skun Terminal Fuse Mobil (pack of 100)</t>
  </si>
  <si>
    <t>11L-1240-1,5-100BK</t>
  </si>
  <si>
    <t>Heatshrink 1,5mm Black (100m)</t>
  </si>
  <si>
    <t>11L-1240-100BK</t>
  </si>
  <si>
    <t>Heatshrink 15mm Black (100m)</t>
  </si>
  <si>
    <t>11L-1240-100BL</t>
  </si>
  <si>
    <t>Heatshrink 15mm Blue (100m)</t>
  </si>
  <si>
    <t>11L-1240-100RD</t>
  </si>
  <si>
    <t>Heatshrink 12.7mm Red (100m)</t>
  </si>
  <si>
    <t>11L-1240-50BK</t>
  </si>
  <si>
    <t>Heatshrink 15mm Black (50m)</t>
  </si>
  <si>
    <t>11L-1240-BK</t>
  </si>
  <si>
    <t>Heatshrink 15mm Black (1.5m)</t>
  </si>
  <si>
    <t>11L-1240-RD</t>
  </si>
  <si>
    <t>Heatshrink 12.7mm Red (1.5m)</t>
  </si>
  <si>
    <t>11L-1241</t>
  </si>
  <si>
    <t>Lamp GP-Dome (375-1478)</t>
  </si>
  <si>
    <t>11L-1242</t>
  </si>
  <si>
    <t>Mini Fuse Assortment</t>
  </si>
  <si>
    <t>11L-1243</t>
  </si>
  <si>
    <t>1500W 12V Pure Sine Wave Inverter (R-12-1500RS)</t>
  </si>
  <si>
    <t>11L-1244</t>
  </si>
  <si>
    <t>RADIO RIG MOBIL KENWOOD TM 281A</t>
  </si>
  <si>
    <t>11L-1244-1</t>
  </si>
  <si>
    <t>RADIO RIG MOBIL KENWOOD TM 281A Include Converter, Bracket Antenna &amp; Antenna</t>
  </si>
  <si>
    <t>11L-1244-2</t>
  </si>
  <si>
    <t>RADIO RIG MOBIL KENWOOD TM 281A include Antenna Radio Rig M150 &amp; bracket magnet</t>
  </si>
  <si>
    <t>11L-1244-I</t>
  </si>
  <si>
    <t>RADIO RIG MOBIL KENWOOD TM 281A Include Instalation</t>
  </si>
  <si>
    <t>11L-1245</t>
  </si>
  <si>
    <t>FWP 150 Amp, 700V, Semiconductor, Bussmann FWP-150A, FWP 150A</t>
  </si>
  <si>
    <t>11L-1246</t>
  </si>
  <si>
    <t>Dongkrak Botol 20T Tekiro</t>
  </si>
  <si>
    <t>11L-1247</t>
  </si>
  <si>
    <t>Segitiga Pengaman (1 set 2pcs)</t>
  </si>
  <si>
    <t>11L-1248</t>
  </si>
  <si>
    <t>Grease Pump 20 L</t>
  </si>
  <si>
    <t>11L-1249</t>
  </si>
  <si>
    <t>14 Mei 2024</t>
  </si>
  <si>
    <t>LED worklamp 2 x 150watt + Tripod</t>
  </si>
  <si>
    <t>11L-1250</t>
  </si>
  <si>
    <t>Car Parking Sensor 2 points</t>
  </si>
  <si>
    <t>GMIAMMPIK/2024/05/032</t>
  </si>
  <si>
    <t>11L-1251</t>
  </si>
  <si>
    <t>TRAILER LAMP RHS SINGLE WITH LICENCE PLATE LAMP</t>
  </si>
  <si>
    <t>11L-1252</t>
  </si>
  <si>
    <t>Jump Start Cable with HM7546P Roll of 5 mtr</t>
  </si>
  <si>
    <t>11L-1252-15</t>
  </si>
  <si>
    <t>Jump Start Receptacle Roll of 15 mtr</t>
  </si>
  <si>
    <t>11L-1252-4</t>
  </si>
  <si>
    <t>Jump Start Receptacle Roll of 4 mtr</t>
  </si>
  <si>
    <t>11L-1252-5</t>
  </si>
  <si>
    <t>11L-1253</t>
  </si>
  <si>
    <t>11L-1254</t>
  </si>
  <si>
    <t>Mom On / Off / Mom On Heavy Duty Toggle Switch</t>
  </si>
  <si>
    <t>11L-1255</t>
  </si>
  <si>
    <t>Dual Channel Dashcam Full HD for Truck 64Giga</t>
  </si>
  <si>
    <t>11L-1256</t>
  </si>
  <si>
    <t>Kap Corong HPIT 2000W Philips complete</t>
  </si>
  <si>
    <t>11L-12562</t>
  </si>
  <si>
    <t>Mounting Clip Stainless Steel OD, 512</t>
  </si>
  <si>
    <t>11L-1257</t>
  </si>
  <si>
    <t>Kap TCW 060 2xTL 36/54 Philips</t>
  </si>
  <si>
    <t>11L-1258</t>
  </si>
  <si>
    <t>Digital Multimeter Fluke</t>
  </si>
  <si>
    <t>11L-1258-2</t>
  </si>
  <si>
    <t>FLUKE 17B+ BASIC DIGITAL MULTIMETER FOR ESP WITH TEMPRATURE CAT III</t>
  </si>
  <si>
    <t>11L-1258-55-1000</t>
  </si>
  <si>
    <t>Kap Corong 55cm Lampu HPIT 1000W Philips Complete include box panel</t>
  </si>
  <si>
    <t>11L-1259-GD</t>
  </si>
  <si>
    <t>Base Plat Loto 2 System for Grader</t>
  </si>
  <si>
    <t>11L-1259-HM</t>
  </si>
  <si>
    <t>Base Plat LOTO Box 2 System for HM</t>
  </si>
  <si>
    <t>11L-1259-M</t>
  </si>
  <si>
    <t>Base Plat Loto Box 2 System for Merlo</t>
  </si>
  <si>
    <t>11L-1259-T</t>
  </si>
  <si>
    <t>Base Plate LOTO Box 2 System for FT / WT</t>
  </si>
  <si>
    <t>11L-1260-12</t>
  </si>
  <si>
    <t>Relay Omron MY2N-GS 12 DC</t>
  </si>
  <si>
    <t>11L-1260-24</t>
  </si>
  <si>
    <t>Relay Omron MY2N-GS 24 V/DC</t>
  </si>
  <si>
    <t>11L-1261-1</t>
  </si>
  <si>
    <t>Intelligent Inverter DC-AC SP-2000W-24V</t>
  </si>
  <si>
    <t>11L-1261-12</t>
  </si>
  <si>
    <t>Intelligent Inverter DC-AC SP-2000W-12V Pure sine wave</t>
  </si>
  <si>
    <t>11L-1261-2</t>
  </si>
  <si>
    <t>Intelligent Inverter DC-AC SP-1000W-24V</t>
  </si>
  <si>
    <t>11L-1262</t>
  </si>
  <si>
    <t>Professional Ratchet Crimping Kit</t>
  </si>
  <si>
    <t>11L-1263</t>
  </si>
  <si>
    <t>Crimping for BNC</t>
  </si>
  <si>
    <t>11L-1264</t>
  </si>
  <si>
    <t>Fire-Ball 300 Pumps, Graco 239888</t>
  </si>
  <si>
    <t>11L-1265</t>
  </si>
  <si>
    <t>Air Motor Repair Kit, Graco 206728</t>
  </si>
  <si>
    <t>11L-1266</t>
  </si>
  <si>
    <t>Pump Repair Kit, Graco 241623</t>
  </si>
  <si>
    <t>11L-1267</t>
  </si>
  <si>
    <t>Twin Lamp MTL/NM/210 TH</t>
  </si>
  <si>
    <t>11L-1268</t>
  </si>
  <si>
    <t>LED Flood Light 150 W IP65 220V</t>
  </si>
  <si>
    <t>11L-1269</t>
  </si>
  <si>
    <t>LED Flood Light 200W, 100-265V, 2100LM</t>
  </si>
  <si>
    <t>11L-1270</t>
  </si>
  <si>
    <t>DURALED AMBER MULTIFLASH</t>
  </si>
  <si>
    <t>11L-1271</t>
  </si>
  <si>
    <t>Emergency Push Button</t>
  </si>
  <si>
    <t>11L-1272-1</t>
  </si>
  <si>
    <t>Antenna Radio Rig M150 without Magnet</t>
  </si>
  <si>
    <t>11L-1272-HD</t>
  </si>
  <si>
    <t>Antenna Radio Rig M150 include Kabel Nippon, Bracket Jepit for HD</t>
  </si>
  <si>
    <t>11L-1273</t>
  </si>
  <si>
    <t>LED Strobe Beacon Light Amber 110-220VAC with alumunium screw base</t>
  </si>
  <si>
    <t>11L-1273-RD</t>
  </si>
  <si>
    <t>LED Strobe beacon light Red 110-220VAC with screw base</t>
  </si>
  <si>
    <t>11L-1273-YW</t>
  </si>
  <si>
    <t>LED Strobe beacon light Yellow 110-220VAC with screw base</t>
  </si>
  <si>
    <t>11L-1273-YW-24</t>
  </si>
  <si>
    <t>LED Strobe beacon light Yellow 24V with screw base</t>
  </si>
  <si>
    <t>11L-1274-35</t>
  </si>
  <si>
    <t>Baut Mur Ring Baja 8,8 M10x35</t>
  </si>
  <si>
    <t>11L-1274-60</t>
  </si>
  <si>
    <t>Baut Mur Ring Baja 8,8 M10x60</t>
  </si>
  <si>
    <t>11L-1275</t>
  </si>
  <si>
    <t>Fuse Holder</t>
  </si>
  <si>
    <t>11L-1275-H</t>
  </si>
  <si>
    <t>Rumah Pin Fuse Holder PN 11L-1275</t>
  </si>
  <si>
    <t>11L-1275-P</t>
  </si>
  <si>
    <t>Pin Fuse Holder PN 11L-1275</t>
  </si>
  <si>
    <t>11L-1276</t>
  </si>
  <si>
    <t>Kap Himawari 1000W (Housing)</t>
  </si>
  <si>
    <t>11L-1277-150</t>
  </si>
  <si>
    <t>Current Transformer (CT) 150/5A</t>
  </si>
  <si>
    <t>11L-1278-200</t>
  </si>
  <si>
    <t>Current Transformer (CT) 200/5A</t>
  </si>
  <si>
    <t>11L-1278-500</t>
  </si>
  <si>
    <t>Current Transformer (CT) 500/5A</t>
  </si>
  <si>
    <t>11L-1279</t>
  </si>
  <si>
    <t>Voltmeter Selector Switch</t>
  </si>
  <si>
    <t>11L-1280</t>
  </si>
  <si>
    <t>Ammeter Selector Switch</t>
  </si>
  <si>
    <t>11L-1282</t>
  </si>
  <si>
    <t>Kabel YSLY 12 x 0.5 MM, 30 Meter</t>
  </si>
  <si>
    <t>11L-1283</t>
  </si>
  <si>
    <t>Kabel YSLY 14 x 0.5 MM, 30 Meter</t>
  </si>
  <si>
    <t>11L-1284-15x24x12</t>
  </si>
  <si>
    <t>Jolly Box Storage Bin 5x24x12.4</t>
  </si>
  <si>
    <t>11L-1284-20-34-15-YW</t>
  </si>
  <si>
    <t>Jolly Box Storage Bin 20x34x15.5 Yellow</t>
  </si>
  <si>
    <t>11L-1284-30-45-17-BL</t>
  </si>
  <si>
    <t>Jolly Box Storage Bin 30x45x17 Blue</t>
  </si>
  <si>
    <t>11L-1284-35-19-17-BL</t>
  </si>
  <si>
    <t>Jolly Box Storage Bin 35,6×19,8×17 Blue</t>
  </si>
  <si>
    <t>11L-1285</t>
  </si>
  <si>
    <t>Box Panel Indoor Metal Plat 1,8mm dimensi 600 x400 x200</t>
  </si>
  <si>
    <t>11L-1286</t>
  </si>
  <si>
    <t>11L-1286-YW</t>
  </si>
  <si>
    <t>Led Traffic Light 1 Aspek kuning 20 cm, modul , solar panel</t>
  </si>
  <si>
    <t>11L-1287</t>
  </si>
  <si>
    <t>Off / On Toggle Switch</t>
  </si>
  <si>
    <t>11L-1288</t>
  </si>
  <si>
    <t>Roll Nut + Baut untuk Rear Lamp Scania/Quester</t>
  </si>
  <si>
    <t>11L-1289</t>
  </si>
  <si>
    <t>Tangga Tralis for Motor</t>
  </si>
  <si>
    <t>11L-1290-1B</t>
  </si>
  <si>
    <t>LED Combination Lamp ARR with Bracket and Harness</t>
  </si>
  <si>
    <t>11L-1290-1BM</t>
  </si>
  <si>
    <t>LED Combination for Mercy with Bracket (Set of 2pcs)</t>
  </si>
  <si>
    <t>11L-1290-1BM-1</t>
  </si>
  <si>
    <t>LED Combination for Mercy with Bracket (pcs)</t>
  </si>
  <si>
    <t>11L-1290-1S</t>
  </si>
  <si>
    <t>LED Combination Lamp ARR with Harness</t>
  </si>
  <si>
    <t>11L-1290-2</t>
  </si>
  <si>
    <t>LED Combination Lamp ARR</t>
  </si>
  <si>
    <t>11L-1290-3</t>
  </si>
  <si>
    <t>LED Combination Lamp Amber Red White</t>
  </si>
  <si>
    <t>11L-1290-HD785</t>
  </si>
  <si>
    <t>Asy Led Combinasi For HD785 (Set 2 pcs)</t>
  </si>
  <si>
    <t>11L-1290-I</t>
  </si>
  <si>
    <t>LED Combination Lamp ARR, for Rear Lamp with bracket (Set of 2 lamp)</t>
  </si>
  <si>
    <t>11L-1291</t>
  </si>
  <si>
    <t>Telwin Battery Charger &amp; Starter LEADER 220 START, 30 Amp</t>
  </si>
  <si>
    <t>DO 24311</t>
  </si>
  <si>
    <t>11L-1292</t>
  </si>
  <si>
    <t>Metric Circlips Champion equal with AAEX1695</t>
  </si>
  <si>
    <t>11L-1293</t>
  </si>
  <si>
    <t>12 - 48 VOLT DC ALARM 112 DB (Hella 6044)</t>
  </si>
  <si>
    <t>11L-1294-GE</t>
  </si>
  <si>
    <t>Push Button Hanyoung CR251-1 25mm Hijau</t>
  </si>
  <si>
    <t>11L-1294-RD</t>
  </si>
  <si>
    <t>Push Button Hanyoung CR251-1 25mm Merah</t>
  </si>
  <si>
    <t>11L-1294-YW</t>
  </si>
  <si>
    <t>Push Button Hanyoung CR251-1 25mm Kuning</t>
  </si>
  <si>
    <t>11L-1295</t>
  </si>
  <si>
    <t>EuroLED® Interior Lamp - White (5500K) (Hella 95982050)</t>
  </si>
  <si>
    <t>11L-1296</t>
  </si>
  <si>
    <t>Lampu Sorot HPI-T 400W MMF 383 Philips</t>
  </si>
  <si>
    <t>GMI-0020419</t>
  </si>
  <si>
    <t>11L-1297</t>
  </si>
  <si>
    <t>INVERTER DC 12V to AC 220 "SUOER 2000W"</t>
  </si>
  <si>
    <t>11L-1298</t>
  </si>
  <si>
    <t>Flasher 12V 3 Kaki P/N 81980-32010</t>
  </si>
  <si>
    <t>11L-1299</t>
  </si>
  <si>
    <t>Flasher 24V 3 Kaki P/N 81980-32010</t>
  </si>
  <si>
    <t>11L-1300</t>
  </si>
  <si>
    <t>Dowcorning silicone sealant, Dow Corning Rtv 732</t>
  </si>
  <si>
    <t>11L-1301-OR</t>
  </si>
  <si>
    <t>Flagging Tape 100m x 25mm Orange</t>
  </si>
  <si>
    <t>11L-1302</t>
  </si>
  <si>
    <t>WAIST TOOL BAG 300X360MM</t>
  </si>
  <si>
    <t>11L-1303</t>
  </si>
  <si>
    <t>Compact cable reel white 50m BRENNENSTUHL</t>
  </si>
  <si>
    <t>11L-1304</t>
  </si>
  <si>
    <t>Sliding T Handle 3/4 X 20 Inch Tekiro</t>
  </si>
  <si>
    <t>11L-1305</t>
  </si>
  <si>
    <t>Manifold / Regulator Freon Set - W 8613 Wipro</t>
  </si>
  <si>
    <t>11L-1306</t>
  </si>
  <si>
    <t>Head Lamp Mini cob Plasma 3w</t>
  </si>
  <si>
    <t>11L-1307</t>
  </si>
  <si>
    <t>Head Lamp 3A Rechargeable (Whole Suit)</t>
  </si>
  <si>
    <t>11L-1308</t>
  </si>
  <si>
    <t>Lampu SON-T 1000W</t>
  </si>
  <si>
    <t>11L-1309</t>
  </si>
  <si>
    <t>LED Dome Lights - Model 417</t>
  </si>
  <si>
    <t>11L-1310</t>
  </si>
  <si>
    <t>LED J.W Speaker Model 623WF (Wide Flood)</t>
  </si>
  <si>
    <t>11L-1311</t>
  </si>
  <si>
    <t>LED J.W Speaker Model 623MF (Medium Flood)</t>
  </si>
  <si>
    <t>11L-1312</t>
  </si>
  <si>
    <t>LED J.W Speaker Model 623NF ( Narrow Flood)</t>
  </si>
  <si>
    <t>11L-1313</t>
  </si>
  <si>
    <t>Pro Star 2824- Jump Starter Telwin</t>
  </si>
  <si>
    <t>11L-1314</t>
  </si>
  <si>
    <t>11L-1315</t>
  </si>
  <si>
    <t>ROCKER SW ON/OFF SPST</t>
  </si>
  <si>
    <t>11L-1316</t>
  </si>
  <si>
    <t>11L-1317</t>
  </si>
  <si>
    <t>Led Inspection Lamp</t>
  </si>
  <si>
    <t>11L-1317-1</t>
  </si>
  <si>
    <t>LED Flashlight 3Watt 200 Lumens A2 SL5240</t>
  </si>
  <si>
    <t>11L-1318</t>
  </si>
  <si>
    <t>HAND HELD LED WORK LAMP 3 X 0.5 WATT LEDS</t>
  </si>
  <si>
    <t>11L-1319</t>
  </si>
  <si>
    <t>Bosch 12 SM Megapower MF Battery 75D31L/N70ZL, 75Ah for 11L-150WP</t>
  </si>
  <si>
    <t>11L-1319-1</t>
  </si>
  <si>
    <t>Bosch 12 SM Mega Power MF Battery 95D31R/NX120-7R, 85 AH for 11L-150WP</t>
  </si>
  <si>
    <t>11L-1320R</t>
  </si>
  <si>
    <t>Trafi-B-Lite LED Hazard Lamp Red</t>
  </si>
  <si>
    <t>11L-1321</t>
  </si>
  <si>
    <t>Hose For Selenoid 3 Way Valve</t>
  </si>
  <si>
    <t>11L-1322</t>
  </si>
  <si>
    <t>Klakson Angin / Air Horn 12/24 volt For Truck</t>
  </si>
  <si>
    <t>11L-1323</t>
  </si>
  <si>
    <t>LED Portable Work Flood Light Camping Fishing Outdoor Lamp</t>
  </si>
  <si>
    <t>17 Mei 2024</t>
  </si>
  <si>
    <t>GMIAMMPIK/2024/05/033</t>
  </si>
  <si>
    <t>11L-1324</t>
  </si>
  <si>
    <t>BOX PANEL 50X70X20</t>
  </si>
  <si>
    <t>11L-1325</t>
  </si>
  <si>
    <t>Seal Selenoid 3 Way Valve</t>
  </si>
  <si>
    <t>11L-1326</t>
  </si>
  <si>
    <t>Baut Binyo Double for Selenoid 3 Way Valve</t>
  </si>
  <si>
    <t>11L-1326-R</t>
  </si>
  <si>
    <t>Ring Benyo</t>
  </si>
  <si>
    <t>11L-1327</t>
  </si>
  <si>
    <t>EMERGENCY STOP SWITCH 1 N/OPEN &amp; 1 N/CLOSED CONTACT CONTACTS RATED 240V 3AMP</t>
  </si>
  <si>
    <t>11L-1328</t>
  </si>
  <si>
    <t>Refractometer</t>
  </si>
  <si>
    <t>11L-1329</t>
  </si>
  <si>
    <t>Heavy Duty Booster 12V &amp; 24V</t>
  </si>
  <si>
    <t>11L-1330</t>
  </si>
  <si>
    <t>Multimeter AVO- ANALOG Merk SUMWA</t>
  </si>
  <si>
    <t>11L-1331</t>
  </si>
  <si>
    <t>Pasta Solder 50 gr</t>
  </si>
  <si>
    <t>11L-1332</t>
  </si>
  <si>
    <t>Push Button Lamp</t>
  </si>
  <si>
    <t>11L-1333</t>
  </si>
  <si>
    <t>Portable Hardness Tester MH180</t>
  </si>
  <si>
    <t>11L-1334</t>
  </si>
  <si>
    <t>LEGRAND IP44 MOBILE SOCKET 16A 2P+E</t>
  </si>
  <si>
    <t>11L-1335</t>
  </si>
  <si>
    <t>F54404</t>
  </si>
  <si>
    <t>LEGRAND IP44 MOBLE SOCKET 32A 2P+ (80LE-58204)</t>
  </si>
  <si>
    <t>11L-1336</t>
  </si>
  <si>
    <t>Set Mata Bor Ukuran 1-13mm</t>
  </si>
  <si>
    <t>11L-1337</t>
  </si>
  <si>
    <t>Double Tape 3M Ukuran 24 mm</t>
  </si>
  <si>
    <t>11L-1338</t>
  </si>
  <si>
    <t>Solar charge controller 30A 12V/24V</t>
  </si>
  <si>
    <t>11L-1339</t>
  </si>
  <si>
    <t>Solar cell 120 WP 12 V</t>
  </si>
  <si>
    <t>DO 24313</t>
  </si>
  <si>
    <t>11L-1341</t>
  </si>
  <si>
    <t>Antenna for HT GP 3188/338 Freq VHF</t>
  </si>
  <si>
    <t>11L-1342-FWA</t>
  </si>
  <si>
    <t>GMI-0020420</t>
  </si>
  <si>
    <t>Tagging Fatigue Warning Alert</t>
  </si>
  <si>
    <t>11L-1342-TR</t>
  </si>
  <si>
    <t>Tagging Reset</t>
  </si>
  <si>
    <t>11L-1343</t>
  </si>
  <si>
    <t>7150XL LED WORK LAMP 24V FLOOD BEAM GLASS LENS EXTRA HEAVY DUTY</t>
  </si>
  <si>
    <t>11L-1344</t>
  </si>
  <si>
    <t>Foglamp W 5 IN</t>
  </si>
  <si>
    <t>11L-1344-MF420</t>
  </si>
  <si>
    <t>Bracket stiker Multiflo Mf420</t>
  </si>
  <si>
    <t>11L-1345</t>
  </si>
  <si>
    <t>Juntion box black</t>
  </si>
  <si>
    <t>11L-1346</t>
  </si>
  <si>
    <t>Converter 24-12 DC 20 A</t>
  </si>
  <si>
    <t>11L-1347</t>
  </si>
  <si>
    <t>Converter 24-12 DC 30 A</t>
  </si>
  <si>
    <t>11L-1347-40</t>
  </si>
  <si>
    <t>Converter 24-12 DC 40 A</t>
  </si>
  <si>
    <t>11L-1348-1</t>
  </si>
  <si>
    <t>Solar Pump Penyedot Timah Rapid</t>
  </si>
  <si>
    <t>11L-1348-I</t>
  </si>
  <si>
    <t>Optional Safety Device Crane Truck</t>
  </si>
  <si>
    <t>11L-1349</t>
  </si>
  <si>
    <t>Sirine LK-JDL400</t>
  </si>
  <si>
    <t>11L-1350</t>
  </si>
  <si>
    <t>Sirine LK-JDW450</t>
  </si>
  <si>
    <t>11L-1351</t>
  </si>
  <si>
    <t>Sirine LK-JDL550</t>
  </si>
  <si>
    <t>11L-1352</t>
  </si>
  <si>
    <t>Panel Box Sirine</t>
  </si>
  <si>
    <t>11L-1353</t>
  </si>
  <si>
    <t>BATTERY CABLE LUG 25-12 (pack of 10)</t>
  </si>
  <si>
    <t>11L-1354</t>
  </si>
  <si>
    <t>Safety Glasses Clear (KW1000545)</t>
  </si>
  <si>
    <t>11L-1354-1</t>
  </si>
  <si>
    <t>Safety Glasses ClEar (KW1000545)</t>
  </si>
  <si>
    <t>11L-1355</t>
  </si>
  <si>
    <t>Combination Lamp Round Shape ARW 6W</t>
  </si>
  <si>
    <t>11L-1356-1000</t>
  </si>
  <si>
    <t>LED Flood Light 1000W</t>
  </si>
  <si>
    <t>11L-1356-500</t>
  </si>
  <si>
    <t>LED Flood Light 500W</t>
  </si>
  <si>
    <t>11L-1357</t>
  </si>
  <si>
    <t>LEDBulb 13-100W E27 6500K 230V A60</t>
  </si>
  <si>
    <t>11L-1358</t>
  </si>
  <si>
    <t>MAS LEDtube 1200mm 18W840 T8 I</t>
  </si>
  <si>
    <t>11L-1359</t>
  </si>
  <si>
    <t>Nepel Lurus For Selenoid</t>
  </si>
  <si>
    <t>11L-1360-I</t>
  </si>
  <si>
    <t>Optional Package Safety Device for Lube Truck</t>
  </si>
  <si>
    <t>11L-1361</t>
  </si>
  <si>
    <t>Baut Mur Baja 8.8 M8x30</t>
  </si>
  <si>
    <t>18 Mei 2024</t>
  </si>
  <si>
    <t>11L-1362</t>
  </si>
  <si>
    <t>Baut Tiang Buggy Whip</t>
  </si>
  <si>
    <t>GMIAMMPIK/2024/05/034</t>
  </si>
  <si>
    <t>11L-1364</t>
  </si>
  <si>
    <t>Turbo Timer TT-241</t>
  </si>
  <si>
    <t>11L-1365-1-100</t>
  </si>
  <si>
    <t>100w led flood light; AC100V-277V; Beam Angle: 80 degree; 57500Lm , 115Lm/w; 5700K</t>
  </si>
  <si>
    <t>11L-1365-1-200</t>
  </si>
  <si>
    <t>200w led flood light; AC100V-277V; Beam Angle: 80 degree; 57500Lm , 115Lm/w; 5700K</t>
  </si>
  <si>
    <t>11L-1365-1-300</t>
  </si>
  <si>
    <t>300w led flood light; AC100V-277V; Beam Angle: 80 degree; 57500Lm , 115Lm/w; 5700K</t>
  </si>
  <si>
    <t>11L-1365-1-500-BOLT</t>
  </si>
  <si>
    <t>Bolt for 11L-1365-1-500</t>
  </si>
  <si>
    <t>11L-1365-1-500-Chip</t>
  </si>
  <si>
    <t>LED Chip for 11L-1365-1-500/JR310-500W</t>
  </si>
  <si>
    <t>11L-1365-1-500-COVER</t>
  </si>
  <si>
    <t>Cover LED for 11L-1365-1-500</t>
  </si>
  <si>
    <t>11L-1365-1-500LEDFL-1</t>
  </si>
  <si>
    <t>COB LED Flood Light For 11L-1365-1-500 Exclude Inverter and Heat Shrink</t>
  </si>
  <si>
    <t>11L-1365-1-500-RING-BK</t>
  </si>
  <si>
    <t>Ring black LED for 11L-1365-1-500</t>
  </si>
  <si>
    <t>11L-1365-1-500-RING-WH</t>
  </si>
  <si>
    <t>Ring white LED for 11L-1365-1-500</t>
  </si>
  <si>
    <t>11L-1365-1-500-WHCOVER</t>
  </si>
  <si>
    <t>White Cover for LED Chip for 11L-1365-1-500</t>
  </si>
  <si>
    <t>11L-1365-1-600</t>
  </si>
  <si>
    <t>600w led flood light; AC100V-277V; Beam Angle: 80 degree; 57500Lm , 115Lm/w; 5700K</t>
  </si>
  <si>
    <t>11L-1365-200</t>
  </si>
  <si>
    <t>200w led flood light; AC100V-277V; Beam Angle: 80 degree; 57500Lm , 23Lm/w; 5700K</t>
  </si>
  <si>
    <t>11L-1365-2-100</t>
  </si>
  <si>
    <t>100w led flood light; AC100V-277V; Beam Angle: 80 degree; 76000Lm , 115Lm/w; 5700K</t>
  </si>
  <si>
    <t>11L-1365-2-1000</t>
  </si>
  <si>
    <t>1000w led flood light; AC100V-277V; Beam Angle: 60 degree; 150000Lm , 115Lm/w; 5700K</t>
  </si>
  <si>
    <t>11L-1365-2-200</t>
  </si>
  <si>
    <t>200w led flood light; AC100V-277V; Beam Angle: 80 degree; 76000Lm , 115Lm/w; 5700K</t>
  </si>
  <si>
    <t>11L-1365-2-300</t>
  </si>
  <si>
    <t>300w led flood light; AC100V-277V; Beam Angle: 80 degree; 76000Lm , 115Lm/w; 5700K</t>
  </si>
  <si>
    <t>11L-1365-2-500</t>
  </si>
  <si>
    <t>500w led flood light; AC100V-277V; Beam Angle: 80 degree; 76000Lm , 115Lm/w; 5700K</t>
  </si>
  <si>
    <t>11L-1365-2-600</t>
  </si>
  <si>
    <t>20/5/2024</t>
  </si>
  <si>
    <t>600w led flood light; AC100V-277V; Beam Angle: 40 degree; 88000Lm , 147Lm/w; 5700K</t>
  </si>
  <si>
    <t>11L-1365-2-600INV</t>
  </si>
  <si>
    <t>LED Driver Inverter 300W for 11L-1365-2-600</t>
  </si>
  <si>
    <t>22/5/2024</t>
  </si>
  <si>
    <t>11L-1365-3-100</t>
  </si>
  <si>
    <t>DO 24079</t>
  </si>
  <si>
    <t>100w led flood light; AC100V-277V; Beam Angle: 90 degree; 42000Lm , 3Lm/w; 5700K; 4 modules</t>
  </si>
  <si>
    <t>11L-1365-3-200</t>
  </si>
  <si>
    <t>GMI-0020195</t>
  </si>
  <si>
    <t>200w led flood light; AC100V-277V; Beam Angle: 90 degree; 42000Lm , 3Lm/w; 5700K; 4 modules</t>
  </si>
  <si>
    <t>11L-1365-3-400</t>
  </si>
  <si>
    <t>400w led flood light; AC100V-277V; Beam Angle: 90 degree; 60000Lm , 150Lm/w; 5700K; 4 modules</t>
  </si>
  <si>
    <t>11L-1365-3-500</t>
  </si>
  <si>
    <t>500w led flood light; AC100V-277V; Beam Angle: 90 degree; 42000Lm , 3Lm/w; 5700K; 4 modules</t>
  </si>
  <si>
    <t>11L-1365-3-600</t>
  </si>
  <si>
    <t>600w led flood light; AC100V-277V; Beam Angle: 90 degree; 42000Lm , 3Lm/w; 5700K; 4 modules</t>
  </si>
  <si>
    <t>11L-1365-4-100INV</t>
  </si>
  <si>
    <t>JR24-150DN-100 LED DRIVER</t>
  </si>
  <si>
    <t>11L-1365-INV</t>
  </si>
  <si>
    <t>LED Driver Inverter for 11L-1365-1-500/JR310-500</t>
  </si>
  <si>
    <t>11L-1367</t>
  </si>
  <si>
    <t>PCB Fatigue Warning (complete with 30 cm + casing)</t>
  </si>
  <si>
    <t>11L-1368</t>
  </si>
  <si>
    <t>Emergency stop Type XB5AS8442 Schneider</t>
  </si>
  <si>
    <t>11L-1369</t>
  </si>
  <si>
    <t>Hella 3PA 004 206-051 Air/ Electric Horn, 24 V</t>
  </si>
  <si>
    <t>11L-1370</t>
  </si>
  <si>
    <t>Profesional Tool Set KW0101813 (123Pcs) - INCH 3 Step "Krisbow"</t>
  </si>
  <si>
    <t>11L-1371</t>
  </si>
  <si>
    <t>Speed Sensor</t>
  </si>
  <si>
    <t>11L-1372</t>
  </si>
  <si>
    <t>Combination Lamp 24V</t>
  </si>
  <si>
    <t>11L-1373</t>
  </si>
  <si>
    <t>LOURDES CAR DASH CAMERA NIGHT VISION 2 CHANNEL</t>
  </si>
  <si>
    <t>11L-1373-128</t>
  </si>
  <si>
    <t>LOURDES CAR DASH CAMERA NIGHT VISION 2 CHANNEL 128 GB</t>
  </si>
  <si>
    <t>11L-1374</t>
  </si>
  <si>
    <t>BRACKET MAGNET NAGOYA RB-MJPL</t>
  </si>
  <si>
    <t>11L-1375</t>
  </si>
  <si>
    <t>Plate Lamp</t>
  </si>
  <si>
    <t>11L-1376</t>
  </si>
  <si>
    <t>Seal Binyo</t>
  </si>
  <si>
    <t>11L-1377</t>
  </si>
  <si>
    <t>21 Mei 2024</t>
  </si>
  <si>
    <t>Hook block "BOTTOM Hook" 5Ton</t>
  </si>
  <si>
    <t>11L-1378-120-V</t>
  </si>
  <si>
    <t>GMIAMMPIK/2024/05/035</t>
  </si>
  <si>
    <t>Penangkal Petir "VIKING" 120Mtr</t>
  </si>
  <si>
    <t>11L-1378-125-BC</t>
  </si>
  <si>
    <t>Penangkal Petir "BLUE CRN" 120Mtr</t>
  </si>
  <si>
    <t>11L-1378-125-T</t>
  </si>
  <si>
    <t>Penangkal Petir "THOMAS" 125Mtr</t>
  </si>
  <si>
    <t>11L-1378-150-FV</t>
  </si>
  <si>
    <t>Penangkal Petir "FLASH VECTRON" 150Mtr</t>
  </si>
  <si>
    <t>11L-1378-150-KI</t>
  </si>
  <si>
    <t>Penangkal Petir "KURN INDONESIA" 150Mtr</t>
  </si>
  <si>
    <t>11L-1378-Q-I</t>
  </si>
  <si>
    <t>Penangkal Petir Quester (set of 2ea)</t>
  </si>
  <si>
    <t>11L-1379</t>
  </si>
  <si>
    <t>Windspeed indicator "ANEMOMETER D81"</t>
  </si>
  <si>
    <t>11L-1380</t>
  </si>
  <si>
    <t>Electric greaser "CRC"</t>
  </si>
  <si>
    <t>11L-1381-100-E615</t>
  </si>
  <si>
    <t>Megaphone / Speaker "ESCORT SK-615 Speaker 100W"</t>
  </si>
  <si>
    <t>11L-1381-100-E617</t>
  </si>
  <si>
    <t>Megaphone / Speaker "ESCORT SK-617 Speaker 100W"</t>
  </si>
  <si>
    <t>11L-1381-100-L100</t>
  </si>
  <si>
    <t>Megaphone / Speaker "LANDUN YHD100 Speaker 100W"</t>
  </si>
  <si>
    <t>11L-1381-150-L150</t>
  </si>
  <si>
    <t>Megaphone / Speaker "LANDUN YHD150 Speaker 150W"</t>
  </si>
  <si>
    <t>11L-1381-200-L200</t>
  </si>
  <si>
    <t>Megaphone / Speaker "LANDUN YHD200 Speaker 200W"</t>
  </si>
  <si>
    <t>DO 24157</t>
  </si>
  <si>
    <t>11L-1381-SA315P</t>
  </si>
  <si>
    <t>27/5/2024</t>
  </si>
  <si>
    <t>Megaphone / Speaker "WHELEN SA-315P"</t>
  </si>
  <si>
    <t>GMI-0020242</t>
  </si>
  <si>
    <t>11L-1381-SA340TS</t>
  </si>
  <si>
    <t>Megaphone / Speaker "WHELEN SA-340TS"</t>
  </si>
  <si>
    <t>11L-1381-T</t>
  </si>
  <si>
    <t>Megaphone / Speaker "TOA"</t>
  </si>
  <si>
    <t>11L-1382</t>
  </si>
  <si>
    <t>Pole Stick CLS 46 4,6Mtr</t>
  </si>
  <si>
    <t>11L-1383</t>
  </si>
  <si>
    <t>Microphone PMMN4007A</t>
  </si>
  <si>
    <t>11L-1384</t>
  </si>
  <si>
    <t>Cover Masterlock Removable Push And Rotary Switch type S2151</t>
  </si>
  <si>
    <t>11L-1385</t>
  </si>
  <si>
    <t>Code Number Vessel</t>
  </si>
  <si>
    <t>11L-1385-I</t>
  </si>
  <si>
    <t>Optional Code Number Vessel</t>
  </si>
  <si>
    <t>11L-1386</t>
  </si>
  <si>
    <t>Round Reflector White ( Diameter 8 cm )</t>
  </si>
  <si>
    <t>11L-1387</t>
  </si>
  <si>
    <t>Lampu plat No 001</t>
  </si>
  <si>
    <t>11L-1388</t>
  </si>
  <si>
    <t>Simulator Electrical System</t>
  </si>
  <si>
    <t>11L-1388-1</t>
  </si>
  <si>
    <t>flasher 24VDC 4 kaki - (Brasil 436F)</t>
  </si>
  <si>
    <t>11L-1389</t>
  </si>
  <si>
    <t>Lampu floodlight philips tango 400W 220V 50Hz</t>
  </si>
  <si>
    <t>11L-1389-400-T</t>
  </si>
  <si>
    <t>Lampu Floodlight Philips Tango MMF383 400 W (with Philips Son T400 W)</t>
  </si>
  <si>
    <t>11L-1390</t>
  </si>
  <si>
    <t>Battery Post Cleaning Brush</t>
  </si>
  <si>
    <t>11L-1390-3-75</t>
  </si>
  <si>
    <t>BRASS PLATED STEEL WIRE 3" 75MM M10x1.5</t>
  </si>
  <si>
    <t>11L-1391</t>
  </si>
  <si>
    <t>INBOW dus kotak plastik Schneider Hitam</t>
  </si>
  <si>
    <t>11L-1392</t>
  </si>
  <si>
    <t>RADIO RIG XIR M3688 VHF 45 WATT Include Converter and Bracket Magnet Antenna</t>
  </si>
  <si>
    <t>11L-1392-C</t>
  </si>
  <si>
    <t>RADIO RIG XIR M3688 VHF 45 WATT Include Bracket Magnet Antenna</t>
  </si>
  <si>
    <t>11L-1392-I</t>
  </si>
  <si>
    <t>RADIO RIG Motorolla XIR M3688 VHF 45 WATT Include Converter, Harness, and Instalation</t>
  </si>
  <si>
    <t>11L-1393-S</t>
  </si>
  <si>
    <t>Work Lamp LED 90W. White. 10-30VDC. Spot Beam</t>
  </si>
  <si>
    <t>11L-1394</t>
  </si>
  <si>
    <t>Heavy Duty Lotto Box c/w Disconnect Switch, Lock Out Switch</t>
  </si>
  <si>
    <t>11L-1394 w/ PN</t>
  </si>
  <si>
    <t>Heavy Duty Lotto Box c/w Disconnect Switch, Lock Out Switch W/ Plate Name</t>
  </si>
  <si>
    <t>11L-1395-40</t>
  </si>
  <si>
    <t>MIDI FUSE 40 AMP</t>
  </si>
  <si>
    <t>11L-1395-50</t>
  </si>
  <si>
    <t>MIDI FUSE 50 AMP</t>
  </si>
  <si>
    <t>22 Mei 2024</t>
  </si>
  <si>
    <t>11L-1396</t>
  </si>
  <si>
    <t>H3CR-A8 Omron Timer</t>
  </si>
  <si>
    <t>GMIAMMPIK/2024/05/036</t>
  </si>
  <si>
    <t>11L-1396-24</t>
  </si>
  <si>
    <t>H3CR-A8 AC 24-48/ DC 12-48 Omron Timer</t>
  </si>
  <si>
    <t>11L-1397</t>
  </si>
  <si>
    <t>Beacon BM 12-230VAC/DC YE, WERMA</t>
  </si>
  <si>
    <t>11L-1398</t>
  </si>
  <si>
    <t>Connector TE HE010 , 2 Leveler side entry Brand : TE,UK</t>
  </si>
  <si>
    <t>11L-1399A</t>
  </si>
  <si>
    <t>AMBER STROBE LIGHT 12/24V MAGNETIC BASE</t>
  </si>
  <si>
    <t>11L-1400</t>
  </si>
  <si>
    <t>ALAT GRAFIR UKIR / ELECTRIC ENGRAVER SELLERY 21-720 220V</t>
  </si>
  <si>
    <t>11L-1401-1</t>
  </si>
  <si>
    <t>Ampere Spc 50/5 C.T 72x72mm</t>
  </si>
  <si>
    <t>11L-1401-I</t>
  </si>
  <si>
    <t>Optional Package Safety Device for Fuel Truck</t>
  </si>
  <si>
    <t>11L-1402</t>
  </si>
  <si>
    <t>Electronic sounder and beacon (Horn strobe) - Brand HORING LIH</t>
  </si>
  <si>
    <t>11L-1403</t>
  </si>
  <si>
    <t>Surface socket outlet B56SO210/16 16A 250V schuko - Boss IP56</t>
  </si>
  <si>
    <t>11L-1404</t>
  </si>
  <si>
    <t>Bracket Loto Box 2 System New</t>
  </si>
  <si>
    <t>11L-1405</t>
  </si>
  <si>
    <t>Selenoid Valve Vicker DG4V3-2A-MUH-7-60 (24VDC)</t>
  </si>
  <si>
    <t>11L-1406-50</t>
  </si>
  <si>
    <t>Cable gland M50 Brass Nickel</t>
  </si>
  <si>
    <t>11L-1407</t>
  </si>
  <si>
    <t>CRC Battery terminal Protector</t>
  </si>
  <si>
    <t>11L-1408</t>
  </si>
  <si>
    <t>Magnetic Contractor CU-11 110V 50Hz 60Hz</t>
  </si>
  <si>
    <t>11L-1409</t>
  </si>
  <si>
    <t>Arester Brand Shihlin BHP-20</t>
  </si>
  <si>
    <t>11L-1410</t>
  </si>
  <si>
    <t>Surge arester Brand Obo V25-B 100kA</t>
  </si>
  <si>
    <t>11L-1411</t>
  </si>
  <si>
    <t>Tagging Lamp</t>
  </si>
  <si>
    <t>11L-1411-TL</t>
  </si>
  <si>
    <t>Tagging "Tyre Lamp"</t>
  </si>
  <si>
    <t>11L-1412-M6-10</t>
  </si>
  <si>
    <t>Bolt JP M 6 x 10 + Nut + Ring</t>
  </si>
  <si>
    <t>11L-1412-M6-20</t>
  </si>
  <si>
    <t>Bolt JP M 6 x 20 + Nut + Ring</t>
  </si>
  <si>
    <t>11L-1413</t>
  </si>
  <si>
    <t>Nipple Selang Double Drat for 3 way valve</t>
  </si>
  <si>
    <t>11L-1414</t>
  </si>
  <si>
    <t>Clamp cable</t>
  </si>
  <si>
    <t>11L-1415-115V</t>
  </si>
  <si>
    <t>Y-1 AC Yoke Kit with Y-1 Magnetizing Yoke, 115V, 60Hz</t>
  </si>
  <si>
    <t>11L-1415-230V</t>
  </si>
  <si>
    <t>Y-1 AC Yoke Kit with Y-1 Magnetizing Yoke, 230V, 50/60 Hz</t>
  </si>
  <si>
    <t>11L-1416</t>
  </si>
  <si>
    <t>Skun Terminal Fuse Mobil</t>
  </si>
  <si>
    <t>11L-1417</t>
  </si>
  <si>
    <t>Relay LY4 24VDC Omron</t>
  </si>
  <si>
    <t>11L-1418</t>
  </si>
  <si>
    <t>Relay LY2 24VDC Omron</t>
  </si>
  <si>
    <t>11L-1419</t>
  </si>
  <si>
    <t>Relay 5 Pin 24V 80Amp</t>
  </si>
  <si>
    <t>11L-1420</t>
  </si>
  <si>
    <t>HPI 2000W Flood light (Package : Philips Bracket MVF0228 1X HPIT 2000W C/W Glasses, Philips Electrical Unit for HPI-T 2000W MHA2KO, Philips Ignitor S1 51, Philips Capacitor CP30ET28 30mF, Philips Capacitor CP020CU28+CP25CU28 45mF)</t>
  </si>
  <si>
    <t>11L-1421</t>
  </si>
  <si>
    <t>Ampere 75A 220V/5A size 72x72mm (brand CIC)</t>
  </si>
  <si>
    <t>11L-1422</t>
  </si>
  <si>
    <t>Power Inverter 10A</t>
  </si>
  <si>
    <t>11L-1423</t>
  </si>
  <si>
    <t>PTT Radioextramic motorola PMMN4007A</t>
  </si>
  <si>
    <t>11L-1424</t>
  </si>
  <si>
    <t>Mikrotik RB450</t>
  </si>
  <si>
    <t>11L-1425</t>
  </si>
  <si>
    <t>Trednet Network Cable Tester TC-NT2</t>
  </si>
  <si>
    <t>11L-1426</t>
  </si>
  <si>
    <t>Ubiquity Nano Station M5</t>
  </si>
  <si>
    <t>11L-1427</t>
  </si>
  <si>
    <t>Horn Strobe red 24V 24VDC 100 mA 112 Db</t>
  </si>
  <si>
    <t>11L-1428</t>
  </si>
  <si>
    <t>Fire Control panel 16 zone connected sensor 25/zone 220VAC Inc.Battery backup 400x350x115mm Brand Asimatik</t>
  </si>
  <si>
    <t>11L-1429</t>
  </si>
  <si>
    <t>MCCB schneider NSX 80A 3 phase</t>
  </si>
  <si>
    <t>DO 24178</t>
  </si>
  <si>
    <t>28/5/2024</t>
  </si>
  <si>
    <t>11L-142-M6-M20</t>
  </si>
  <si>
    <t>GMI-0020246</t>
  </si>
  <si>
    <t>M6 X 20</t>
  </si>
  <si>
    <t>11L-1430</t>
  </si>
  <si>
    <t>Current Transformers (CT) AXLE</t>
  </si>
  <si>
    <t>11L-1431</t>
  </si>
  <si>
    <t>Siemens BC80 UL Heat Detector BDS031A</t>
  </si>
  <si>
    <t>11L-1432</t>
  </si>
  <si>
    <t>238286 REPAIR KIT Graco</t>
  </si>
  <si>
    <t>11L-1433</t>
  </si>
  <si>
    <t>5:1 Fire-Ball® 300 GRACO UNIT 203876</t>
  </si>
  <si>
    <t>11L-1434-White</t>
  </si>
  <si>
    <t>Push Button 16mm 24V White</t>
  </si>
  <si>
    <t>11L-1434-Yellow</t>
  </si>
  <si>
    <t>Push Button 16mm 24V Yellow</t>
  </si>
  <si>
    <t>11L-1435</t>
  </si>
  <si>
    <t>Circuit Breaker 70 Amp</t>
  </si>
  <si>
    <t>11L-1436</t>
  </si>
  <si>
    <t>Flood Light AB 50W 3000K HI-LED</t>
  </si>
  <si>
    <t>11L-1437-100</t>
  </si>
  <si>
    <t>Termocable LHD Linear heat detector wire - 155 F/68 C Red with guide wire (Roll of 100m)</t>
  </si>
  <si>
    <t>11L-1438-1</t>
  </si>
  <si>
    <t>Skun Tusuk 1,25-18</t>
  </si>
  <si>
    <t>11L-1438-2</t>
  </si>
  <si>
    <t>Skun Tusuk 2-18</t>
  </si>
  <si>
    <t>11L-1438-3</t>
  </si>
  <si>
    <t>Skun Tusuk 5,5-18</t>
  </si>
  <si>
    <t>11L-1440-H</t>
  </si>
  <si>
    <t>Manual Call Point with base 24VDC 75Ma Hooseki</t>
  </si>
  <si>
    <t>11L-1441</t>
  </si>
  <si>
    <t>DRL Ledriving PX-5 - Osram (Set)</t>
  </si>
  <si>
    <t>11L-1442</t>
  </si>
  <si>
    <t>Buggy Whip with Bracket</t>
  </si>
  <si>
    <t>11L-1443</t>
  </si>
  <si>
    <t>Klakson 48V 0,2A</t>
  </si>
  <si>
    <t>11L-1444-12</t>
  </si>
  <si>
    <t>Horn Disc Flosser 12V High-Low Tone</t>
  </si>
  <si>
    <t>11L-1444-24</t>
  </si>
  <si>
    <t>Horn Disc Flosser 24V High-Low Tone</t>
  </si>
  <si>
    <t>11L-1444-24-1</t>
  </si>
  <si>
    <t>11L-1445</t>
  </si>
  <si>
    <t>Legrand female Connector mobile socket P17 Tempra Pro IP 44 32 A P/N 555219</t>
  </si>
  <si>
    <t>11L-1446</t>
  </si>
  <si>
    <t>Legrand Male Connector Straight Plug P17 Tempra Pro IP 44 32 A P/N 555239</t>
  </si>
  <si>
    <t>11L-1447</t>
  </si>
  <si>
    <t>Legrand female Connector mobile socket P17 Tempra Pro IP 44 16 A P/N 555104</t>
  </si>
  <si>
    <t>11L-1448</t>
  </si>
  <si>
    <t>Legrand Male Connector Straight Plug P17 Tempra Pro IP 44 16 A P/N 555124</t>
  </si>
  <si>
    <t>11L-1449</t>
  </si>
  <si>
    <t>Wireless Emergency Siren 100W 12V CJB100D- Brand Senken Include TOA (YD100), Speaker (YH100-1-100W), Bracket, Cable, Modul</t>
  </si>
  <si>
    <t>11L-1450</t>
  </si>
  <si>
    <t>Fluke LVD2 Volt Light</t>
  </si>
  <si>
    <t>11L-1451</t>
  </si>
  <si>
    <t>Telwin ALPINE 20 BOOST 1 ph, 230 VAC, 50/60 Hz 12 dan 24 VDC</t>
  </si>
  <si>
    <t>11L-1452-12</t>
  </si>
  <si>
    <t>Lampu kabin (Bohlam 12V)</t>
  </si>
  <si>
    <t>11L-1453</t>
  </si>
  <si>
    <t>Stavolt Brand Lexos STP 1000 Digital</t>
  </si>
  <si>
    <t>11L-1454</t>
  </si>
  <si>
    <t>Headlamp / Senter Kepala charger (zoom lens lamp charging type) - Cree Led</t>
  </si>
  <si>
    <t>11L-1454-2</t>
  </si>
  <si>
    <t>XST 211 Headlamp (Senter Kepala) COB LED, USB Rechargeable</t>
  </si>
  <si>
    <t>11L-1454-3-WH</t>
  </si>
  <si>
    <t>HEADLAMP 85W (SENTER KEPALA) HARVEST HL85W, White</t>
  </si>
  <si>
    <t>11L-1455</t>
  </si>
  <si>
    <t>Stavolt brand Lexos ST1500D 1500VA</t>
  </si>
  <si>
    <t>11L-1456</t>
  </si>
  <si>
    <t>BMP 21 Label printer Brady</t>
  </si>
  <si>
    <t>11L-1456-3</t>
  </si>
  <si>
    <t>Alarm Sirine 12/24VDC 120dB 40W Grey</t>
  </si>
  <si>
    <t>11L-1457</t>
  </si>
  <si>
    <t>IP CAM DS-2CD2020F-I Hikvision</t>
  </si>
  <si>
    <t>11L-1458-1</t>
  </si>
  <si>
    <t>Alarm Sirene 220V 120dB 40W Grey</t>
  </si>
  <si>
    <t>11L-1458-2</t>
  </si>
  <si>
    <t>Alarm Sirene 114dB DC 12V 40W Ewig MS-190</t>
  </si>
  <si>
    <t>11L-1458-3</t>
  </si>
  <si>
    <t>Alarm Sirene 12/24VDC 120dB 40W Grey</t>
  </si>
  <si>
    <t>11L-1458-3-24</t>
  </si>
  <si>
    <t>Motor Sirene MS-190 24VDC 3 Inch - Shemsco</t>
  </si>
  <si>
    <t>11L-1458-4</t>
  </si>
  <si>
    <t>Alarm Sirene MS-190 220V</t>
  </si>
  <si>
    <t>11L-1459-1</t>
  </si>
  <si>
    <t>Digital Multimeter EX9905A</t>
  </si>
  <si>
    <t>11L-1460</t>
  </si>
  <si>
    <t>Philips Bracket MVF0228 1X HPIT 2000W C/W Glasses, Philips Ignitor S1 51, Philips Capacitor CP30ET28 30mF, Philips Capacitor CP020CU28+CP25CU28 45mF</t>
  </si>
  <si>
    <t>11L-1461</t>
  </si>
  <si>
    <t>Mini siren Indoor 12vdc</t>
  </si>
  <si>
    <t>11L-1462</t>
  </si>
  <si>
    <t>Outdoor Mini Siren &amp; Strobe Voltase 12VDC</t>
  </si>
  <si>
    <t>11L-1463</t>
  </si>
  <si>
    <t>Mini Sirine MS-190 ( DC 12 Volt )</t>
  </si>
  <si>
    <t>11L-1464</t>
  </si>
  <si>
    <t>Timer hager digital time switches EG270E</t>
  </si>
  <si>
    <t>11L-1465</t>
  </si>
  <si>
    <t>DC Ampere meter Veethree 60A 12-24V</t>
  </si>
  <si>
    <t>11L-1466</t>
  </si>
  <si>
    <t>DC Volt meter Heles 12-24v CR45</t>
  </si>
  <si>
    <t>11L-1467</t>
  </si>
  <si>
    <t>Selenoid Valve Asco SCE238D005</t>
  </si>
  <si>
    <t>11L-1468</t>
  </si>
  <si>
    <t>Tool Cart 300KG 187cm</t>
  </si>
  <si>
    <t>11L-1469</t>
  </si>
  <si>
    <t>LED Flood Light 100W 220V IP65 - Brand MYX</t>
  </si>
  <si>
    <t>11L-1470</t>
  </si>
  <si>
    <t>Groumet Kerucut</t>
  </si>
  <si>
    <t>11L-1472</t>
  </si>
  <si>
    <t>SAWAFUJI 0350-702-0182" ,STARTER MOTOR (24V - 7KW- 11 tooth Drive gear)</t>
  </si>
  <si>
    <t>11L-1473</t>
  </si>
  <si>
    <t>Pallet Plastik NPK1005S P100xL50xT8cm Rabbit</t>
  </si>
  <si>
    <t>11L-1474</t>
  </si>
  <si>
    <t>Cable Twisted 2x10mm Brand Sutrado (Roll of 100m)</t>
  </si>
  <si>
    <t>11L-1475</t>
  </si>
  <si>
    <t>Cable single core AVS 0,85 mm Black (roll of 30 Mtr)</t>
  </si>
  <si>
    <t>11L-1476</t>
  </si>
  <si>
    <t>Skring Pusat 80 Amp Male</t>
  </si>
  <si>
    <t>11L-1477</t>
  </si>
  <si>
    <t>Skring Pusat 80 Amp Female</t>
  </si>
  <si>
    <t>11L-1478</t>
  </si>
  <si>
    <t>Terminal gepeng Male Besar</t>
  </si>
  <si>
    <t>11L-1479</t>
  </si>
  <si>
    <t>Duraled Rear Direction Indicator white</t>
  </si>
  <si>
    <t>11L-1480</t>
  </si>
  <si>
    <t>Contactor Schneider LC1D09M7</t>
  </si>
  <si>
    <t>11L-1480-1</t>
  </si>
  <si>
    <t>Contactor Schneider LC1D09</t>
  </si>
  <si>
    <t>11L-1481</t>
  </si>
  <si>
    <t>11L-1482</t>
  </si>
  <si>
    <t>IP CAM DS-2DE2103I-DE3/W Hikvision</t>
  </si>
  <si>
    <t>11L-1483</t>
  </si>
  <si>
    <t>DS-7616NI-K2 Hikvision NVR 16inch 2 Slot SATA</t>
  </si>
  <si>
    <t>11L-1484</t>
  </si>
  <si>
    <t>TP-Link TL-SF1008P POE Switch 8 Port 10/100Mbps (4 Port POE )</t>
  </si>
  <si>
    <t>11L-1485</t>
  </si>
  <si>
    <t>Ubiquity Litebeam AC 23dbi Gen2 LBE-5AC-Gen2</t>
  </si>
  <si>
    <t>11L-1486-5</t>
  </si>
  <si>
    <t>Kabel STP CAT 5E Amp (roll of 305m)</t>
  </si>
  <si>
    <t>11L-1486-6</t>
  </si>
  <si>
    <t>Kabel UTP STP Cat 6 (roll of 305m)</t>
  </si>
  <si>
    <t>11L-1487</t>
  </si>
  <si>
    <t>Pressure Sender (0-1000Kpa)</t>
  </si>
  <si>
    <t>11L-1488</t>
  </si>
  <si>
    <t>LED Luminous Interior Light 12/24V</t>
  </si>
  <si>
    <t>11L-1490</t>
  </si>
  <si>
    <t>Plat 2,8mm &amp; Plat 4mm for 11L-0912-4-1 cutting and bending</t>
  </si>
  <si>
    <t>11L-1491-1</t>
  </si>
  <si>
    <t>Sirine Yahagi S-283 230Volt AC 200W</t>
  </si>
  <si>
    <t>11L-1491-2</t>
  </si>
  <si>
    <t>Sirine Yahagi S-313 230Volt AC 800W</t>
  </si>
  <si>
    <t>11L-1491-3</t>
  </si>
  <si>
    <t>Sirine Yahagi B-36 230Volt AC 40W</t>
  </si>
  <si>
    <t>11L-1491-4</t>
  </si>
  <si>
    <t>Sirine MS-390 230Volt 50/60Hz 125dB</t>
  </si>
  <si>
    <t>11L-1492</t>
  </si>
  <si>
    <t>TACHOURMETER 85MM 12/24V</t>
  </si>
  <si>
    <t>11L-1493</t>
  </si>
  <si>
    <t>Ubiquiti Litebeam M5</t>
  </si>
  <si>
    <t>11L-1494</t>
  </si>
  <si>
    <t>Antena Radio Rig, Hy Gain V2R - HyGain Original Made in USA (Panjang 2m)</t>
  </si>
  <si>
    <t>11L-1494-1</t>
  </si>
  <si>
    <t>Antena Radio Rig, Hy Gain V2R (Lokal)</t>
  </si>
  <si>
    <t>11L-1495</t>
  </si>
  <si>
    <t>Kabel antena radio RG8 (Roll of 50)</t>
  </si>
  <si>
    <t>11L-1496</t>
  </si>
  <si>
    <t>Connector RG8</t>
  </si>
  <si>
    <t>11L-1497</t>
  </si>
  <si>
    <t>Stop Kontak isi 5 socket</t>
  </si>
  <si>
    <t>11L-1498</t>
  </si>
  <si>
    <t>Steker Arde Bulat Uticon S-28R</t>
  </si>
  <si>
    <t>11L-1499</t>
  </si>
  <si>
    <t>GREASE GUN GRACO SIZE 1/4" 242056</t>
  </si>
  <si>
    <t>11L-1500</t>
  </si>
  <si>
    <t>AIR HOSE REEL 15MTR KRISBOW</t>
  </si>
  <si>
    <t>11L-1501</t>
  </si>
  <si>
    <t>AIR DUSTER 250MM (43x15x2.5)</t>
  </si>
  <si>
    <t>11L-1502</t>
  </si>
  <si>
    <t>LED Flood Light 200W IP65- Brand MYX</t>
  </si>
  <si>
    <t>11L-1503</t>
  </si>
  <si>
    <t>LCD monitor 12 inch ( input HDMI /VGA / RCA / BNC)</t>
  </si>
  <si>
    <t>11L-1504</t>
  </si>
  <si>
    <t>MCB, 125A, 18KA Schneider</t>
  </si>
  <si>
    <t>11L-1505</t>
  </si>
  <si>
    <t>Cable Twisted SR 2x16mm Brand Sutrado (Roll of 50m)</t>
  </si>
  <si>
    <t>11L-1506</t>
  </si>
  <si>
    <t>Cable Connector Female Plug 35 - 50 mm</t>
  </si>
  <si>
    <t>11L-1507</t>
  </si>
  <si>
    <t>Connector Tuis 2 Baut 35-70mm</t>
  </si>
  <si>
    <t>11L-1508</t>
  </si>
  <si>
    <t>Radar air / Pelampung air otomatis ST70AB</t>
  </si>
  <si>
    <t>11L-1509</t>
  </si>
  <si>
    <t>Connector 19 Pin Female</t>
  </si>
  <si>
    <t>11L-1509-07</t>
  </si>
  <si>
    <t>Thermal overload LRD 7 schneider</t>
  </si>
  <si>
    <t>11L-150S</t>
  </si>
  <si>
    <t>Solar Panel 150 WP</t>
  </si>
  <si>
    <t>11L-150S-C30</t>
  </si>
  <si>
    <t>Controller Solar Charger 30 A for 11L-150WP</t>
  </si>
  <si>
    <t>11L-150SSB</t>
  </si>
  <si>
    <t>Solar panel 150WP + Strobe blue</t>
  </si>
  <si>
    <t>23 Mei 2024</t>
  </si>
  <si>
    <t>11L-150WP</t>
  </si>
  <si>
    <t>Lourdes Warning Light with Solar Panel</t>
  </si>
  <si>
    <t>11L-150WP-1</t>
  </si>
  <si>
    <t>Warning Light with Solar Panel</t>
  </si>
  <si>
    <t>11L-1510</t>
  </si>
  <si>
    <t>Compact MCCB LV429630 NSX Schneider</t>
  </si>
  <si>
    <t>11L-1511</t>
  </si>
  <si>
    <t>MCCB, 1P, 2A, Ic60N-C, SCHNEIDER</t>
  </si>
  <si>
    <t>GMIAMMPIK/2024/05/037</t>
  </si>
  <si>
    <t>11L-1512</t>
  </si>
  <si>
    <t>Kontraktor LC1D115M7 Schneider</t>
  </si>
  <si>
    <t>11L-1513</t>
  </si>
  <si>
    <t>Surger Arrester A9L20600 Schneider</t>
  </si>
  <si>
    <t>11L-1514</t>
  </si>
  <si>
    <t>Power Metering PM2230 Schneider</t>
  </si>
  <si>
    <t>11L-1515-RD</t>
  </si>
  <si>
    <t>Push Button XB5AW34M5 Schneider</t>
  </si>
  <si>
    <t>11L-1516</t>
  </si>
  <si>
    <t>Push Button XB5AW35M5 Schneider</t>
  </si>
  <si>
    <t>11L-1517</t>
  </si>
  <si>
    <t>Pilot Lamp XA2EVM3LC Schneider</t>
  </si>
  <si>
    <t>11L-1518</t>
  </si>
  <si>
    <t>Pilot Lamp XA2EVM4LC Schneider</t>
  </si>
  <si>
    <t>11L-1519</t>
  </si>
  <si>
    <t>Pilot Lamp XA2EVM5LC Schneider</t>
  </si>
  <si>
    <t>11L-1520</t>
  </si>
  <si>
    <t>Emergency Stop XB5AS9442 Schneider</t>
  </si>
  <si>
    <t>11L-1521</t>
  </si>
  <si>
    <t>Current Transformer METSECT5MA025</t>
  </si>
  <si>
    <t>11L-1522</t>
  </si>
  <si>
    <t>MCB 2A 12251SNI Schneider</t>
  </si>
  <si>
    <t>11L-1523</t>
  </si>
  <si>
    <t>CT250/5250/5</t>
  </si>
  <si>
    <t>11L-1524</t>
  </si>
  <si>
    <t>Inclinometer Controller</t>
  </si>
  <si>
    <t>11L-1524-2A</t>
  </si>
  <si>
    <t>Inclinometer Controller Dual Axis</t>
  </si>
  <si>
    <t>11L-1524-2A-H</t>
  </si>
  <si>
    <t>Inclinometer Controller Dual Axis Include
 Harness</t>
  </si>
  <si>
    <t>11L-1524-B</t>
  </si>
  <si>
    <t>Inclinometer Controler for bucket Excavator</t>
  </si>
  <si>
    <t>11L-1524-N</t>
  </si>
  <si>
    <t>Inclinometer Safety Dump Module 24V</t>
  </si>
  <si>
    <t>11L-1524-RT</t>
  </si>
  <si>
    <t>Inclinometer Controller Dual Axis Real Time</t>
  </si>
  <si>
    <t>11L-1524-RT-H</t>
  </si>
  <si>
    <t>Inclino Modul Realtime Include Harness</t>
  </si>
  <si>
    <t>11L-1525</t>
  </si>
  <si>
    <t>Fixed Table Vise 80x65mm</t>
  </si>
  <si>
    <t>11L-1525-2A-H</t>
  </si>
  <si>
    <t>Inclinometer Controller Dual Axis Include Harness</t>
  </si>
  <si>
    <t>11L-1526</t>
  </si>
  <si>
    <t>Work Lamp Halogen Flood Beam H3 12V 55W</t>
  </si>
  <si>
    <t>11L-1527</t>
  </si>
  <si>
    <t>Toggle Switch Mom On - Off - Mom On, 25A</t>
  </si>
  <si>
    <t>11L-1528</t>
  </si>
  <si>
    <t>Ventilator Fan 300mm 500Watt 220V With Dust 10M</t>
  </si>
  <si>
    <t>11L-1529-10-44-I</t>
  </si>
  <si>
    <t>4 Camera with Monitor 10 Inch 4 Channel Assy With Instalation</t>
  </si>
  <si>
    <t>11L-1529-5-2</t>
  </si>
  <si>
    <t>Camera with Monitor 5 Inch 2 Channel Assy</t>
  </si>
  <si>
    <t>11L-1529-7-10B</t>
  </si>
  <si>
    <t>1 Camera with Monitor 7 Inch 4 Channel Assy anda harness 10 mtr with bracket</t>
  </si>
  <si>
    <t>11L-1529-7-10NB</t>
  </si>
  <si>
    <t>1 Camera with Monitor 7 Inch 4 Channel and harness 10 mtr without bracket</t>
  </si>
  <si>
    <t>11L-1529-7-1-15</t>
  </si>
  <si>
    <t>Camera with Monitor 7 Inch 1 Channel Assy (Cable 15 mtr)</t>
  </si>
  <si>
    <t>11L-1529-7-1-20</t>
  </si>
  <si>
    <t>Camera with Monitor 7 Inch 1 Channel Assy (Cable 20 mtr)</t>
  </si>
  <si>
    <t>11L-1529-7-2</t>
  </si>
  <si>
    <t>Camera with Monitor 7 Inch 2 Channel Assy</t>
  </si>
  <si>
    <t>11L-1529-7-20NB</t>
  </si>
  <si>
    <t>1 Camera with Monitor 7 Inch 4 Channel And harness 20 mtr without bracket</t>
  </si>
  <si>
    <t>11L-1529-7-41</t>
  </si>
  <si>
    <t>1 Camera with Monitor 7 Inch 4 Channel Assy</t>
  </si>
  <si>
    <t>11L-1529-7-41-I</t>
  </si>
  <si>
    <t>1 Camera with Monitor 7 Inch 4 Channel Assy with bracket &amp; Harness include instalation ( for HD )</t>
  </si>
  <si>
    <t>11L-1529-7-41-T</t>
  </si>
  <si>
    <t>Heavy Duty CCTV Camera Assy</t>
  </si>
  <si>
    <t>11L-1529-7-42</t>
  </si>
  <si>
    <t>2 Camera with Monitor 7 Inch 4 Channel Assy</t>
  </si>
  <si>
    <t>11L-1529-7-42-I</t>
  </si>
  <si>
    <t>2 Camera with Monitor 7 Inch 4 Channel Assy with bracket &amp; Harness include instalation</t>
  </si>
  <si>
    <t>11L-1529-7-42-NB</t>
  </si>
  <si>
    <t>2 Camera with Monitor 7 Inch 4 Channel, Assy Harness include instalation without bracket</t>
  </si>
  <si>
    <t>11L-1529-7-43</t>
  </si>
  <si>
    <t>3 Camera with Monitor 7 Inch 4 Channel Assy</t>
  </si>
  <si>
    <t>DA54830</t>
  </si>
  <si>
    <t>11L-1529-7-44</t>
  </si>
  <si>
    <t>4 Camera with Monitor 7 Inch 4 Channel Assy</t>
  </si>
  <si>
    <t>11L-1530</t>
  </si>
  <si>
    <t>Led Combination Lamp</t>
  </si>
  <si>
    <t>11L-1530-10R</t>
  </si>
  <si>
    <t>4 Camera with Monitor 10 Inch Recording And harness</t>
  </si>
  <si>
    <t>11L-1530-7-15</t>
  </si>
  <si>
    <t>1 Camera with Monitor 7 inch 4 channel and harness 15 mtr</t>
  </si>
  <si>
    <t>11L-1530-7-15-I</t>
  </si>
  <si>
    <t>1 Camera With Monitor 7 Inch 4 Chanel and Consumable</t>
  </si>
  <si>
    <t>11L-1530-7R</t>
  </si>
  <si>
    <t>2 Camera with Monitor 7 Inch Recording</t>
  </si>
  <si>
    <t>11L-1531</t>
  </si>
  <si>
    <t>Cable</t>
  </si>
  <si>
    <t>11L-1532</t>
  </si>
  <si>
    <t>Spot lamp Comet 550 White Inc.H3 12V 55w- Hella</t>
  </si>
  <si>
    <t>11L-1533</t>
  </si>
  <si>
    <t>Spot lamp Comet 550 Yellow Inc.H3 12V 55w- Hella</t>
  </si>
  <si>
    <t>11L-1534</t>
  </si>
  <si>
    <t>MCB 10 Amper tipe IC60N ( Tiga fase)</t>
  </si>
  <si>
    <t>11L-1535</t>
  </si>
  <si>
    <t>Orerload LRD10</t>
  </si>
  <si>
    <t>11L-1536-3-20</t>
  </si>
  <si>
    <t>MCB 20A, 3 Phase Schneider</t>
  </si>
  <si>
    <t>11L-1537</t>
  </si>
  <si>
    <t>Hose Reel For Grease 600 Bar C/W Hose Brand RAASM Hose 1/4 Inch x 18Mtr ART.8430.502</t>
  </si>
  <si>
    <t>11L-1538</t>
  </si>
  <si>
    <t>Printer TSC TA 210</t>
  </si>
  <si>
    <t>11L-1539</t>
  </si>
  <si>
    <t>Scanner Volex VL 2000</t>
  </si>
  <si>
    <t>11L-1540</t>
  </si>
  <si>
    <t>Label Semicoated 50x30mm 2 Line, (Roll of 1.000)</t>
  </si>
  <si>
    <t>11L-1541</t>
  </si>
  <si>
    <t>Label semicoated 40x20mm 2 Line, (Roll of 2.000)</t>
  </si>
  <si>
    <t>11L-1542</t>
  </si>
  <si>
    <t>Label semicoated 33x15mm 3 Line, (Roll of 10.000)</t>
  </si>
  <si>
    <t>11L-1543</t>
  </si>
  <si>
    <t>Label Semicoated 100x60mm 1 Line, (Roll of 250)</t>
  </si>
  <si>
    <t>11L-1544</t>
  </si>
  <si>
    <t>Ribbon wax ressin 110x300m</t>
  </si>
  <si>
    <t>11L-1545</t>
  </si>
  <si>
    <t>Training Printer TSC</t>
  </si>
  <si>
    <t>11L-1546</t>
  </si>
  <si>
    <t>F POS Software Minimart</t>
  </si>
  <si>
    <t>11L-1547-K</t>
  </si>
  <si>
    <t>Hydraulic Bottle Jack 30 Ton Krisbow</t>
  </si>
  <si>
    <t>11L-1548</t>
  </si>
  <si>
    <t>Tempo LED Floodlight BVP163 220W 22000Lm 4000K - Philips</t>
  </si>
  <si>
    <t>11L-1549-2</t>
  </si>
  <si>
    <t>Waterproof Connector 2 Pin</t>
  </si>
  <si>
    <t>11L-1550</t>
  </si>
  <si>
    <t>Toggle Switch (On-On)</t>
  </si>
  <si>
    <t>11L-1551</t>
  </si>
  <si>
    <t>License plate lamp 24V 2555 hella</t>
  </si>
  <si>
    <t>11L-1552</t>
  </si>
  <si>
    <t>Bracket 3 Way Valve</t>
  </si>
  <si>
    <t>11L-1552-I</t>
  </si>
  <si>
    <t>Bracket 3 Way Valve include Instalation</t>
  </si>
  <si>
    <t>11L-1553</t>
  </si>
  <si>
    <t>Cable cutter - LK325</t>
  </si>
  <si>
    <t>11L-1554</t>
  </si>
  <si>
    <t>Cable cutter - LK525</t>
  </si>
  <si>
    <t>11L-1555</t>
  </si>
  <si>
    <t>Backup Alarm 9-48VDC 110DB Hella</t>
  </si>
  <si>
    <t>11L-1556</t>
  </si>
  <si>
    <t>Electromechanical pressure sensors for control circuit XMLA035B2S11 (35bar) - Schneider</t>
  </si>
  <si>
    <t>11L-1558</t>
  </si>
  <si>
    <t>Lockout switch Clipsal 56SW332 415V, 32A, TPSW IP66</t>
  </si>
  <si>
    <t>11L-1559</t>
  </si>
  <si>
    <t>BRACKET TYRE LAMP</t>
  </si>
  <si>
    <t>11L-1559-HD785</t>
  </si>
  <si>
    <t>Bracket Tyre Lamp HD785</t>
  </si>
  <si>
    <t>11L-1560</t>
  </si>
  <si>
    <t>TL Cable@ 20mtr</t>
  </si>
  <si>
    <t>11L-1561-20</t>
  </si>
  <si>
    <t>11L-1561-30</t>
  </si>
  <si>
    <t>TL Cable@ 30mtr</t>
  </si>
  <si>
    <t>11L-1562</t>
  </si>
  <si>
    <t>Mounting Clip Stainless steel OD ,512</t>
  </si>
  <si>
    <t>11L-1562-10</t>
  </si>
  <si>
    <t>TL CABLE 10 MTR</t>
  </si>
  <si>
    <t>11L-1563-200</t>
  </si>
  <si>
    <t>Flood Light Angle 120, IP66, 15000 Lumen, 110-265V, 200W, 4 x 50W</t>
  </si>
  <si>
    <t>11L-1564-100-A</t>
  </si>
  <si>
    <t>Apollo Flood Light 100W SMD LED, 85-265V, White, 120 Beam Angle,IP66</t>
  </si>
  <si>
    <t>11L-1564-200</t>
  </si>
  <si>
    <t>Flood Light Angle 120, IP66, 15000Lm, 110-265V, 200W, 400 pcs SMD2835</t>
  </si>
  <si>
    <t>DO 24176</t>
  </si>
  <si>
    <t>11L-1565-200</t>
  </si>
  <si>
    <t>Flood Light Angle 60, IP65, 17000Lm, 85-265V, 200W, 180 pcs SMD2835</t>
  </si>
  <si>
    <t>11L-1566</t>
  </si>
  <si>
    <t>Electrical Junction Box Legrand 110 x 110 x 110mm</t>
  </si>
  <si>
    <t>11L-1567</t>
  </si>
  <si>
    <t>GMI-0020245</t>
  </si>
  <si>
    <t>Multitester FLUKE 323 digital clamp meter true RMS</t>
  </si>
  <si>
    <t>11L-1568</t>
  </si>
  <si>
    <t>Ignitor SN 58 1CT/48 - Philips</t>
  </si>
  <si>
    <t>11L-1569-I</t>
  </si>
  <si>
    <t>Optional Package Safety Device ANFO TRUCK</t>
  </si>
  <si>
    <t>11L-1570</t>
  </si>
  <si>
    <t>Selenoid 33671 MN 220/250VAC - Schneider</t>
  </si>
  <si>
    <t>11L-1571</t>
  </si>
  <si>
    <t>Selenoid 33662 MN 220/250VAC - Schneider</t>
  </si>
  <si>
    <t>11L-1572</t>
  </si>
  <si>
    <t>Relay omron 8 kaki 220VAC</t>
  </si>
  <si>
    <t>11L-1573</t>
  </si>
  <si>
    <t>Sensor Komatsu 7861-93-1840</t>
  </si>
  <si>
    <t>11L-1574</t>
  </si>
  <si>
    <t>Switch Pressure Red</t>
  </si>
  <si>
    <t>11L-1575</t>
  </si>
  <si>
    <t>High Current Relay 12V 75A - Bosch</t>
  </si>
  <si>
    <t>11L-1575-F</t>
  </si>
  <si>
    <t>Mini Relay High Power 12V 70A - Flosser</t>
  </si>
  <si>
    <t>11L-1576</t>
  </si>
  <si>
    <t>Switch Toggle, 6T 3POS</t>
  </si>
  <si>
    <t>11L-1576-1</t>
  </si>
  <si>
    <t>Toggle Switch 6P Spring ON-Off-ON 250VAC 15A</t>
  </si>
  <si>
    <t>11L-1576-2</t>
  </si>
  <si>
    <t>Toggle Switch 6P Spring (ON)-Off-(ON) 250VAC 15A</t>
  </si>
  <si>
    <t>11L-1576-3</t>
  </si>
  <si>
    <t>Toggle Switch 6P Spring (ON)-Off-ON 250VAC 15A</t>
  </si>
  <si>
    <t>11L-1577</t>
  </si>
  <si>
    <t>Lampu Sorot LED 600 Watt IP66 - Hokistar</t>
  </si>
  <si>
    <t>11L-1577-100-R</t>
  </si>
  <si>
    <t>Lampu Sorot LED 100 Watt IP66 - Robinson</t>
  </si>
  <si>
    <t>11L-1577-200-H</t>
  </si>
  <si>
    <t>Lampu Sorot LED 200 Watt IP66 - Hokistar</t>
  </si>
  <si>
    <t>11L-1577-400-H</t>
  </si>
  <si>
    <t>Lampu Sorot LED 400 Watt IP66 - Hokistar</t>
  </si>
  <si>
    <t>11L-1577-50</t>
  </si>
  <si>
    <t>Lampu Sorot LED 50 Watt IP66</t>
  </si>
  <si>
    <t>11L-1577-500-A</t>
  </si>
  <si>
    <t>Lampu Sorot LED 500 Watt IP66 - Apollo</t>
  </si>
  <si>
    <t>11L-1578</t>
  </si>
  <si>
    <t>Cover Toggle Black</t>
  </si>
  <si>
    <t>11L-1579</t>
  </si>
  <si>
    <t>HEXAGON CRIMPING PLIER HYD 16 - 300MM2 - Krisbow</t>
  </si>
  <si>
    <t>11L-1580</t>
  </si>
  <si>
    <t>Automatic Alarm</t>
  </si>
  <si>
    <t>11L-1581</t>
  </si>
  <si>
    <t>Baut Extention Sensor Inclino (5 pcs)</t>
  </si>
  <si>
    <t>11L-1581-5cm</t>
  </si>
  <si>
    <t>Baut Extention Sensor Inclino 5cm</t>
  </si>
  <si>
    <t>11L-1581-8cm</t>
  </si>
  <si>
    <t>Baut Extention Sensor Inclino 8 cm</t>
  </si>
  <si>
    <t>11L-1581-B</t>
  </si>
  <si>
    <t>Base Plat Inclino Module</t>
  </si>
  <si>
    <t>11L-1581-HD</t>
  </si>
  <si>
    <t>Baseplate Incline For HD785</t>
  </si>
  <si>
    <t>11L-1581-INC</t>
  </si>
  <si>
    <t>Bracket Modul Incline /timer</t>
  </si>
  <si>
    <t>11L-1582</t>
  </si>
  <si>
    <t>Clamp Cable M10</t>
  </si>
  <si>
    <t>11L-1583-2</t>
  </si>
  <si>
    <t>Acrylic 2mm 4,4 x 2,4xm Laset Cutting</t>
  </si>
  <si>
    <t>11L-1583-4</t>
  </si>
  <si>
    <t>Accrylic Putih Bening 4mm 122 x 244</t>
  </si>
  <si>
    <t>Lbr</t>
  </si>
  <si>
    <t>11L-1583-4-N</t>
  </si>
  <si>
    <t>11L-1583-5</t>
  </si>
  <si>
    <t>Accrylic Putih Bening 5mm 122 x 244</t>
  </si>
  <si>
    <t>11L-1583-5-N</t>
  </si>
  <si>
    <t>11L-1584</t>
  </si>
  <si>
    <t>Junction Box 8 x 25 cm</t>
  </si>
  <si>
    <t>11L-1585</t>
  </si>
  <si>
    <t>Coil Selenoid AC 220V</t>
  </si>
  <si>
    <t>11L-1585-12</t>
  </si>
  <si>
    <t>Coil Selenoid valve 12V DC Pn.507847 Vickers</t>
  </si>
  <si>
    <t>11L-1585-24</t>
  </si>
  <si>
    <t>Coil Selenoid valve 24V DC Pn.507848 Vickers</t>
  </si>
  <si>
    <t>11L-1585-D82A</t>
  </si>
  <si>
    <t>Coil Solenoid valve Danfoss 24VDC</t>
  </si>
  <si>
    <t>11L-1586</t>
  </si>
  <si>
    <t>Connector Socket Coax SO239 RG-58</t>
  </si>
  <si>
    <t>11L-1587</t>
  </si>
  <si>
    <t>Buzzer Bulat 3 - 24V</t>
  </si>
  <si>
    <t>11L-1588</t>
  </si>
  <si>
    <t>DRL Ledriving Type 102 - Osram</t>
  </si>
  <si>
    <t>11L-1589</t>
  </si>
  <si>
    <t>Socket connector switch incline Female</t>
  </si>
  <si>
    <t>11L-1590</t>
  </si>
  <si>
    <t>Screw M4 x 10 cm</t>
  </si>
  <si>
    <t>11L-1591</t>
  </si>
  <si>
    <t>Baut Lotobox Lengkap M10, M8, M6, M4</t>
  </si>
  <si>
    <t>11L-1592</t>
  </si>
  <si>
    <t>Socket connector switch incline Male</t>
  </si>
  <si>
    <t>11L-1593</t>
  </si>
  <si>
    <t>Straight plugs P17 IP44 32A P/n 555234</t>
  </si>
  <si>
    <t>11L-1594</t>
  </si>
  <si>
    <t>Grease Type A 250 Tube</t>
  </si>
  <si>
    <t>11L-1595</t>
  </si>
  <si>
    <t>Tachometer Hourmeter 0 - 3000 RPM 12/24V Brand VDO</t>
  </si>
  <si>
    <t>11L-1596</t>
  </si>
  <si>
    <t>Luminator Xenon pencil beam flood, Inc Balast &amp; bulb d2s 35w 12v - Hella</t>
  </si>
  <si>
    <t>11L-1597</t>
  </si>
  <si>
    <t>Socomec COS LV 4 pole Sircover CD 400A</t>
  </si>
  <si>
    <t>11L-1598</t>
  </si>
  <si>
    <t>GMIAMMPIK/2024/05/038</t>
  </si>
  <si>
    <t>Box Panel 100 x 80 x 30</t>
  </si>
  <si>
    <t>11L-1598-Merlo</t>
  </si>
  <si>
    <t>Plat Number Atas for Merlo</t>
  </si>
  <si>
    <t>11L-1599</t>
  </si>
  <si>
    <t>Plat Number Unit (Depan)</t>
  </si>
  <si>
    <t>11L-1599-DZ</t>
  </si>
  <si>
    <t>Plat Number Unit DZ</t>
  </si>
  <si>
    <t>11L-1599-HM</t>
  </si>
  <si>
    <t>Plat Number Unit for HM400 (Samping Kanan &amp; Kiri)</t>
  </si>
  <si>
    <t>11L-1599-I</t>
  </si>
  <si>
    <t>Pemasangan Plat Number Unit</t>
  </si>
  <si>
    <t>11L-1599M</t>
  </si>
  <si>
    <t>Plat Number Unit Depan (Manufaktur) Set</t>
  </si>
  <si>
    <t>11L-1599M-1</t>
  </si>
  <si>
    <t>PLAT NUMBER DEPAN MANUFAKTUR (Ea)</t>
  </si>
  <si>
    <t>11L-1599M-AC1S-MERLO-P120</t>
  </si>
  <si>
    <t>Plat Nomor Atas Cabin Satu Sisi for Merlo P120</t>
  </si>
  <si>
    <t>11L-1599M-AC2S-D245</t>
  </si>
  <si>
    <t>Plat Nomor Depan Atas Cabin for D245</t>
  </si>
  <si>
    <t>11L-1599M-AC2S-D375</t>
  </si>
  <si>
    <t>Plat Nomor Depan Atas Cabin Dua Sisi For D375</t>
  </si>
  <si>
    <t>11L-1599M-AC2S-D85</t>
  </si>
  <si>
    <t>Plat Nomor Atas Cabin Dua Sisi for D85</t>
  </si>
  <si>
    <t>11L-1599M-AC2S-FORKLIFT</t>
  </si>
  <si>
    <t>Plat Nomor Atas Cabin Dua Sisi for Forklift</t>
  </si>
  <si>
    <t>11L-1599M-AC2S-GD705</t>
  </si>
  <si>
    <t>Plat Nomor Atas Cabin 2 Sisi GD705</t>
  </si>
  <si>
    <t>DA54831</t>
  </si>
  <si>
    <t>11L-1599M-AC2S-GD825</t>
  </si>
  <si>
    <t>Plat Nomor Depan Atas Cabin 2 Sisi for GD825</t>
  </si>
  <si>
    <t>11L-1599M-AC2S-MERLO-P120</t>
  </si>
  <si>
    <t>Plat Nomor Atas Cabin Dua Sisi for Merlo P120</t>
  </si>
  <si>
    <t>11L-1599M-AC2S-MERLO-P40</t>
  </si>
  <si>
    <t>Plat Nomor Atas Cabin Dua Sisi for Merlo P40</t>
  </si>
  <si>
    <t>11L-1599M-AC2S-PC</t>
  </si>
  <si>
    <t>Plat Nomor Depan Atas Cabin Dua Sisi For PC200,210,300,400</t>
  </si>
  <si>
    <t>11L-1599M-AC2S-PC850</t>
  </si>
  <si>
    <t>Plat Nomor Depan Atas Cabin Dua Sisi For PC850</t>
  </si>
  <si>
    <t>11L-1599M-ACH-DV17</t>
  </si>
  <si>
    <t>Plat Nomor Depan Atas Cabin P410 DV17</t>
  </si>
  <si>
    <t>11L-1599M-ACH-DV30</t>
  </si>
  <si>
    <t>Plat Nomor Depan for P410 DV30 (Hitam)</t>
  </si>
  <si>
    <t>11L-1599M-B-HD785</t>
  </si>
  <si>
    <t>Plat nomor Belakang For HD785</t>
  </si>
  <si>
    <t>11L-1599M-BW</t>
  </si>
  <si>
    <t>Plat Number Unit Bomag</t>
  </si>
  <si>
    <t>DO 24174</t>
  </si>
  <si>
    <t>11L-1599M-D155</t>
  </si>
  <si>
    <t>GMI-0020243</t>
  </si>
  <si>
    <t>Plat Nomor Depan for D155 (Bolong-Bolong)</t>
  </si>
  <si>
    <t>11L-1599M-D85</t>
  </si>
  <si>
    <t>Plat Nomor Depan for D85 (Bolong-Bolong)</t>
  </si>
  <si>
    <t>11L-1599M-D-HD785</t>
  </si>
  <si>
    <t>Plat nomor depan For HD785</t>
  </si>
  <si>
    <t>11L-1599M-HD785</t>
  </si>
  <si>
    <t>Plat Nomor Atas Vessel Kuning HD785</t>
  </si>
  <si>
    <t>11L-1599M-HM400</t>
  </si>
  <si>
    <t>Plat Nomor Depan for HM400 (Bolong-bolong Putih)</t>
  </si>
  <si>
    <t>11L-1599M-PC</t>
  </si>
  <si>
    <t>Plat Number depan untuk PC (Manufaktur)</t>
  </si>
  <si>
    <t>11L-1599M-PC850</t>
  </si>
  <si>
    <t>Plat Nomor PC850 ( Dua sisi)</t>
  </si>
  <si>
    <t>11L-1599M-S1S-D245</t>
  </si>
  <si>
    <t>Plat Nomor Belakang for D245</t>
  </si>
  <si>
    <t>11L-1599M-S-HD785</t>
  </si>
  <si>
    <t>Plat Nomor Samping For HD785 (Kanan kiri)</t>
  </si>
  <si>
    <t>11L-1599M-SKK-HM400</t>
  </si>
  <si>
    <t>Plat Nomor Kanan-Kiri for HM400 (set of 2pcs)</t>
  </si>
  <si>
    <t>11L-1599M-SKK-MULTIFLO</t>
  </si>
  <si>
    <t>Plat Nomor Kanan-Kiri for Multi Flo (set 2 pcs)</t>
  </si>
  <si>
    <t>11L-1599M-SKK-MULTIFLO-85</t>
  </si>
  <si>
    <t>Plat Nomor Kanan-Kiri for Multi Flo RF 85 (Set 2pcs)</t>
  </si>
  <si>
    <t>11L-1599M-SKK-WA600</t>
  </si>
  <si>
    <t>Plat Nomor Kanan-Kiri for WA600 (set of 2pcs)</t>
  </si>
  <si>
    <t>11L-1599-PC</t>
  </si>
  <si>
    <t>Plat Number Unit Manufaktur PC</t>
  </si>
  <si>
    <t>11L-1600</t>
  </si>
  <si>
    <t>Controller 10A 12V/24V</t>
  </si>
  <si>
    <t>11L-1601</t>
  </si>
  <si>
    <t>Fog Lamp Comet 450 yellow Hella</t>
  </si>
  <si>
    <t>11L-1602</t>
  </si>
  <si>
    <t>PCB Auto Power (Complete with cable 30 cm and casing)</t>
  </si>
  <si>
    <t>11L-1603</t>
  </si>
  <si>
    <t>PTT RIG GM338 Type PMNN4090 - Motorola</t>
  </si>
  <si>
    <t>11L-1604</t>
  </si>
  <si>
    <t>SW - Press button MOM</t>
  </si>
  <si>
    <t>11L-1605</t>
  </si>
  <si>
    <t>Digital Tally Counter</t>
  </si>
  <si>
    <t>11L-1606</t>
  </si>
  <si>
    <t>Hand Winch 2500 Lbs</t>
  </si>
  <si>
    <t>11L-1606-2</t>
  </si>
  <si>
    <t>Hanad Winch 1200 lbs (544,3 Kg)</t>
  </si>
  <si>
    <t>11L-1607</t>
  </si>
  <si>
    <t>Relay RXM4LB2P7 230VAC 6A</t>
  </si>
  <si>
    <t>11L-1608</t>
  </si>
  <si>
    <t>Mesin Bor tangan GSB 180-LI Pfofessional cordless</t>
  </si>
  <si>
    <t>11L-1609-1</t>
  </si>
  <si>
    <t>Thermal Overload LRD22 Schneider</t>
  </si>
  <si>
    <t>11L-1609-2</t>
  </si>
  <si>
    <t>Thermal overload LRD 50Amp 3P Schneider</t>
  </si>
  <si>
    <t>11L-1609-21</t>
  </si>
  <si>
    <t>THERMAL OVERLOAD RELAY SCHNEIDER LRD21 LRD 21 12-18A</t>
  </si>
  <si>
    <t>11L-1609-3</t>
  </si>
  <si>
    <t>Thermal overload LRD 14 Schneider</t>
  </si>
  <si>
    <t>11L-1609-4</t>
  </si>
  <si>
    <t>Thermal overload LRD 340 Schneider</t>
  </si>
  <si>
    <t>11L-1610-1</t>
  </si>
  <si>
    <t>Solid Gold pin terminal Size 14 (Pack of 100)</t>
  </si>
  <si>
    <t>11L-1610-2</t>
  </si>
  <si>
    <t>Solid Gold pin terminal Size 16 (Pack of 100)</t>
  </si>
  <si>
    <t>11L-1611-1</t>
  </si>
  <si>
    <t>O Guardrail Reflector Red</t>
  </si>
  <si>
    <t>11L-1611-2</t>
  </si>
  <si>
    <t>O Guardrail Reflector Yellow</t>
  </si>
  <si>
    <t>11L-1612-1</t>
  </si>
  <si>
    <t>Filter housing FH23029 - Fleetguard</t>
  </si>
  <si>
    <t>11L-1612-2</t>
  </si>
  <si>
    <t>Filter element FS19763 - Fleetguard</t>
  </si>
  <si>
    <t>11L-1613</t>
  </si>
  <si>
    <t>LED Truck / Trailer light strip rear combination lamp 12-24V</t>
  </si>
  <si>
    <t>11L-1614</t>
  </si>
  <si>
    <t>Webbing sling 6Ton 4Mtr (SF 6:1) Brown</t>
  </si>
  <si>
    <t>11L-1615-2-2</t>
  </si>
  <si>
    <t>Webbing sling 2Ton 2Mtr (SF 6:1) Green</t>
  </si>
  <si>
    <t>11L-1615-2-2S</t>
  </si>
  <si>
    <t>Webbing sling 2Ply 2Ton 2Mtr (7:1) Green Spanset</t>
  </si>
  <si>
    <t>11L-1616</t>
  </si>
  <si>
    <t>Bracket Cover LED lamp 500Watt (11L-1356-500)</t>
  </si>
  <si>
    <t>11L-1617</t>
  </si>
  <si>
    <t>Base plat PDU</t>
  </si>
  <si>
    <t>11L-1617-BR</t>
  </si>
  <si>
    <t>Bracket PDU for Hyundai</t>
  </si>
  <si>
    <t>11L-1618</t>
  </si>
  <si>
    <t>Gramophone Trumpet 12-24V 115dB Hella</t>
  </si>
  <si>
    <t>11L-1619</t>
  </si>
  <si>
    <t>Altistart ATS01N212QN, Schneider</t>
  </si>
  <si>
    <t>11L-1620</t>
  </si>
  <si>
    <t>Altivar 71 ATV71HC25N4 480V 250KW 400HP EMC, Schneider</t>
  </si>
  <si>
    <t>11L-1621</t>
  </si>
  <si>
    <t>Connector bus bar 1P</t>
  </si>
  <si>
    <t>11L-1622</t>
  </si>
  <si>
    <t>Lampu Sorot LED 20W Luften</t>
  </si>
  <si>
    <t>11L-1623-RG</t>
  </si>
  <si>
    <t>Traffic Light RG 20 , S Series</t>
  </si>
  <si>
    <t>11L-1624</t>
  </si>
  <si>
    <t>Ampere FT-96 Range 500v (brand Fort)</t>
  </si>
  <si>
    <t>11L-1625</t>
  </si>
  <si>
    <t>Cube tower lamp 24V 10W Red-Yellow-Green</t>
  </si>
  <si>
    <t>11L-1625-2</t>
  </si>
  <si>
    <t>Cube tower lamp CTB-KBB-023 24V 10W RYG</t>
  </si>
  <si>
    <t>11L-1626</t>
  </si>
  <si>
    <t>Warning light YS 201</t>
  </si>
  <si>
    <t>11L-1626-20RDGR</t>
  </si>
  <si>
    <t>Warning light 2 Aspek 20Cm AC220V Red-Green</t>
  </si>
  <si>
    <t>11L-1626-20YW</t>
  </si>
  <si>
    <t>Warning light 2 Aspek 20Cm</t>
  </si>
  <si>
    <t>11L-1626-NP</t>
  </si>
  <si>
    <t>Warning Light Y 201, Yellow, Without Solar Panel</t>
  </si>
  <si>
    <t>11L-1626-YW</t>
  </si>
  <si>
    <t>Warning light YS 201 Yellow</t>
  </si>
  <si>
    <t>11L-1627</t>
  </si>
  <si>
    <t>Accu 70A NX110-5 Bosch</t>
  </si>
  <si>
    <t>11L-1628</t>
  </si>
  <si>
    <t>Strap wrench 12" strap length 600mm</t>
  </si>
  <si>
    <t>11L-1629</t>
  </si>
  <si>
    <t>Rear view camera, Redbat</t>
  </si>
  <si>
    <t>11L-1630</t>
  </si>
  <si>
    <t>Proximity Sensor PRDT18-7DO</t>
  </si>
  <si>
    <t>11L-1631</t>
  </si>
  <si>
    <t>Ultrasonic Thickness Gage 3812 Starrett</t>
  </si>
  <si>
    <t>11L-1633</t>
  </si>
  <si>
    <t>LINEAR LED LIGHT, 100-277VAC; 80W; 10400Lm; IP66</t>
  </si>
  <si>
    <t>11L-1634</t>
  </si>
  <si>
    <t>Fuel Gauge 24V Adjustable 52mm, VDO</t>
  </si>
  <si>
    <t>11L-1635</t>
  </si>
  <si>
    <t>LED Downlight Meson 59203, Philips</t>
  </si>
  <si>
    <t>11L-1636</t>
  </si>
  <si>
    <t>TMS012 1xTLED 10W 600mm FTB Inc. Master Led tube 10W865 T8 AP I - TL</t>
  </si>
  <si>
    <t>GMIAMMPIK/2024/05/039</t>
  </si>
  <si>
    <t>11L-1637</t>
  </si>
  <si>
    <t>Tango G3-BVP38X 220-240V</t>
  </si>
  <si>
    <t>11L-1638</t>
  </si>
  <si>
    <t>Momentary (On) Push button switch</t>
  </si>
  <si>
    <t>11L-1639-100</t>
  </si>
  <si>
    <t>Essential Smartbright LED BVP161 LED90/CW 100W 220-240V, Philips</t>
  </si>
  <si>
    <t>11L-1639-30</t>
  </si>
  <si>
    <t>Essential Smartbright LED BVP161 LED 30W 5700k, Grey Philips</t>
  </si>
  <si>
    <t>11L-1639-70</t>
  </si>
  <si>
    <t>Essential Smartbright LED BVP161 LED 70W 4000k, Philips</t>
  </si>
  <si>
    <t>11L-1640</t>
  </si>
  <si>
    <t>Hoish push button 2 tombol with emergency stop</t>
  </si>
  <si>
    <t>11L-1640-1</t>
  </si>
  <si>
    <t>Pendant control switch 4 Momentary Push Button N/O Contact</t>
  </si>
  <si>
    <t>11L-1640-2</t>
  </si>
  <si>
    <t>Hoish push button 4 tombol with emergency stop</t>
  </si>
  <si>
    <t>11L-1641</t>
  </si>
  <si>
    <t>Fitting lampu Ceramic E40</t>
  </si>
  <si>
    <t>11L-1641-1</t>
  </si>
  <si>
    <t>Fitting Bohlam Socket Lampu Kaki 1</t>
  </si>
  <si>
    <t>11L-1641-2</t>
  </si>
  <si>
    <t>Fitting Bohlam Socket Lampu Kaki 2</t>
  </si>
  <si>
    <t>11L-1642-1</t>
  </si>
  <si>
    <t>Connector HD36 16Way SN</t>
  </si>
  <si>
    <t>11L-1642-2</t>
  </si>
  <si>
    <t>Connector HD36 23Way PE</t>
  </si>
  <si>
    <t>11L-1643</t>
  </si>
  <si>
    <t>Spectacle With nosepad smoke (KW1000547)</t>
  </si>
  <si>
    <t>11L-1644</t>
  </si>
  <si>
    <t>Stop Lamp Round Red</t>
  </si>
  <si>
    <t>11L-1645</t>
  </si>
  <si>
    <t>Signal Lamp Round Orange</t>
  </si>
  <si>
    <t>11L-1646</t>
  </si>
  <si>
    <t>Lampu Sorot LED 400 Watt IP67</t>
  </si>
  <si>
    <t>11L-1647</t>
  </si>
  <si>
    <t>Pumps, Graco 24G601LD Series</t>
  </si>
  <si>
    <t>11L-1648</t>
  </si>
  <si>
    <t>11L-1650</t>
  </si>
  <si>
    <t>Bulb 1000W BT-56</t>
  </si>
  <si>
    <t>11L-1650-V</t>
  </si>
  <si>
    <t>Bulb 1000W BT-56 Venture</t>
  </si>
  <si>
    <t>11L-1651</t>
  </si>
  <si>
    <t>Battery master switch 24V 300A DPDT Electronic Type IP69K ADR Approved</t>
  </si>
  <si>
    <t>11L-1652</t>
  </si>
  <si>
    <t>Kabel Connector Radio Motorola (Merah-Hitam)</t>
  </si>
  <si>
    <t>11L-1653</t>
  </si>
  <si>
    <t>Big Red battery master switch 24Volt DC</t>
  </si>
  <si>
    <t>11L-1654</t>
  </si>
  <si>
    <t>Air horn SK300</t>
  </si>
  <si>
    <t>11L-1655</t>
  </si>
  <si>
    <t>MCB 32A, 1 phase Schneider</t>
  </si>
  <si>
    <t>11L-1656</t>
  </si>
  <si>
    <t>Deutsch 29 Way Plug (HDP24, 29Pins)</t>
  </si>
  <si>
    <t>11L-1657</t>
  </si>
  <si>
    <t>Deutsch 29 Way Socket (HDP26, 29Pins)</t>
  </si>
  <si>
    <t>11L-1658</t>
  </si>
  <si>
    <t>Lampu sorot HPI-T 150Watt IP65 E27</t>
  </si>
  <si>
    <t>11L-1659</t>
  </si>
  <si>
    <t>White LED Surface Mount strobe 4x1W Leds clear Lens</t>
  </si>
  <si>
    <t>11L-1660</t>
  </si>
  <si>
    <t>Lampu sorot HPI-T 400Watt IP65 Philco</t>
  </si>
  <si>
    <t>11L-1661</t>
  </si>
  <si>
    <t>Elbow for Selenoid 3 way Valve</t>
  </si>
  <si>
    <t>11L-1662-I</t>
  </si>
  <si>
    <t>Safety Device for R620-B6X4 include Harness and Instalation</t>
  </si>
  <si>
    <t>11L-1663</t>
  </si>
  <si>
    <t>Deutsch DTP 2 Way Con Kit Rated 25A</t>
  </si>
  <si>
    <t>11L-1664-1</t>
  </si>
  <si>
    <t>Timer P2CF-11-E Omron</t>
  </si>
  <si>
    <t>11L-1664-2</t>
  </si>
  <si>
    <t>Timer H3BA-N8H DC24V Omron</t>
  </si>
  <si>
    <t>11L-1664-3</t>
  </si>
  <si>
    <t>Timer socket P2CF-08 Omron</t>
  </si>
  <si>
    <t>11L-1665</t>
  </si>
  <si>
    <t>Proximity Sensor PS50-30DN</t>
  </si>
  <si>
    <t>11L-1666</t>
  </si>
  <si>
    <t>LED Combination (3 Warna)</t>
  </si>
  <si>
    <t>11L-1667-1</t>
  </si>
  <si>
    <t>1200A COPPER BOOSTER CLAMP POS RED</t>
  </si>
  <si>
    <t>11L-1667-2</t>
  </si>
  <si>
    <t>1200A COPPER BOOSTER CLAMP POS BLACK</t>
  </si>
  <si>
    <t>11L-1668</t>
  </si>
  <si>
    <t>Working Hand Gloves fabric</t>
  </si>
  <si>
    <t>11L-1669</t>
  </si>
  <si>
    <t>WATER CANON MODEL; SS-WC65 MM</t>
  </si>
  <si>
    <t>11L-1670-100</t>
  </si>
  <si>
    <t>Accu Basah 100A Gforce</t>
  </si>
  <si>
    <t>11L-1670-150</t>
  </si>
  <si>
    <t>Accu Basah 150A Gforce</t>
  </si>
  <si>
    <t>11L-1671</t>
  </si>
  <si>
    <t>Plat 3 Way Valve</t>
  </si>
  <si>
    <t>11L-1672</t>
  </si>
  <si>
    <t>Cable Olflex 2S 12 x 1.5MM2 Crane (Roll of 1Mtr)</t>
  </si>
  <si>
    <t>11L-1673</t>
  </si>
  <si>
    <t>Lampu Strobo LED - Blue and Red</t>
  </si>
  <si>
    <t>11L-1674</t>
  </si>
  <si>
    <t>Lampu strobo LED - Red</t>
  </si>
  <si>
    <t>11L-1675</t>
  </si>
  <si>
    <t>PHILIPS Starter S10-P 4-65W</t>
  </si>
  <si>
    <t>11L-1676</t>
  </si>
  <si>
    <t>LED Pit Master Heavy Duty Work Light LED 60</t>
  </si>
  <si>
    <t>DO 24175</t>
  </si>
  <si>
    <t>11L-1677-1</t>
  </si>
  <si>
    <t>LED Worklights 5" x 3" 12-48VDC</t>
  </si>
  <si>
    <t>11L-1677-2</t>
  </si>
  <si>
    <t>GMI-0020244</t>
  </si>
  <si>
    <t>11L-1678-1</t>
  </si>
  <si>
    <t>LED Strobe beacon amber : 12-24VDC With magnetic base</t>
  </si>
  <si>
    <t>11L-1678-2</t>
  </si>
  <si>
    <t>LED Strobe beacon amber mini : 12-24VDC With magnetic base</t>
  </si>
  <si>
    <t>11L-1680-100X50-GD755</t>
  </si>
  <si>
    <t>Plat 5 mm 100x50 For GD755</t>
  </si>
  <si>
    <t>11L-1680-1016</t>
  </si>
  <si>
    <t>Plat 10mm x 100mm x 60mm</t>
  </si>
  <si>
    <t>11L-1680-2</t>
  </si>
  <si>
    <t>Plat 2mm x 1200mm x 2400mm</t>
  </si>
  <si>
    <t>11L-1680-21</t>
  </si>
  <si>
    <t>Plat 2mm x 1220mm x 2440mm</t>
  </si>
  <si>
    <t>11L-1680-221</t>
  </si>
  <si>
    <t>Plat 2mm x 220mm x 170mm</t>
  </si>
  <si>
    <t>11L-1680-222</t>
  </si>
  <si>
    <t>Plat 2mm x 250mm x 240mm</t>
  </si>
  <si>
    <t>11L-1680-261</t>
  </si>
  <si>
    <t>Plat 2mm x 640mm x 170mm</t>
  </si>
  <si>
    <t>11L-1680-281</t>
  </si>
  <si>
    <t>Plat 2mm x 850mm x 180mm</t>
  </si>
  <si>
    <t>11L-1680-3823</t>
  </si>
  <si>
    <t>Plat 3,8mm x 200mm x 360mm</t>
  </si>
  <si>
    <t>11L-1680-3832</t>
  </si>
  <si>
    <t>Plat 3,8mm x 360mm x 250mm Cuttting</t>
  </si>
  <si>
    <t>11L-1680-4</t>
  </si>
  <si>
    <t>Plat 4mm x 1200mm x 2400mm</t>
  </si>
  <si>
    <t>11L-1682-1</t>
  </si>
  <si>
    <t>Explosionproof audiable &amp; visual alarm AC220V 105DB</t>
  </si>
  <si>
    <t>11L-1682-2</t>
  </si>
  <si>
    <t>Explosion Proof audiable and visual alarm Yellow</t>
  </si>
  <si>
    <t>11L-1683-1</t>
  </si>
  <si>
    <t>Heatshrink 35mm Black (1.2m)</t>
  </si>
  <si>
    <t>11L-1683-2</t>
  </si>
  <si>
    <t>Heatshrink 35mm Red (1.2m)</t>
  </si>
  <si>
    <t>11L-1684</t>
  </si>
  <si>
    <t>Tagging for 11L-0903</t>
  </si>
  <si>
    <t>11L-1685</t>
  </si>
  <si>
    <t>Apar 1 Kg complete with Bracket</t>
  </si>
  <si>
    <t>11L-1686</t>
  </si>
  <si>
    <t>Apar 2kg complete with Bracket</t>
  </si>
  <si>
    <t>11L-1687</t>
  </si>
  <si>
    <t>2 Way Mount plug Connector 150Amp D:12mm Nanaboshi (Set)</t>
  </si>
  <si>
    <t>11L-1688</t>
  </si>
  <si>
    <t>Spare Part Radio Rig Motorola</t>
  </si>
  <si>
    <t>11L-1689</t>
  </si>
  <si>
    <t>Led Rear stop / Tail lamp</t>
  </si>
  <si>
    <t>11L-1690</t>
  </si>
  <si>
    <t>Diode Zener 5W 12V 1N5349B</t>
  </si>
  <si>
    <t>11L-1691</t>
  </si>
  <si>
    <t>Diesel Ignitor switch 3</t>
  </si>
  <si>
    <t>11L-1692</t>
  </si>
  <si>
    <t>3 Way Mount plug Connector 12Amp D: 3,5mm Keio (Set)</t>
  </si>
  <si>
    <t>11L-1694</t>
  </si>
  <si>
    <t>Ignition switch 4 Position ACC, OFF, ACC / IGNATION, 4 screw terminal</t>
  </si>
  <si>
    <t>11L-1695</t>
  </si>
  <si>
    <t>Large Electromechanical Siren, Up to 5km Single tone IP44</t>
  </si>
  <si>
    <t>11L-1696</t>
  </si>
  <si>
    <t>Tagging Do not operate (Pack of 12)</t>
  </si>
  <si>
    <t>11L-1697-1</t>
  </si>
  <si>
    <t>Jaw Dielectric 428 Plastic Red</t>
  </si>
  <si>
    <t>11L-1697-2</t>
  </si>
  <si>
    <t>Dual jaw alumunium 429 Besi White</t>
  </si>
  <si>
    <t>11L-1697-420</t>
  </si>
  <si>
    <t>Master lockout 420 Red</t>
  </si>
  <si>
    <t>11L-1698-1</t>
  </si>
  <si>
    <t>Maxi insolated switch mode voltage reducer 24-12V 25A Intervolt</t>
  </si>
  <si>
    <t>11L-1698-2</t>
  </si>
  <si>
    <t>Switch mode reducer 24-12V 25A Gen II Maxi Series Intervolt</t>
  </si>
  <si>
    <t>11L-1699</t>
  </si>
  <si>
    <t>Worklight Twin Head LED 2x100w 2M</t>
  </si>
  <si>
    <t>11L-1700</t>
  </si>
  <si>
    <t>U BOLT for Bracket Strobe HD785</t>
  </si>
  <si>
    <t>11L-1700-HA</t>
  </si>
  <si>
    <t>Radio Kenwood NX-1700H Analog</t>
  </si>
  <si>
    <t>11L-1700-HD</t>
  </si>
  <si>
    <t>Radio Kenwood NX-1700H Digital</t>
  </si>
  <si>
    <t>11L-1701</t>
  </si>
  <si>
    <t>LED 24 Work light IP20</t>
  </si>
  <si>
    <t>11L-1702</t>
  </si>
  <si>
    <t>Auxuliary contact block 2NO + 2NC 4Pole</t>
  </si>
  <si>
    <t>11L-1703-1</t>
  </si>
  <si>
    <t>Ampere meter 0-1A / 1000mA</t>
  </si>
  <si>
    <t>11L-1703-2</t>
  </si>
  <si>
    <t>Ampere meter 0-3A / 3000mA</t>
  </si>
  <si>
    <t>11L-1703-3</t>
  </si>
  <si>
    <t>Ampere meter 0-15A / 15000mA</t>
  </si>
  <si>
    <t>11L-1703-5</t>
  </si>
  <si>
    <t>Ampere Meter Analog AC 500 / 5 A 72 x 72</t>
  </si>
  <si>
    <t>11L-1704</t>
  </si>
  <si>
    <t>Industrial true RMS Multimeter 87V Fluke</t>
  </si>
  <si>
    <t>11L-1705</t>
  </si>
  <si>
    <t>Phase Rotation Indicator 9040 Fluke</t>
  </si>
  <si>
    <t>11L-1706-GR</t>
  </si>
  <si>
    <t>Indicator Lamp 12mm 12V Green</t>
  </si>
  <si>
    <t>11L-1706-RD</t>
  </si>
  <si>
    <t>Indicator Lamp 12mm 12V Red</t>
  </si>
  <si>
    <t>11L-1706-YW</t>
  </si>
  <si>
    <t>Indicator Lamp 12mm 12V Yellow</t>
  </si>
  <si>
    <t>11L-1707</t>
  </si>
  <si>
    <t>Magnetic Contractor 9A 1NO + 1NC Coil 240VAC</t>
  </si>
  <si>
    <t>11L-1708-1000W-E</t>
  </si>
  <si>
    <t>LED Floodlight 1000W IP66 - Evaco</t>
  </si>
  <si>
    <t>11L-1708-1000W-GW</t>
  </si>
  <si>
    <t>LED Flood Light 1000W IP66 GW</t>
  </si>
  <si>
    <t>11L-1708-200W</t>
  </si>
  <si>
    <t>Led floodlight 200W IP66 - Evaco</t>
  </si>
  <si>
    <t>11L-1708-300W</t>
  </si>
  <si>
    <t>Led floodlight 300W IP66 - Evaco</t>
  </si>
  <si>
    <t>11L-1708-400-V</t>
  </si>
  <si>
    <t>LED Floodlight 400W IP66 - Valescom</t>
  </si>
  <si>
    <t>11L-1708-400W</t>
  </si>
  <si>
    <t>Led floodlight 400W IP66 - Evaco</t>
  </si>
  <si>
    <t>11L-1708-400W-GW</t>
  </si>
  <si>
    <t>Led floodlight 400W IP66 - GW</t>
  </si>
  <si>
    <t>11L-1708-500W</t>
  </si>
  <si>
    <t>Led floodlight 500W IP66 - Evaco</t>
  </si>
  <si>
    <t>11L-1708-500W-GW</t>
  </si>
  <si>
    <t>Led Floodlight 500W IP66 - GW</t>
  </si>
  <si>
    <t>11L-1708-600W-GW</t>
  </si>
  <si>
    <t>25 Mei 2024</t>
  </si>
  <si>
    <t>Led Floodlight 600W IP66 - GW</t>
  </si>
  <si>
    <t>11L-1709</t>
  </si>
  <si>
    <t>Bosch SM (N200) Megapower SM Battery 190H52(N200), 200Ah for 11L-150S</t>
  </si>
  <si>
    <t>GMIAMMPIK/2024/05/040</t>
  </si>
  <si>
    <t>11L-170G</t>
  </si>
  <si>
    <t>11L-170R</t>
  </si>
  <si>
    <t>11L-1710</t>
  </si>
  <si>
    <t>Controller LS2024EU 20A 12V/24V</t>
  </si>
  <si>
    <t>11L-1711</t>
  </si>
  <si>
    <t>Box battery 70x70x30cm plat 1.2mm</t>
  </si>
  <si>
    <t>11L-1712</t>
  </si>
  <si>
    <t>Battery GEL VRLA LFP12200</t>
  </si>
  <si>
    <t>11L-1713</t>
  </si>
  <si>
    <t>Tire pressure gauge Tekiro</t>
  </si>
  <si>
    <t>11L-1714</t>
  </si>
  <si>
    <t>Model 527 Led red Zone warning lamp 12-24V</t>
  </si>
  <si>
    <t>11L-1715</t>
  </si>
  <si>
    <t>Pilot Lamp DC 24V 3,5cm - Red</t>
  </si>
  <si>
    <t>11L-1716</t>
  </si>
  <si>
    <t>LED Senter portable 30Watt 8000mAh</t>
  </si>
  <si>
    <t>11L-1718</t>
  </si>
  <si>
    <t>Bracket solar panel 680mm x 1480mm (Hot dip galvanize) for 11L-150S</t>
  </si>
  <si>
    <t>11L-1719</t>
  </si>
  <si>
    <t>Box Inverter 45x25x15cm Plat 1,2 for 11L-1261-2</t>
  </si>
  <si>
    <t>11L-1720</t>
  </si>
  <si>
    <t>Kap Lampu Gantung industri</t>
  </si>
  <si>
    <t>11L-1721</t>
  </si>
  <si>
    <t>Connector 3 Phase 5 Pin 32amp (Set)</t>
  </si>
  <si>
    <t>11L-1722</t>
  </si>
  <si>
    <t>Limit switch Schneider</t>
  </si>
  <si>
    <t>11L-1723</t>
  </si>
  <si>
    <t>Trip wire switch Schneider</t>
  </si>
  <si>
    <t>11L-1725</t>
  </si>
  <si>
    <t>Relay 24V 5Pin NO 50A/14VDC</t>
  </si>
  <si>
    <t>11L-1726</t>
  </si>
  <si>
    <t>Ignitor SI 52 1000-2000W Philips</t>
  </si>
  <si>
    <t>11L-1727-R</t>
  </si>
  <si>
    <t>Anti-shock super bright waterproof side marker LED truck light (Red)</t>
  </si>
  <si>
    <t>11L-1728</t>
  </si>
  <si>
    <t>Adapter cable towbar socket Hella</t>
  </si>
  <si>
    <t>11L-1729</t>
  </si>
  <si>
    <t>Trumpet air horn 150db 12V</t>
  </si>
  <si>
    <t>11L-1730-2</t>
  </si>
  <si>
    <t>Weather pack 2 way kit</t>
  </si>
  <si>
    <t>11L-1731-200</t>
  </si>
  <si>
    <t>Lampu sorot LED 200 Watt white IP65 - Hinolux</t>
  </si>
  <si>
    <t>11L-1731-50</t>
  </si>
  <si>
    <t>Lampu Sorot LED 50 Watt White IP65 SMD - Hinolux</t>
  </si>
  <si>
    <t>11L-1731-B</t>
  </si>
  <si>
    <t>Ballast 50W for 11l-1731 Hinolux</t>
  </si>
  <si>
    <t>11L-1732</t>
  </si>
  <si>
    <t>VHB TAPE 24MM X 4,5M</t>
  </si>
  <si>
    <t>11L-1733-12</t>
  </si>
  <si>
    <t>Pure sine wave Inverter Sinus Murni 2000W-12V AC 220V</t>
  </si>
  <si>
    <t>11L-1735-1</t>
  </si>
  <si>
    <t>Selenoid 3 Way Valve (8503-23B-CKD)</t>
  </si>
  <si>
    <t>11L-1735-2</t>
  </si>
  <si>
    <t>Selang 3 Way Valve (8503-23B-CKD) Set</t>
  </si>
  <si>
    <t>11L-1735-2-01</t>
  </si>
  <si>
    <t>Hose 3 Way Valve (8503-23B-CKD)</t>
  </si>
  <si>
    <t>11L-1735-2-02</t>
  </si>
  <si>
    <t>Baut Benyo 3 Way Valve (8503-23B-CKD)</t>
  </si>
  <si>
    <t>11L-1735-2-03</t>
  </si>
  <si>
    <t>Seal Benyo 3 Way Valve (8503-23B-CKD)</t>
  </si>
  <si>
    <t>11L-1735-2-04</t>
  </si>
  <si>
    <t>Seal 3 Way Valve (8503-23B-CKD)</t>
  </si>
  <si>
    <t>11L-1735-2-05</t>
  </si>
  <si>
    <t>Baut 3 Way Valve (8503-23B-CKD)</t>
  </si>
  <si>
    <t>11L-1735-AG41</t>
  </si>
  <si>
    <t>Solenoid Valve AG41-03-1-03A-DC24V (CKD)</t>
  </si>
  <si>
    <t>11L-1735-I</t>
  </si>
  <si>
    <t>3 WAY VALVE + INSTALL</t>
  </si>
  <si>
    <t>11L-1736</t>
  </si>
  <si>
    <t>Pressure Switch (250 psi) 1/8 - 27NPT Blade Terminals 76072</t>
  </si>
  <si>
    <t>11L-1737</t>
  </si>
  <si>
    <t>Cable terminal 1448955</t>
  </si>
  <si>
    <t>11L-1738</t>
  </si>
  <si>
    <t>Fuse Holder Red</t>
  </si>
  <si>
    <t>11L-1739</t>
  </si>
  <si>
    <t>Plusline C 150W R75 230V 1CT/1</t>
  </si>
  <si>
    <t>11L-1740</t>
  </si>
  <si>
    <t>Code Number and Logo Vessel</t>
  </si>
  <si>
    <t>11L-1740-I</t>
  </si>
  <si>
    <t>Optional Code Number and Logo Vessel</t>
  </si>
  <si>
    <t>11L-1741</t>
  </si>
  <si>
    <t>Lampu sorot 3000W Search light 3Km</t>
  </si>
  <si>
    <t>11L-1742</t>
  </si>
  <si>
    <t>Heavy Duty Headlamp 45LM USB Rechargeable Flaslight</t>
  </si>
  <si>
    <t>11L-1742-1</t>
  </si>
  <si>
    <t>Headlamp 45Lm USB Rechargeable flashlight</t>
  </si>
  <si>
    <t>11L-1742-3</t>
  </si>
  <si>
    <t>Headlamp 10000Lm USB Rechargeable flashlight</t>
  </si>
  <si>
    <t>11L-1743</t>
  </si>
  <si>
    <t>Switch mode heavy duty Voltage Reducer (24-12V, Load rating 30A, Power output 13.8 , Dimensions 151 x 88 x 49mm)</t>
  </si>
  <si>
    <t>11L-1744</t>
  </si>
  <si>
    <t>Clamp Omega</t>
  </si>
  <si>
    <t>11L-1745</t>
  </si>
  <si>
    <t>Logo Vessel Unit</t>
  </si>
  <si>
    <t>11L-1745-I</t>
  </si>
  <si>
    <t>Optional Logo Vessel Unit</t>
  </si>
  <si>
    <t>11L-1746-2</t>
  </si>
  <si>
    <t>Switch ON OFF 2Pole 40Ampere</t>
  </si>
  <si>
    <t>11L-1746-3</t>
  </si>
  <si>
    <t>Switch ON OFF 3Pole 40Ampere</t>
  </si>
  <si>
    <t>11L-1747</t>
  </si>
  <si>
    <t>LEDBulb 19W E27 6500K 2300Lm</t>
  </si>
  <si>
    <t>11L-1748</t>
  </si>
  <si>
    <t>LEDBulb 27W E27 6500K 230V A110 White</t>
  </si>
  <si>
    <t>11L-1749</t>
  </si>
  <si>
    <t>LEDBulb 2 Step 6.5W E27 6500K P45 White</t>
  </si>
  <si>
    <t>11L-1750</t>
  </si>
  <si>
    <t>Stop / Tail and indicator lamp black housing 12/24V LHS &amp; RHS</t>
  </si>
  <si>
    <t>11L-1750S</t>
  </si>
  <si>
    <t>11L-1751</t>
  </si>
  <si>
    <t>Connector Harness and Plug</t>
  </si>
  <si>
    <t>11L-1752</t>
  </si>
  <si>
    <t>Stop Lamp 24V (Set of 5 Ea)</t>
  </si>
  <si>
    <t>11L-1754</t>
  </si>
  <si>
    <t>Module Sensor jarak ultrasonic HC-SR04 5VDC</t>
  </si>
  <si>
    <t>11L-1754-2</t>
  </si>
  <si>
    <t>Module Saklar Jarak Proximity Switch 80cm DC 12V 8-24V</t>
  </si>
  <si>
    <t>11L-1754-V3</t>
  </si>
  <si>
    <t>Lidar lite 3 laser rangefinder</t>
  </si>
  <si>
    <t>11L-1755RD</t>
  </si>
  <si>
    <t>Rocker Switch 3P 12-24V 20-10A Red</t>
  </si>
  <si>
    <t>11L-1755YW</t>
  </si>
  <si>
    <t>Rocker Switch 3P 12-24V 20-10A Yellow</t>
  </si>
  <si>
    <t>11L-1756</t>
  </si>
  <si>
    <t>Hydraulic Hose Crimper Hand Held</t>
  </si>
  <si>
    <t>11L-1757</t>
  </si>
  <si>
    <t>Buzzer led 12-24V 80dB</t>
  </si>
  <si>
    <t>11L-1758</t>
  </si>
  <si>
    <t>Radio XIR M8668i VHF 45 Watt Assy</t>
  </si>
  <si>
    <t>11L-1759-A</t>
  </si>
  <si>
    <t>LED Strobe Beacon Light Amber 220VAC with alumunium screw base</t>
  </si>
  <si>
    <t>11L-1759-B</t>
  </si>
  <si>
    <t>LED Strobe Beacon Light Blue 220VAC with alumunium screw base</t>
  </si>
  <si>
    <t>11L-1760-10</t>
  </si>
  <si>
    <t>White PVC TUBING 10MM</t>
  </si>
  <si>
    <t>11L-1760-5</t>
  </si>
  <si>
    <t>White PVC TUBING 5MM</t>
  </si>
  <si>
    <t>11L-1760-8</t>
  </si>
  <si>
    <t>White PVC TUBING 8MM</t>
  </si>
  <si>
    <t>11L-1761</t>
  </si>
  <si>
    <t>OM500 Scanner Mobil OBD2 OBDMate JOBD</t>
  </si>
  <si>
    <t>11L-1762</t>
  </si>
  <si>
    <t>Digital Multitester VC890D</t>
  </si>
  <si>
    <t>11L-1762-1</t>
  </si>
  <si>
    <t>Digital Multitester CD800a</t>
  </si>
  <si>
    <t>11L-1763</t>
  </si>
  <si>
    <t>Selektor Switch On / Off</t>
  </si>
  <si>
    <t>11L-1764</t>
  </si>
  <si>
    <t>Standard Mechanical Tool Set KW0101810 (72Pcs)</t>
  </si>
  <si>
    <t>11L-1765</t>
  </si>
  <si>
    <t>Horn Speaker Toa 15Watt</t>
  </si>
  <si>
    <t>11L-1766</t>
  </si>
  <si>
    <t>Regulator Oxygen YR-76</t>
  </si>
  <si>
    <t>11L-1767</t>
  </si>
  <si>
    <t>Lampu sorot LED Portable 50W 100-240V IP65</t>
  </si>
  <si>
    <t>11L-1768</t>
  </si>
  <si>
    <t>LED Clearance marker light 10-30V Red &amp; Yellow</t>
  </si>
  <si>
    <t>11L-1769</t>
  </si>
  <si>
    <t>Additional Part HD785 (Strobe Amber &amp; Fatigue Warning)</t>
  </si>
  <si>
    <t>11L-1770-1</t>
  </si>
  <si>
    <t>Radio FM/AM Pioneer DEH-S1050UB Single CD</t>
  </si>
  <si>
    <t>11L-1770-I</t>
  </si>
  <si>
    <t>Radio FM/AM Pioneer DEH-S1050UB Single CD, Antenna, Coverter, Speaker Include Instalation</t>
  </si>
  <si>
    <t>11L-1771-24-BA15S</t>
  </si>
  <si>
    <t>Led light 24V DC T18-019-LED BA15S White (set of 2)</t>
  </si>
  <si>
    <t>11L-1772</t>
  </si>
  <si>
    <t>Fuse Holder Red 10A PN 2085459</t>
  </si>
  <si>
    <t>11L-1773</t>
  </si>
  <si>
    <t>Alternator Assy Scania 9230 24V 110A</t>
  </si>
  <si>
    <t>11L-1774-1</t>
  </si>
  <si>
    <t>Socket Omron PYF08A-E</t>
  </si>
  <si>
    <t>11L-1774-2</t>
  </si>
  <si>
    <t>Socket Omron PYF083A-E</t>
  </si>
  <si>
    <t>11L-1775</t>
  </si>
  <si>
    <t>Code Number Vessel, Code Number Plat &amp; Logo KPP</t>
  </si>
  <si>
    <t>11L-1775-I</t>
  </si>
  <si>
    <t>Optional Code Number Vessel, Code Number Plat &amp; Logo KPP</t>
  </si>
  <si>
    <t>11L-1777</t>
  </si>
  <si>
    <t>DO 24314</t>
  </si>
  <si>
    <t>Dial Indicator Size 0-10</t>
  </si>
  <si>
    <t>11L-1778</t>
  </si>
  <si>
    <t>Cable Lug 1/0 - 2/0 Size 50-70mm2</t>
  </si>
  <si>
    <t>GMI-0020421</t>
  </si>
  <si>
    <t>11L-1779</t>
  </si>
  <si>
    <t>Magnetic Stand</t>
  </si>
  <si>
    <t>11L-1780</t>
  </si>
  <si>
    <t>Speaker 4" Beltech</t>
  </si>
  <si>
    <t>11L-1781</t>
  </si>
  <si>
    <t>Antenna Electronic V8-R TV-FM</t>
  </si>
  <si>
    <t>11L-1782-20</t>
  </si>
  <si>
    <t>Insect killer lamp 2x20W - Krisbow</t>
  </si>
  <si>
    <t>11L-1782-40</t>
  </si>
  <si>
    <t>Insect killer lamp 40W 220-240V</t>
  </si>
  <si>
    <t>11L-1783</t>
  </si>
  <si>
    <t>Backup alarm 10-24VDC 100±3dBA IP68 Round</t>
  </si>
  <si>
    <t>11L-1784</t>
  </si>
  <si>
    <t>Travail / On Delay 0.1-30S LADT2</t>
  </si>
  <si>
    <t>11L-1785</t>
  </si>
  <si>
    <t>Mesin las 220V 2200W 10-220A Daiden</t>
  </si>
  <si>
    <t>11L-1786</t>
  </si>
  <si>
    <t>Cutting Wheel 14" 2000W Makita</t>
  </si>
  <si>
    <t>11L-1787</t>
  </si>
  <si>
    <t>Mesin gerinda 7" 220V 2200W Bosch</t>
  </si>
  <si>
    <t>11L-1788-10</t>
  </si>
  <si>
    <t>Kunci Ring-pas Size 10 Lipro</t>
  </si>
  <si>
    <t>11L-1788-12</t>
  </si>
  <si>
    <t>Kunci Ring-pas Size 12 Lipro</t>
  </si>
  <si>
    <t>11L-1788-15</t>
  </si>
  <si>
    <t>Kunci Ring-pas Size 15 Lipro</t>
  </si>
  <si>
    <t>11L-1788-16</t>
  </si>
  <si>
    <t>Kunci Ring-pas Size 16 Lipro</t>
  </si>
  <si>
    <t>11L-1788-19</t>
  </si>
  <si>
    <t>Kunci Ring-pas Size 19 Lipro</t>
  </si>
  <si>
    <t>11L-1788-24</t>
  </si>
  <si>
    <t>Kunci Ring-pas Size 24 Lipro</t>
  </si>
  <si>
    <t>11L-1789-10</t>
  </si>
  <si>
    <t>Mata bor ?10 Nachi</t>
  </si>
  <si>
    <t>11L-1789-12</t>
  </si>
  <si>
    <t>Mata bor ?12 Nachi</t>
  </si>
  <si>
    <t>11L-1789-14</t>
  </si>
  <si>
    <t>Mata bor ?14 Nachi</t>
  </si>
  <si>
    <t>11L-1789-16</t>
  </si>
  <si>
    <t>Mata bor ?16 Nachi</t>
  </si>
  <si>
    <t>11L-1789-18</t>
  </si>
  <si>
    <t>Mata bor ?18 Nachi Taper</t>
  </si>
  <si>
    <t>11L-1789-20</t>
  </si>
  <si>
    <t>Mata bor ?20 Nachi Taper</t>
  </si>
  <si>
    <t>11L-1789-22</t>
  </si>
  <si>
    <t>Mata bor ?22 Nachi Taper</t>
  </si>
  <si>
    <t>11L-1789-6</t>
  </si>
  <si>
    <t>Mata bor ?6 Nachi</t>
  </si>
  <si>
    <t>11L-1789-8</t>
  </si>
  <si>
    <t>Mata bor ?8 Nachi</t>
  </si>
  <si>
    <t>11L-1790</t>
  </si>
  <si>
    <t>Cutting torch Strong-8 LPG Use - Hades</t>
  </si>
  <si>
    <t>11L-1791-2</t>
  </si>
  <si>
    <t>Palu besi kotak 2Kg Lipro</t>
  </si>
  <si>
    <t>11L-1791-3</t>
  </si>
  <si>
    <t>Palu besi kotak 3Kg</t>
  </si>
  <si>
    <t>11L-1792</t>
  </si>
  <si>
    <t>Tang Rivet Lipro</t>
  </si>
  <si>
    <t>11L-1793</t>
  </si>
  <si>
    <t>Webbing lashing 1Ton - 5m</t>
  </si>
  <si>
    <t>11L-1794</t>
  </si>
  <si>
    <t>Topeng las tangan</t>
  </si>
  <si>
    <t>11L-1794-D-S</t>
  </si>
  <si>
    <t>Topeng Las Otomatis (Auto Darkening) DAIDEN, Shoji 8000</t>
  </si>
  <si>
    <t>11L-1794-O-KDK</t>
  </si>
  <si>
    <t>Topeng Las Otomatis (Auto Darkening) KDK</t>
  </si>
  <si>
    <t>11L-1795</t>
  </si>
  <si>
    <t>Palu Chipping per</t>
  </si>
  <si>
    <t>11L-1796</t>
  </si>
  <si>
    <t>Cable cutter - LK250</t>
  </si>
  <si>
    <t>11L-1797-KP</t>
  </si>
  <si>
    <t>Roll Nut Kotak Persegi panjang (Tbl 2cm x Lbr 4cm x Pjng 10cm)</t>
  </si>
  <si>
    <t>11L-1797-P</t>
  </si>
  <si>
    <t>Roll Nut Persegi (Lebar 40mm x Panjang 70mm x Tinggi 200mm)</t>
  </si>
  <si>
    <t>11L-1798-I</t>
  </si>
  <si>
    <t>Optional Safety Device MERLO</t>
  </si>
  <si>
    <t>11L-1799</t>
  </si>
  <si>
    <t>Electric Spray gun - Kova</t>
  </si>
  <si>
    <t>11L-1800</t>
  </si>
  <si>
    <t>O Ring For Dia 3mm x inside Dia 99.5mm</t>
  </si>
  <si>
    <t>11L-1801</t>
  </si>
  <si>
    <t>Power Supply Din Rail SPB-120-24 Autonics</t>
  </si>
  <si>
    <t>11L-1802</t>
  </si>
  <si>
    <t>Electric Spray gun 450W Black Decker</t>
  </si>
  <si>
    <t>11L-1803</t>
  </si>
  <si>
    <t>PTT RADIO GM/XIR M3688 (Extra Mic)</t>
  </si>
  <si>
    <t>11L-1803-DC</t>
  </si>
  <si>
    <t>Cable power DC Radio For 11L-1803</t>
  </si>
  <si>
    <t>11L-1804</t>
  </si>
  <si>
    <t>RADIO RIG XIR M8668 VHF 45 WATT with Antenna</t>
  </si>
  <si>
    <t>11L-1804-1</t>
  </si>
  <si>
    <t>RADIO RIG XIR M8668 VHF 45 WATT</t>
  </si>
  <si>
    <t>11L-1804-I</t>
  </si>
  <si>
    <t>RADIO RIG XIR M8668 VHF 45 WATT Include Harness and Instalation</t>
  </si>
  <si>
    <t>11L-1805</t>
  </si>
  <si>
    <t>Capasitor 24uf/30uf 480V 24/30 micro 50/60 Hz</t>
  </si>
  <si>
    <t>11L-1806</t>
  </si>
  <si>
    <t>Smartbright LED BVP176 LED190 200W 220-240V Grey, Philips</t>
  </si>
  <si>
    <t>11L-1806-GY</t>
  </si>
  <si>
    <t>11L-1807</t>
  </si>
  <si>
    <t>Monitor 7 Inch and IP69K Waterproof camera with 4CH Mini DVR, SD Card 64G and Cable</t>
  </si>
  <si>
    <t>11L-1808</t>
  </si>
  <si>
    <t>GMIAMMPIK/2024/05/041</t>
  </si>
  <si>
    <t>Selang dump truck PTO 2kawat 3/4Inch 3,5Mtr</t>
  </si>
  <si>
    <t>11L-1809</t>
  </si>
  <si>
    <t>Licence plate lamp 12V 2557 hella</t>
  </si>
  <si>
    <t>11L-1810-GR</t>
  </si>
  <si>
    <t>Indicator Lamp 12mm 24V Green</t>
  </si>
  <si>
    <t>11L-1810-RD</t>
  </si>
  <si>
    <t>Indicator Lamp 12mm 24V Red</t>
  </si>
  <si>
    <t>11L-1811</t>
  </si>
  <si>
    <t>Tap Konektor Kedap Air - ABC</t>
  </si>
  <si>
    <t>11L-1812</t>
  </si>
  <si>
    <t>SOLENOID VALVE VP7-6-FG-S-ZN</t>
  </si>
  <si>
    <t>11L-1813</t>
  </si>
  <si>
    <t>MANIFOLD VV717-03R-03B</t>
  </si>
  <si>
    <t>11L-1814</t>
  </si>
  <si>
    <t>SILENCER AN40-04</t>
  </si>
  <si>
    <t>11L-1815</t>
  </si>
  <si>
    <t>FILTER REGULATOR AW40-04DG-A</t>
  </si>
  <si>
    <t>11L-1816</t>
  </si>
  <si>
    <t>MULTI CONNECTOR KDM20-08</t>
  </si>
  <si>
    <t>11L-1817</t>
  </si>
  <si>
    <t>Battery Charger Deep Sea DSE9470 24VDC 10A</t>
  </si>
  <si>
    <t>11L-1818</t>
  </si>
  <si>
    <t>Fire Alarm Rate of Rise Heat Detector ROR HC-306A</t>
  </si>
  <si>
    <t>11L-1819</t>
  </si>
  <si>
    <t>Lampu Sorot HPIT 400W Assy (Housing Zetalux)</t>
  </si>
  <si>
    <t>11L-1820-1</t>
  </si>
  <si>
    <t>Roda Jari-Jari 5 Inch Play (Set)</t>
  </si>
  <si>
    <t>H57121</t>
  </si>
  <si>
    <t>11L-1820-2</t>
  </si>
  <si>
    <t>Roda Jari-Jari 5 Inch Fix (Set)</t>
  </si>
  <si>
    <t>11L-1821</t>
  </si>
  <si>
    <t>Wired Smoke Detector for Security Alarm</t>
  </si>
  <si>
    <t>11L-1822</t>
  </si>
  <si>
    <t>Mesin bor listrik GSB550 Bosch</t>
  </si>
  <si>
    <t>11L-1823</t>
  </si>
  <si>
    <t>Emergency Stop XB5AT845 - Schneider</t>
  </si>
  <si>
    <t>11L-1824</t>
  </si>
  <si>
    <t>LED Pilot light 24V XB4BVB3 - Schneider</t>
  </si>
  <si>
    <t>11L-1825</t>
  </si>
  <si>
    <t>Lampu Mercury 250W 542 E40 HGHPL-N Philips</t>
  </si>
  <si>
    <t>11L-1826</t>
  </si>
  <si>
    <t>Vacum Pump Tasco</t>
  </si>
  <si>
    <t>11L-1827</t>
  </si>
  <si>
    <t>Hose Manifold Brand Refco 1,8mtr</t>
  </si>
  <si>
    <t>11L-1828</t>
  </si>
  <si>
    <t>Multitester Fluke</t>
  </si>
  <si>
    <t>11L-1829</t>
  </si>
  <si>
    <t>Thermometer Gun Fluke</t>
  </si>
  <si>
    <t>11L-1830-1</t>
  </si>
  <si>
    <t>Metal cover suits 36-18 Series</t>
  </si>
  <si>
    <t>11L-1830-2</t>
  </si>
  <si>
    <t>Metal cover suits 36-24 Series</t>
  </si>
  <si>
    <t>11L-1831-RD</t>
  </si>
  <si>
    <t>RED REAR POSITION LAMP 12/24V</t>
  </si>
  <si>
    <t>11L-1831-WH</t>
  </si>
  <si>
    <t>FRONT POSITION LAMP 12/24V</t>
  </si>
  <si>
    <t>11L-1837</t>
  </si>
  <si>
    <t>Jet pump cleaner - Kyodo</t>
  </si>
  <si>
    <t>11L-1838-2</t>
  </si>
  <si>
    <t>Radio Motorola XIR M3688 VHF 25W With Antena include bracket magnet</t>
  </si>
  <si>
    <t>11L-1838-C</t>
  </si>
  <si>
    <t>RADIO RIG XIR M3688 VHF 25 WATT; Include Harness and Instalation Suitable For JCB</t>
  </si>
  <si>
    <t>11L-1838-I</t>
  </si>
  <si>
    <t>Radio Motorola XIR M3688 VHF 25W include harness and Instalation</t>
  </si>
  <si>
    <t>11L-1838-IP</t>
  </si>
  <si>
    <t>Radio Motorola XIR M3688 VHF 25W Instalation Part</t>
  </si>
  <si>
    <t>DO 24315</t>
  </si>
  <si>
    <t>11L-1838-S</t>
  </si>
  <si>
    <t>Radio Motorola XIR M3688 VHF 25W With Antena And Converter</t>
  </si>
  <si>
    <t>GMI-0020422</t>
  </si>
  <si>
    <t>11L-1839</t>
  </si>
  <si>
    <t>Flush Gun kit</t>
  </si>
  <si>
    <t>11L-1840</t>
  </si>
  <si>
    <t>RELAY OMRON LY2N-D2 24VDC</t>
  </si>
  <si>
    <t>11L-1841</t>
  </si>
  <si>
    <t>RELAY OMRON MY4N-D2 24VDC</t>
  </si>
  <si>
    <t>11L-1842</t>
  </si>
  <si>
    <t>Reed switch 3P NO NC Magnetic</t>
  </si>
  <si>
    <t>11L-1843</t>
  </si>
  <si>
    <t>LED Strobe beacon amber : 12-80V with plastic screw base</t>
  </si>
  <si>
    <t>11L-1844</t>
  </si>
  <si>
    <t>LED Light 50W AC100-277V 135Lm/w±10% IP65</t>
  </si>
  <si>
    <t>11L-1845</t>
  </si>
  <si>
    <t>LED Light 50W AC100-277V 135Lm/w±10% IP66</t>
  </si>
  <si>
    <t>11L-1845-1-20G-KIT</t>
  </si>
  <si>
    <t>LED Traffic Light 1 Aspek Green 20Cm Complete with Solar Panel</t>
  </si>
  <si>
    <t>11L-1845-1-20R-KIT</t>
  </si>
  <si>
    <t>LED Traffic Light 1 Aspek Red 20Cm Complete with Solar Panel</t>
  </si>
  <si>
    <t>11L-1845-1-20Y</t>
  </si>
  <si>
    <t>Lourdes LED Traffic Light 1 Aspek Yellow 20Cm</t>
  </si>
  <si>
    <t>11L-1845-1-20Y-KIT</t>
  </si>
  <si>
    <t>LED Traffic Light 1 Aspek Yellow 20Cm Complete with Solar Panel</t>
  </si>
  <si>
    <t>11L-1845-20RG</t>
  </si>
  <si>
    <t>Lourdes LED Traffic Light 2 Aspek Red-Green 20Cm</t>
  </si>
  <si>
    <t>11L-1845-2-30RG</t>
  </si>
  <si>
    <t>Lampu LED Traffic Light Merah, Hijau 30 cm AC 220V</t>
  </si>
  <si>
    <t>11L-1845-RD</t>
  </si>
  <si>
    <t>LED Traffic Light 1 Aspek Red 30Cm</t>
  </si>
  <si>
    <t>11L-1845-YW-20WP</t>
  </si>
  <si>
    <t>LED Traffic Light 2 Aspek Yellow 20Cm Complete with Solar Panel</t>
  </si>
  <si>
    <t>11L-1846</t>
  </si>
  <si>
    <t>NITTO Polyethylene Pipe Protection Tape 50mm x 10m</t>
  </si>
  <si>
    <t>11L-1847</t>
  </si>
  <si>
    <t>Tang Burung 8" Stanley STHT84034-8 Groove Joint Pliers</t>
  </si>
  <si>
    <t>11L-1848</t>
  </si>
  <si>
    <t>Jack DC Male Connector</t>
  </si>
  <si>
    <t>11L-1850-BL</t>
  </si>
  <si>
    <t>Lampu DNY-91 LED Blue</t>
  </si>
  <si>
    <t>11L-1851</t>
  </si>
  <si>
    <t>Clamp U 2 Inch 50mm</t>
  </si>
  <si>
    <t>11L-1852</t>
  </si>
  <si>
    <t>Sigmat Digital Caliper 8" Stainless Hardened</t>
  </si>
  <si>
    <t>11L-1853</t>
  </si>
  <si>
    <t>LED Light 150W AC100-277V 130Lm/w±10% IP65</t>
  </si>
  <si>
    <t>11L-1854</t>
  </si>
  <si>
    <t>LED Spotlight 300W IP66 - Hitato</t>
  </si>
  <si>
    <t>11L-1855</t>
  </si>
  <si>
    <t>Thermohygrometer with duct holder, incl. Attachment clip and battery</t>
  </si>
  <si>
    <t>11L-1856</t>
  </si>
  <si>
    <t>Traffic light Lalu lintas ST900 54cm - Baton</t>
  </si>
  <si>
    <t>28 Mei 2024</t>
  </si>
  <si>
    <t>11L-1856-1-K</t>
  </si>
  <si>
    <t>GMIAMMPIK/2024/05/042</t>
  </si>
  <si>
    <t>Traffic Baton, Length 54cm, Diameter 4cm, Krisbow</t>
  </si>
  <si>
    <t>11L-1856-2</t>
  </si>
  <si>
    <t>Traffic Baton, Length 52cm, Diameter 4.5 cm, SF900</t>
  </si>
  <si>
    <t>11L-1857</t>
  </si>
  <si>
    <t>Hour meter 48mm 12-80VDC IP67 Rated, Round shape</t>
  </si>
  <si>
    <t>11L-1858</t>
  </si>
  <si>
    <t>POMPA OLI DRUM HAND OIL PUMP 20L - Tekiro</t>
  </si>
  <si>
    <t>11L-1859</t>
  </si>
  <si>
    <t>Auto-Darkening welding helmet - Linz</t>
  </si>
  <si>
    <t>11L-1859-1</t>
  </si>
  <si>
    <t>Auto-Darkening welding helmet</t>
  </si>
  <si>
    <t>11L-1859-2</t>
  </si>
  <si>
    <t>11L-1860</t>
  </si>
  <si>
    <t>Masker Gas 3M Full Face 6800 Facepiece Respirator Cat Spray dll</t>
  </si>
  <si>
    <t>11L-1861</t>
  </si>
  <si>
    <t>LED Work Lamp 12-30VDC 90Watt Flood Lens Square Type</t>
  </si>
  <si>
    <t>11L-1862-E</t>
  </si>
  <si>
    <t>Tube Fitting Elbow 12mm 1/2</t>
  </si>
  <si>
    <t>11L-1863-L</t>
  </si>
  <si>
    <t>Tube fitting Lurus 12mm 1/2</t>
  </si>
  <si>
    <t>11L-1864</t>
  </si>
  <si>
    <t>Evaporator Type A-3 unit toyota kijang denso</t>
  </si>
  <si>
    <t>E53904</t>
  </si>
  <si>
    <t>11L-1865</t>
  </si>
  <si>
    <t>Carbon brush CB-411A - Makita</t>
  </si>
  <si>
    <t>11L-1865-2</t>
  </si>
  <si>
    <t>Carbon brush CB-203A - Makita</t>
  </si>
  <si>
    <t>11L-1865-3</t>
  </si>
  <si>
    <t>Carbon brush HP-1630 - Makita</t>
  </si>
  <si>
    <t>11L-1865-4</t>
  </si>
  <si>
    <t>Carbon brush CB-325 - Makita</t>
  </si>
  <si>
    <t>11L-1865-5</t>
  </si>
  <si>
    <t>Carbon brush CB459 - Makita</t>
  </si>
  <si>
    <t>11L-1865-8</t>
  </si>
  <si>
    <t>Carbon Brush Denyo FA3 (3KVA)</t>
  </si>
  <si>
    <t>11L-1865-D</t>
  </si>
  <si>
    <t>Carbon Brush D300 - Denyo</t>
  </si>
  <si>
    <t>11L-1865-D-4</t>
  </si>
  <si>
    <t>Carbon Brush Denyo FA 7.5kw (pack of 4 Each)</t>
  </si>
  <si>
    <t>11L-1866</t>
  </si>
  <si>
    <t>UNO R3 with Cable arduino compatible</t>
  </si>
  <si>
    <t>11L-1866-O</t>
  </si>
  <si>
    <t>Arduino UNO Rev3 Original Made in Italy</t>
  </si>
  <si>
    <t>11L-1867-AB</t>
  </si>
  <si>
    <t>DO 24316</t>
  </si>
  <si>
    <t>Bracket Work Lamp Arm Boom (2L3-ND60F-NL)</t>
  </si>
  <si>
    <t>11L-1867-C</t>
  </si>
  <si>
    <t>GMI-0020423</t>
  </si>
  <si>
    <t>Bracket Work Lamp Cabin (2L3-ND60F-NL)</t>
  </si>
  <si>
    <t>11L-1867-CW</t>
  </si>
  <si>
    <t>Bracket Work Lamp Counter Weight (2L3-ND60F-NL)</t>
  </si>
  <si>
    <t>11L-1867-EX2600</t>
  </si>
  <si>
    <t>Bracket ND 60 for Hitachi EX2600</t>
  </si>
  <si>
    <t>11L-1868</t>
  </si>
  <si>
    <t>Pin Terminal Grounding</t>
  </si>
  <si>
    <t>11L-1868-N</t>
  </si>
  <si>
    <t>11L-1869</t>
  </si>
  <si>
    <t>Cable Terminal Flat Socket 0,5 - 1,0 mm² (Pin Terminal Singnal)</t>
  </si>
  <si>
    <t>11L-1870-500</t>
  </si>
  <si>
    <t>500w led flood light; AC100V-277V; Beam Angle: 90 degree; 57500Lm , 150Lm/w; 5700K</t>
  </si>
  <si>
    <t>11L-1871-100</t>
  </si>
  <si>
    <t>MCCB 3P EZC100F 100 A - Schneider</t>
  </si>
  <si>
    <t>11L-1871-100N</t>
  </si>
  <si>
    <t>MCCB 3P EZC100N 100 A - Schneider</t>
  </si>
  <si>
    <t>11L-1871-125</t>
  </si>
  <si>
    <t>MCCB 3P EZC250F 125 A - Schneider</t>
  </si>
  <si>
    <t>11L-1871-250</t>
  </si>
  <si>
    <t>MCCB 3P EZC250F 250 A - Schneider</t>
  </si>
  <si>
    <t>11L-1871-30</t>
  </si>
  <si>
    <t>MCCB 3P EZC100F 30 A - Schneider</t>
  </si>
  <si>
    <t>11L-1871-40</t>
  </si>
  <si>
    <t>MCCB 3P EZC100B 40 A - Schneider</t>
  </si>
  <si>
    <t>11L-1871-400</t>
  </si>
  <si>
    <t>MCCB 3P EZC400N 400 A - Schneider</t>
  </si>
  <si>
    <t>11L-1871-50</t>
  </si>
  <si>
    <t>MCCB 3P EZC100B 50 A - Schneider</t>
  </si>
  <si>
    <t>11L-1871-60B</t>
  </si>
  <si>
    <t>MCCB 3P EZC100B 60 A - Schneider</t>
  </si>
  <si>
    <t>11L-1871-75</t>
  </si>
  <si>
    <t>MCCB 3P EZC100F 75A - Schneider</t>
  </si>
  <si>
    <t>11L-1871-80</t>
  </si>
  <si>
    <t>MCCB 3P EZC100F 80 A - Schneider</t>
  </si>
  <si>
    <t>11L-1872</t>
  </si>
  <si>
    <t>Cordless impact drill 10mm HP331DWYE - Makita</t>
  </si>
  <si>
    <t>11L-1873</t>
  </si>
  <si>
    <t>Cordless drill GSR120LI 12V Bosch</t>
  </si>
  <si>
    <t>11L-1874</t>
  </si>
  <si>
    <t>Photo Cell (Photo Control) 1000W 6A</t>
  </si>
  <si>
    <t>11L-1874-10</t>
  </si>
  <si>
    <t>Photocell (Photo Controls) DC 12V 10A</t>
  </si>
  <si>
    <t>30 Mei 2024</t>
  </si>
  <si>
    <t>GMIAMMPIK/2024/05/043</t>
  </si>
  <si>
    <t>11L-1874-3</t>
  </si>
  <si>
    <t>Photocell (Photo Controls) 220V 3A</t>
  </si>
  <si>
    <t>11L-1875-3-2S</t>
  </si>
  <si>
    <t>Webbing sling 2Ply 3Ton 2M (7:1) Yellow Spanset</t>
  </si>
  <si>
    <t>11L-1875-3-4</t>
  </si>
  <si>
    <t>Webbing sling 3 ton 4M (SF8:1)</t>
  </si>
  <si>
    <t>11L-1875-3-6</t>
  </si>
  <si>
    <t>Webbing Sling Belt 3 Ton x 6 Meter POWERTEC Double Ply</t>
  </si>
  <si>
    <t>11L-1875-5</t>
  </si>
  <si>
    <t>Webbing sling 5 ton 3M Red (SF6:1)</t>
  </si>
  <si>
    <t>11L-1876</t>
  </si>
  <si>
    <t>Fuji Electric Earth Circuit Breaker EW50AAG-3P005B</t>
  </si>
  <si>
    <t>11L-1877-AR</t>
  </si>
  <si>
    <t>LED Strobe Beacon Amber Mini : 12-48VDC with Plastic base</t>
  </si>
  <si>
    <t>11L-1877-AR-3</t>
  </si>
  <si>
    <t>LED Strobe Beacon Amber Mini : 12-80VAC/VDC with Plastic base</t>
  </si>
  <si>
    <t>11L-1877-AR-VM</t>
  </si>
  <si>
    <t>LED Strobe Beacon Amber Mini : 12-24VDC with Plastic base and Cigarette Lighter</t>
  </si>
  <si>
    <t>E429PPA</t>
  </si>
  <si>
    <t>11L-1877-GR</t>
  </si>
  <si>
    <t>LED Strobe Beacon Mini Green : 12-48VDC with Plastic base</t>
  </si>
  <si>
    <t>11L-1877-GR-I</t>
  </si>
  <si>
    <t>LED Strobe Beacon Mini Green : 12-48VDC with Plastic base with bracket</t>
  </si>
  <si>
    <t>11L-1878</t>
  </si>
  <si>
    <t>Portable LED W/LIGHT MAG BASE 12/24V Rechargable battery 5x3w LED 600Lm</t>
  </si>
  <si>
    <t>11L-1878-2</t>
  </si>
  <si>
    <t>Portable LED W/LIGHT MAG BASE 12/24V Rechargable battery 5x3w LED 600Lm Flood</t>
  </si>
  <si>
    <t>11L-1879-100</t>
  </si>
  <si>
    <t>LED Strip RGB SMD 5050 (Roll of 100Mtr)</t>
  </si>
  <si>
    <t>11L-1879-100-B</t>
  </si>
  <si>
    <t>LED Strip BLUE SMD 5050 (Roll of 100Mtr)</t>
  </si>
  <si>
    <t>11L-1879-100-RGB</t>
  </si>
  <si>
    <t>11L-1879-5</t>
  </si>
  <si>
    <t>LED Strip RGB SMD 5050 (Roll of 5Mtr)</t>
  </si>
  <si>
    <t>11L-1880</t>
  </si>
  <si>
    <t>Avitron Ultrasonic Rat Repeller EM777</t>
  </si>
  <si>
    <t>11L-1881</t>
  </si>
  <si>
    <t>Mini Relay 3Pin 2/4 × 21W 12V Flosser</t>
  </si>
  <si>
    <t>11L-1882-ESD</t>
  </si>
  <si>
    <t>Material, Bending &amp; Cutting 1 System ESD for 10L264-1</t>
  </si>
  <si>
    <t>11L-1883-3W</t>
  </si>
  <si>
    <t>Material, Bending &amp; Cutting 3 Way Valve For 11L-1552</t>
  </si>
  <si>
    <t>11L-1884-SC</t>
  </si>
  <si>
    <t>Material, Bending &amp; Cutting Alarm Scania fpr 10L278-SC</t>
  </si>
  <si>
    <t>11L-1885-D85</t>
  </si>
  <si>
    <t>Material, Bending &amp; Cutting Alarm D85 for 10L278-D85</t>
  </si>
  <si>
    <t>11L-1886-SA</t>
  </si>
  <si>
    <t>Material, Bending &amp; Cutting Switch Alarm for 10L288</t>
  </si>
  <si>
    <t>11L-1887-S</t>
  </si>
  <si>
    <t>Material, Bending &amp; Cutting Work Lamp / Reverse for 10L285-S</t>
  </si>
  <si>
    <t>DO 24393</t>
  </si>
  <si>
    <t>11L-1888</t>
  </si>
  <si>
    <t>LED Signal light DC 12-24V 12W IP65</t>
  </si>
  <si>
    <t>GMI-0020496</t>
  </si>
  <si>
    <t>11L-1889</t>
  </si>
  <si>
    <t>Stop lamp 3 warna 24V (Set of 2)</t>
  </si>
  <si>
    <t>11L-1890-8</t>
  </si>
  <si>
    <t>Welding stang (Electrode Holder) 800A</t>
  </si>
  <si>
    <t>11L-1891</t>
  </si>
  <si>
    <t>Welding gloves blue 16" Krisbow</t>
  </si>
  <si>
    <t>11L-1892-16-W03</t>
  </si>
  <si>
    <t>Memory SDHC 16GB Flash Air SDHC W03 - Toshiba</t>
  </si>
  <si>
    <t>11L-1892-16-W04</t>
  </si>
  <si>
    <t>Memory SDHC 16GB Flash Air SDHC W04 - Toshiba</t>
  </si>
  <si>
    <t>11L-1892-32-W03</t>
  </si>
  <si>
    <t>Memory SDHC 32GB Flash Air SDHC W03 - Toshiba</t>
  </si>
  <si>
    <t>11L-1892-32-W04</t>
  </si>
  <si>
    <t>Memory SDHC 32GB Flash Air SDHC W04 - Toshiba</t>
  </si>
  <si>
    <t>11L-1892-64</t>
  </si>
  <si>
    <t>Memory SDHC 64GB Flash Air SDHC W04 - Toshiba</t>
  </si>
  <si>
    <t>11L-1892-8</t>
  </si>
  <si>
    <t>Memory SDHC 8GB Flash Air SDHC - Toshiba</t>
  </si>
  <si>
    <t>11L-1893</t>
  </si>
  <si>
    <t>Wiper blade 9XW 177 935-261 26inch Hella</t>
  </si>
  <si>
    <t>11L-1894-10</t>
  </si>
  <si>
    <t>Straight pattern snip 10"</t>
  </si>
  <si>
    <t>11L-1894-7</t>
  </si>
  <si>
    <t>Straight pattern snip 7"</t>
  </si>
  <si>
    <t>11L-1895-40</t>
  </si>
  <si>
    <t>Solder 40W Dekko</t>
  </si>
  <si>
    <t>11L-1895-60</t>
  </si>
  <si>
    <t>Solder 60W Dekko</t>
  </si>
  <si>
    <t>11L-1896-BK</t>
  </si>
  <si>
    <t>NITTO 2107TV PVC TAPE 13MM X 20M BLACK</t>
  </si>
  <si>
    <t>11L-1896-BL</t>
  </si>
  <si>
    <t>NITTO 2107TV PVC TAPE 13MM X 20M BLUE</t>
  </si>
  <si>
    <t>11L-1896-YW</t>
  </si>
  <si>
    <t>NITTO 2107TV PVC TAPE 13MM X 20M YELLOW</t>
  </si>
  <si>
    <t>11L-1897</t>
  </si>
  <si>
    <t>3 Position Ignition Switch (Marine) with Push for Choke Function</t>
  </si>
  <si>
    <t>11L-1898-BK</t>
  </si>
  <si>
    <t>Vynil Electrical Tape 35 Black 3M Scotch</t>
  </si>
  <si>
    <t>11L-1898-BL</t>
  </si>
  <si>
    <t>Vynil electrical tape 35 Blue 3M Scotch</t>
  </si>
  <si>
    <t>11L-1898-RD</t>
  </si>
  <si>
    <t>Vynil electrical tape 35 Red 3M Scotch</t>
  </si>
  <si>
    <t>11L-1898-YW</t>
  </si>
  <si>
    <t>Vynil electrical tape 35 Yellow 3M Scotch</t>
  </si>
  <si>
    <t>11L-1899</t>
  </si>
  <si>
    <t>Mesin Gerinda tangan 4" 9553B Makita</t>
  </si>
  <si>
    <t>11L-1900</t>
  </si>
  <si>
    <t>Mesin bor tangan 13mm HP1630 Makita</t>
  </si>
  <si>
    <t>11L-1901</t>
  </si>
  <si>
    <t>Turn &amp; Brake Lights 24V 21W 1 Kaki Yellow</t>
  </si>
  <si>
    <t>11L-1902</t>
  </si>
  <si>
    <t>Limit switch TZ8112</t>
  </si>
  <si>
    <t>11L-1903</t>
  </si>
  <si>
    <t>Buzzer with lamp 24v 22mm Red - Ford</t>
  </si>
  <si>
    <t>11L-1904</t>
  </si>
  <si>
    <t>Advanced control unit 8-32A 24VDC LUCB32BL - Schneider</t>
  </si>
  <si>
    <t>11L-1905</t>
  </si>
  <si>
    <t>Advanced control unit 3-12A 24VDC LUCB12BL - Schneider</t>
  </si>
  <si>
    <t>11L-1906-100</t>
  </si>
  <si>
    <t>GMIAMMPIK/2024/05/044</t>
  </si>
  <si>
    <t>Opple LED 100W Flood light Putih</t>
  </si>
  <si>
    <t>11L-1906-200</t>
  </si>
  <si>
    <t>Opple LED 200W Flood Light Putih</t>
  </si>
  <si>
    <t>11L-1906-300-3</t>
  </si>
  <si>
    <t>Lampu Sorot LED OPPLE 300W Floodlight-E III 300Watt 5700K 45D GY GP</t>
  </si>
  <si>
    <t>11L-1907</t>
  </si>
  <si>
    <t>Headlamp 7 inch bulat hella</t>
  </si>
  <si>
    <t>11L-1908</t>
  </si>
  <si>
    <t>RADIO RIG XIR M3688 UHF 45 WATT Include Converter and Bracket Magnet Antenna</t>
  </si>
  <si>
    <t>11L-1908-I</t>
  </si>
  <si>
    <t>RADIO RIG XIR M3688 UHF 45 WATT Include Converter, Bracket Magnet Antenna, harness and Instalation</t>
  </si>
  <si>
    <t>11L-1909</t>
  </si>
  <si>
    <t>Lampu Mercury 1000Watt 220V Iwasaki/Eye</t>
  </si>
  <si>
    <t>11L-1910</t>
  </si>
  <si>
    <t>Led working lamp rechargeable 40Lm</t>
  </si>
  <si>
    <t>11L-1911</t>
  </si>
  <si>
    <t>Ring Pas 8-32mm - Tekiro</t>
  </si>
  <si>
    <t>11L-1912</t>
  </si>
  <si>
    <t>Kunci Socket 8-32mm - Tekiro</t>
  </si>
  <si>
    <t>11L-1913</t>
  </si>
  <si>
    <t>Tang Potong 6" - Tekiro</t>
  </si>
  <si>
    <t>11L-1914</t>
  </si>
  <si>
    <t>Screw Extactor 6 Pcs - Tekiro</t>
  </si>
  <si>
    <t>W52605</t>
  </si>
  <si>
    <t>11L-1915</t>
  </si>
  <si>
    <t>Hand Taps And Dies 40 Pcs - Benz Werkz</t>
  </si>
  <si>
    <t>11L-1916</t>
  </si>
  <si>
    <t>DIN CONNECTOR, TYPE A WITH RED LED, 10-24V CLEAR COVER 30MM</t>
  </si>
  <si>
    <t>11L-1916-22</t>
  </si>
  <si>
    <t>DIN CONNECTOR TYPE INDUSTRIAL B WITH LED, 10-24V, 22MM TRANSPARENT COVER</t>
  </si>
  <si>
    <t>11L-1916-30</t>
  </si>
  <si>
    <t>11L-1917</t>
  </si>
  <si>
    <t>Bulb HPIT HPL 1000W 220V Philips</t>
  </si>
  <si>
    <t>11L-1917-1000</t>
  </si>
  <si>
    <t>Bulb HPIT HPL 1000W/543 Philips</t>
  </si>
  <si>
    <t>eA</t>
  </si>
  <si>
    <t>11L-1917-250</t>
  </si>
  <si>
    <t>Bulb HPIT Plus 250W/645 Philips</t>
  </si>
  <si>
    <t>11L-1918</t>
  </si>
  <si>
    <t>Blade fuse box 16 Way</t>
  </si>
  <si>
    <t>11L-1919-RD</t>
  </si>
  <si>
    <t>Emergency Strobe with sync fuction 3x1Watt leds</t>
  </si>
  <si>
    <t>11L-1920</t>
  </si>
  <si>
    <t>Thermo detector GIS1000C Bosch</t>
  </si>
  <si>
    <t>11L-1921</t>
  </si>
  <si>
    <t>Air horn kit - triple trumpet 24VDC 20A</t>
  </si>
  <si>
    <t>11L-1922</t>
  </si>
  <si>
    <t>Engine Shutdown Solenoid 12V</t>
  </si>
  <si>
    <t>11L-1923</t>
  </si>
  <si>
    <t>DO 24394</t>
  </si>
  <si>
    <t>Ampere meter tipe CR (AC/DC)</t>
  </si>
  <si>
    <t>GMI-0020497</t>
  </si>
  <si>
    <t>11L-1924-1</t>
  </si>
  <si>
    <t>Plat Number Unit Backhoe Loader 55 x 40 cm</t>
  </si>
  <si>
    <t>11L-1925</t>
  </si>
  <si>
    <t>Emergency Light LED LDR400N Panasonic</t>
  </si>
  <si>
    <t>11L-1926</t>
  </si>
  <si>
    <t>LED Beacon KL7000 Hella</t>
  </si>
  <si>
    <t>11L-1927</t>
  </si>
  <si>
    <t>BY698P LED200/CW PSU NB L3000 Philips</t>
  </si>
  <si>
    <t>11L-1928</t>
  </si>
  <si>
    <t>Connector 40Pin</t>
  </si>
  <si>
    <t>11L-1929</t>
  </si>
  <si>
    <t>Baut Travel Alarm For 11L-1181</t>
  </si>
  <si>
    <t>11L-1930</t>
  </si>
  <si>
    <t>Hand held inspection lamp</t>
  </si>
  <si>
    <t>11L-1931</t>
  </si>
  <si>
    <t>Tubular led inspection light 45 SMD Led soft start function</t>
  </si>
  <si>
    <t>11L-1932</t>
  </si>
  <si>
    <t>Radio HT Motorola XIR P3688 UHF 350mhz</t>
  </si>
  <si>
    <t>11L-1933</t>
  </si>
  <si>
    <t>Radio Motorola XIR M3688</t>
  </si>
  <si>
    <t>11L-1934</t>
  </si>
  <si>
    <t>Antena Telex Gasden T70</t>
  </si>
  <si>
    <t>11L-1935</t>
  </si>
  <si>
    <t>Kabel Antenna RG8 Belden (roll of 20m)</t>
  </si>
  <si>
    <t>11L-1935-1</t>
  </si>
  <si>
    <t>Kabel Antenna RG8 Belden</t>
  </si>
  <si>
    <t>11L-1935-D515</t>
  </si>
  <si>
    <t>Kabel Antenna D515 (5 Meter)</t>
  </si>
  <si>
    <t>11L-1936-1</t>
  </si>
  <si>
    <t>Connector RG8 Male</t>
  </si>
  <si>
    <t>11L-1936-2</t>
  </si>
  <si>
    <t>Connector RG8 Female</t>
  </si>
  <si>
    <t>11L-1936-PL</t>
  </si>
  <si>
    <t>KONEKTOR PL RG8 GOLD PIN</t>
  </si>
  <si>
    <t>11L-1937-300W</t>
  </si>
  <si>
    <t>300w led flood light; AC100V-277V; Beam Angle: 90 degree; 57000Lm , 3Lm/w; 6000K</t>
  </si>
  <si>
    <t>03 Juni 2024</t>
  </si>
  <si>
    <t>11L-1938</t>
  </si>
  <si>
    <t>Radio HT GP328 VHF</t>
  </si>
  <si>
    <t>GMIAMMPIK/2024/06/045</t>
  </si>
  <si>
    <t>11L-1939</t>
  </si>
  <si>
    <t>Fuse 0,440A 1000V 943121 Fluke</t>
  </si>
  <si>
    <t>11L-1940</t>
  </si>
  <si>
    <t>Hammer Glass (Palu Pemecah Kaca) Merah</t>
  </si>
  <si>
    <t>11L-1940-2</t>
  </si>
  <si>
    <t>Emergency Glass Hammer Holder Belt Cutter / Palu Pemecah Kaca Mobil</t>
  </si>
  <si>
    <t>11L-1940-3</t>
  </si>
  <si>
    <t>Hammer Glass (Palu Pemecah Kaca) Panjang</t>
  </si>
  <si>
    <t>11L-1941</t>
  </si>
  <si>
    <t>Kalibrasi Tyre Inflator</t>
  </si>
  <si>
    <t>11L-1941-K</t>
  </si>
  <si>
    <t>Kalibrasi Tyre Inflator + Servis Tombol</t>
  </si>
  <si>
    <t>11L-1941-T</t>
  </si>
  <si>
    <t>11L-1942</t>
  </si>
  <si>
    <t>36 Units Charger Rack; AC 110-240V + 10%, 50-60HZ</t>
  </si>
  <si>
    <t>11L-1942-36</t>
  </si>
  <si>
    <t>FT2532PPA</t>
  </si>
  <si>
    <t>11L-1942-60</t>
  </si>
  <si>
    <t>60 charging ports; Voltage range: 100-240VAC; Faster charging</t>
  </si>
  <si>
    <t>11L-1943</t>
  </si>
  <si>
    <t>Isolasi 69 Uk 18mmx20m 3M Scotch</t>
  </si>
  <si>
    <t>11L-1944</t>
  </si>
  <si>
    <t>Mini relay 5pin 24V 20A Bosch</t>
  </si>
  <si>
    <t>11L-1945</t>
  </si>
  <si>
    <t>Connector 3 Pin 32amp Fort (Set)</t>
  </si>
  <si>
    <t>11L-1946</t>
  </si>
  <si>
    <t>Connector 3 Pin 16amp Fort (Set)</t>
  </si>
  <si>
    <t>11L-1947</t>
  </si>
  <si>
    <t>Final RIG Motorola GM3188 1550N 45W</t>
  </si>
  <si>
    <t>11L-1948</t>
  </si>
  <si>
    <t>Final RIG Motorola GM3188 1535N 25W</t>
  </si>
  <si>
    <t>11L-1949</t>
  </si>
  <si>
    <t>Kabel Program HT &amp; RIG</t>
  </si>
  <si>
    <t>11L-1950</t>
  </si>
  <si>
    <t>Extra MIC (PTT) Motorola XIR M3688</t>
  </si>
  <si>
    <t>11L-1951</t>
  </si>
  <si>
    <t>Power Supply 12V 30A Maldol</t>
  </si>
  <si>
    <t>11L-1952</t>
  </si>
  <si>
    <t>Lampu Sorot LED Portable 30W Rechargeable Flood Light</t>
  </si>
  <si>
    <t>11L-1953</t>
  </si>
  <si>
    <t>Bulb LED 12VDC 3W 12COB 31MM White</t>
  </si>
  <si>
    <t>11L-1954</t>
  </si>
  <si>
    <t>Rotary Warning Light 3P 4Inch 24VDC</t>
  </si>
  <si>
    <t>DO 24395</t>
  </si>
  <si>
    <t>11L-1954-I</t>
  </si>
  <si>
    <t>Rotary Warning Light 3P 4Inch 24VDC include harness and Instalation</t>
  </si>
  <si>
    <t>GMI-0020498</t>
  </si>
  <si>
    <t>11L-1955</t>
  </si>
  <si>
    <t>Coupler for Tyre Inflator 11L-0867</t>
  </si>
  <si>
    <t>11L-1956</t>
  </si>
  <si>
    <t>Persur for Tyre Inflator 11L-0867</t>
  </si>
  <si>
    <t>11L-1957-100</t>
  </si>
  <si>
    <t>100w led flood light; DC24V 50/60Hz 16000lm@5700K</t>
  </si>
  <si>
    <t>11L-1957-1000</t>
  </si>
  <si>
    <t>1000w Led Flood Light; 70-285VAC 50-60Hz 160000lm</t>
  </si>
  <si>
    <t>11L-1957-1000-2</t>
  </si>
  <si>
    <t>1000W LED Floodlight 100-277VAC 50/60Hz 120Lm/watt IP65</t>
  </si>
  <si>
    <t>11L-1957-1000-O</t>
  </si>
  <si>
    <t>1000w led flood light; AC85-265V 50/60Hz 150Lm/watt IP 67</t>
  </si>
  <si>
    <t>11L-1957-300</t>
  </si>
  <si>
    <t>300w led flood light; DC24V 50/60Hz 43500lm@5700K</t>
  </si>
  <si>
    <t>11L-1957-300-1</t>
  </si>
  <si>
    <t>300w led flood light; 70-285VAC 60Hz 48000lm</t>
  </si>
  <si>
    <t>11L-1957-300-2</t>
  </si>
  <si>
    <t>300w led flood light; 100-277VAC 50/60Hz 120Lm/watt IP 67</t>
  </si>
  <si>
    <t>11L-1957-400-O</t>
  </si>
  <si>
    <t>400w led flood light; 220-240VAC 40/60Hz 45000lm</t>
  </si>
  <si>
    <t>11L-1957-500</t>
  </si>
  <si>
    <t>500w led flood light; 70-285VAC 60Hz 80000lm</t>
  </si>
  <si>
    <t>11L-1957-500-2</t>
  </si>
  <si>
    <t>Led Flood Light 100-277VAC 50/60Hz 120Lm/Wat IP 67 500W Led Flood Light</t>
  </si>
  <si>
    <t>11L-1957-500-3</t>
  </si>
  <si>
    <t>500w Led Flood Light; AC220-240V 50/60Hz; 150-160 LM/W</t>
  </si>
  <si>
    <t>11L-1958</t>
  </si>
  <si>
    <t>Timer Theben SUL181D</t>
  </si>
  <si>
    <t>11L-1959</t>
  </si>
  <si>
    <t>Halogen Worklamp 13 x 11, H3 24V 70W</t>
  </si>
  <si>
    <t>11L-1960</t>
  </si>
  <si>
    <t>Connector female pressure switch</t>
  </si>
  <si>
    <t>11L-1961</t>
  </si>
  <si>
    <t>Headlamp Rechargeable 550Lm Nitecore NU32</t>
  </si>
  <si>
    <t>11L-1962-1200</t>
  </si>
  <si>
    <t>Lampu Sorot Floodlight LED 1200 watt Brand Flux</t>
  </si>
  <si>
    <t>11L-1963-AR</t>
  </si>
  <si>
    <t>LED square lamp 9,5x8x3,5cm 24V Amber</t>
  </si>
  <si>
    <t>11L-1963-GE</t>
  </si>
  <si>
    <t>LED square lamp 9,5x8x3,5cm 24V Green</t>
  </si>
  <si>
    <t>11L-1963-RD</t>
  </si>
  <si>
    <t>LED square lamp 9,5x8x3,5cm 24V Red</t>
  </si>
  <si>
    <t>11L-1964</t>
  </si>
  <si>
    <t>Xiaomi Mi Jia 4K Action Camera 30FPS</t>
  </si>
  <si>
    <t>11L-1965</t>
  </si>
  <si>
    <t>DVR Dual Camera R300 GPS Logger G Sensor CCTV</t>
  </si>
  <si>
    <t>11L-1966</t>
  </si>
  <si>
    <t>Sandisk Micro SD 64 GB</t>
  </si>
  <si>
    <t>07 Juni 2024</t>
  </si>
  <si>
    <t>11L-1967</t>
  </si>
  <si>
    <t>Black Sleek Horn 24V 113dB(A) Hella - Set</t>
  </si>
  <si>
    <t>GMIAMMPIK/2024/06/046</t>
  </si>
  <si>
    <t>11L-1967-421</t>
  </si>
  <si>
    <t>MASTERLOCK 421 LOCKOUT 1-1/2 INCH (38MM)</t>
  </si>
  <si>
    <t>11L-1968-P</t>
  </si>
  <si>
    <t>Heavy duty trailer 15P 24V Plug</t>
  </si>
  <si>
    <t>11L-1968-S</t>
  </si>
  <si>
    <t>Heavy duty trailer 15P 24V Socket</t>
  </si>
  <si>
    <t>11L-1969</t>
  </si>
  <si>
    <t>Nylon M8 (10mm)</t>
  </si>
  <si>
    <t>11L-1970</t>
  </si>
  <si>
    <t>Harness Strobe (13L-HR5M2K) with Additional Item</t>
  </si>
  <si>
    <t>11L-1971-GE</t>
  </si>
  <si>
    <t>Lampu LED 24V 115x115x31, DNY-F9 Green</t>
  </si>
  <si>
    <t>11L-1971-WH</t>
  </si>
  <si>
    <t>Lampu LED 24V 115x115x31, DNY-F9 Clear</t>
  </si>
  <si>
    <t>11L-1972</t>
  </si>
  <si>
    <t>LED Headlamp rechargeable &amp; dimmable - white</t>
  </si>
  <si>
    <t>11L-1973</t>
  </si>
  <si>
    <t>PC Board for Tyre Inflator 11L-0867</t>
  </si>
  <si>
    <t>11L-1974</t>
  </si>
  <si>
    <t>Work Lamp Halogen Flood Beam H3 24V 70W</t>
  </si>
  <si>
    <t>11L-1975</t>
  </si>
  <si>
    <t>Software Radio Rig XIR include Cable Data</t>
  </si>
  <si>
    <t>11L-1976</t>
  </si>
  <si>
    <t>Bracket Double Strobe Amber &amp; Blue for Backhoe Loader</t>
  </si>
  <si>
    <t>11L-1978-200</t>
  </si>
  <si>
    <t>200w led flood light; AC100V-277V; Beam Angle: 80 degree; 30000Lm; 5700K</t>
  </si>
  <si>
    <t>11L-1978-300</t>
  </si>
  <si>
    <t>300w led flood light; AC100V-277V; Beam Angle: 80 degree; 45000Lm; 5700K</t>
  </si>
  <si>
    <t>11L-1978-500</t>
  </si>
  <si>
    <t>500w led flood light; AC100V-277V; Beam Angle: 80 degree; 76000Lm; 5700K</t>
  </si>
  <si>
    <t>11L-1979</t>
  </si>
  <si>
    <t>Volt Meter Selector Switch 3 Phase 4 Wire</t>
  </si>
  <si>
    <t>11L-1979-MOA</t>
  </si>
  <si>
    <t>Selector Switch 3P M-O-A 220V Auto Off</t>
  </si>
  <si>
    <t>11L-1980-10</t>
  </si>
  <si>
    <t>Led Worklight Rechargeable 10 W 800-900 Lm</t>
  </si>
  <si>
    <t>11L-1980-100S</t>
  </si>
  <si>
    <t>Led Worklight Rechargeable 100W 6500K with solar panel</t>
  </si>
  <si>
    <t>11L-1980-13</t>
  </si>
  <si>
    <t>LED Worklight Rechargeable 1000Lm - Krisbow</t>
  </si>
  <si>
    <t>11L-1981</t>
  </si>
  <si>
    <t>Digital battery tester analyzer 12V with printer</t>
  </si>
  <si>
    <t>11L-1982</t>
  </si>
  <si>
    <t>Gas Soldering - Sellery</t>
  </si>
  <si>
    <t>DO 24423</t>
  </si>
  <si>
    <t>11L-1983</t>
  </si>
  <si>
    <t>Contactor LC1D95Q7 - Schneider</t>
  </si>
  <si>
    <t>11L-1984</t>
  </si>
  <si>
    <t>Kabel RG58 500 HM Coaxial - Belden (Roll of 305m)</t>
  </si>
  <si>
    <t>rol</t>
  </si>
  <si>
    <t>11L-1984-2-M</t>
  </si>
  <si>
    <t>Kabel Coaxial RG 8 Belden 9913 (Per Meter)</t>
  </si>
  <si>
    <t>11L-1987-GR</t>
  </si>
  <si>
    <t>Push Button XB7NA31 Green</t>
  </si>
  <si>
    <t>11L-1987-RD</t>
  </si>
  <si>
    <t>Push Button XB7NA31 Red</t>
  </si>
  <si>
    <t>11L-1988-7P-BL</t>
  </si>
  <si>
    <t>Rocker Switch Automotive 12-24v On Off On -7 Pin</t>
  </si>
  <si>
    <t>11L-1988-BL-N</t>
  </si>
  <si>
    <t>Rocker Switch Automotive 20A 12V, 10A 24V Blue Lourdes</t>
  </si>
  <si>
    <t>11L-1988-GR</t>
  </si>
  <si>
    <t>Rocker Switch Automotive 24V Green ON-OFF</t>
  </si>
  <si>
    <t>11L-1988-RD</t>
  </si>
  <si>
    <t>Rocker Switch Automotive 24V Red ON-OFF</t>
  </si>
  <si>
    <t>11L-1989AM</t>
  </si>
  <si>
    <t>Pilot lamp AC 24V 22mm Amber</t>
  </si>
  <si>
    <t>11L-1989BL</t>
  </si>
  <si>
    <t>Pilot lamp AC 24V 22mm Blue</t>
  </si>
  <si>
    <t>11L-1989GR</t>
  </si>
  <si>
    <t>Pilot lamp AC 24V 22mm Green</t>
  </si>
  <si>
    <t>11L-1989RD</t>
  </si>
  <si>
    <t>Pilot lamp AC 24V 22mm Red</t>
  </si>
  <si>
    <t>11L-1989WH</t>
  </si>
  <si>
    <t>Pilot lamp AC 24V 22mm White</t>
  </si>
  <si>
    <t>11L-1989-YW</t>
  </si>
  <si>
    <t>Pilot lamp AC 220V Yellow</t>
  </si>
  <si>
    <t>11L-1990</t>
  </si>
  <si>
    <t>Connector 40Pin - DRC1840SA</t>
  </si>
  <si>
    <t>11L-1990-YW</t>
  </si>
  <si>
    <t>11L-1991</t>
  </si>
  <si>
    <t>Connector 70Pin - DRC1670S</t>
  </si>
  <si>
    <t>11L-1991-GR</t>
  </si>
  <si>
    <t>Pilot lamp AC 220V Green</t>
  </si>
  <si>
    <t>11L-1992</t>
  </si>
  <si>
    <t>Connector 70Pin - DRC1270P</t>
  </si>
  <si>
    <t>11L-1993-12</t>
  </si>
  <si>
    <t>BATTERY CABLE LUG 150-12 (pack of 10 pcs)</t>
  </si>
  <si>
    <t>11L-1993-16-1</t>
  </si>
  <si>
    <t>BATTERY CABLE LUG 150-12 (pcs)</t>
  </si>
  <si>
    <t>11L-1994-500</t>
  </si>
  <si>
    <t>Lampu Sorot Floodlight LED 500W; Alumunium case; 175-240 VAC</t>
  </si>
  <si>
    <t>11L-1995</t>
  </si>
  <si>
    <t>Socket PTF08A-E Omron</t>
  </si>
  <si>
    <t>GMI-0020532</t>
  </si>
  <si>
    <t>11L-1996</t>
  </si>
  <si>
    <t>Omron level monitoring RY-61F-G-AP AC110/220</t>
  </si>
  <si>
    <t>11L-1997</t>
  </si>
  <si>
    <t>Led Interior 24V 15x7, Lights Square</t>
  </si>
  <si>
    <t>11L-1998</t>
  </si>
  <si>
    <t>Led Interior 24V D16, Lights Round</t>
  </si>
  <si>
    <t>11L-1999-2</t>
  </si>
  <si>
    <t>ShEaring Plat 2 mm</t>
  </si>
  <si>
    <t>11L-1999-6</t>
  </si>
  <si>
    <t>ShEaring Plat 6 mm</t>
  </si>
  <si>
    <t>11L-2000</t>
  </si>
  <si>
    <t>Material Plat</t>
  </si>
  <si>
    <t>Kg</t>
  </si>
  <si>
    <t>11L-2001</t>
  </si>
  <si>
    <t>Ultrasonic Portable flow meter - Flowmasonic</t>
  </si>
  <si>
    <t>11L-2002</t>
  </si>
  <si>
    <t>Antenna VHF M150GS / GSA and Bracket magnet DP SPM</t>
  </si>
  <si>
    <t>11L-2002-A</t>
  </si>
  <si>
    <t>Antenna VHF PO 150</t>
  </si>
  <si>
    <t>11L-2003-400</t>
  </si>
  <si>
    <t>LED Lamp 400W; 100-277VAC; Beam Angle 60; 54000LM IP 65; 6500K; Driver Meanwell</t>
  </si>
  <si>
    <t>11L-2003-500</t>
  </si>
  <si>
    <t>LED Lamp 500W; 100-277VAC; Beam Angle 60; 65000LM IP 65; 6500K; Driver Meanwell</t>
  </si>
  <si>
    <t>11L-2004-400</t>
  </si>
  <si>
    <t>LED Lamp 400W; 100-277VAC; Beam Angle 30; 60000LM; IP 65; 6500K; Driver Meanwell</t>
  </si>
  <si>
    <t>11L-2004-500</t>
  </si>
  <si>
    <t>LED Lamp 500W; 100-277VAC; Beam Angle 30; 70000LM IP 65; 6500K; Driver Meanwell</t>
  </si>
  <si>
    <t>11L-2005-400</t>
  </si>
  <si>
    <t>LED Lamp 400W; 100-277VAC; Beam Angle 60; 52000LM; IP 65; 6500K; Driver Meanwell</t>
  </si>
  <si>
    <t>11L-2005-500</t>
  </si>
  <si>
    <t>11L-2006-400</t>
  </si>
  <si>
    <t>11L-2006-500</t>
  </si>
  <si>
    <t>11L-2007</t>
  </si>
  <si>
    <t>Optional Safety Device for Hyundai</t>
  </si>
  <si>
    <t>11L-2009</t>
  </si>
  <si>
    <t>Selector switch XB5AD21 - Schneider</t>
  </si>
  <si>
    <t>11L-200S</t>
  </si>
  <si>
    <t>SURYA PANEL MONOCRISTALIN 200WP</t>
  </si>
  <si>
    <t>11L-2010-4</t>
  </si>
  <si>
    <t>Mesin Gerinda Tangan 4" handle - Makita</t>
  </si>
  <si>
    <t>11L-2010-6</t>
  </si>
  <si>
    <t>Mesin Gerinda Tangan 6" GA6020 - Makita</t>
  </si>
  <si>
    <t>11L-2010-7</t>
  </si>
  <si>
    <t>Mesin Gerinda Tangan 7" handle - Makita</t>
  </si>
  <si>
    <t>11L-2011-H</t>
  </si>
  <si>
    <t>Switch Box APDU Hyundai R210W-9</t>
  </si>
  <si>
    <t>11L-2013-500A</t>
  </si>
  <si>
    <t>Ampere meter 0-500 , 96x96mm CIC</t>
  </si>
  <si>
    <t>11 Juni 2024</t>
  </si>
  <si>
    <t>11L-2013-500V</t>
  </si>
  <si>
    <t>Volt meter 0-500 , 96x96mm CIC</t>
  </si>
  <si>
    <t>GMIAMMPIK/2024/06/047</t>
  </si>
  <si>
    <t>11L-2013-50A</t>
  </si>
  <si>
    <t>Ampere meter 0-50 , 96x96mm CIC</t>
  </si>
  <si>
    <t>11L-2014-10</t>
  </si>
  <si>
    <t>Hunting Torch 10W Rechargeable</t>
  </si>
  <si>
    <t>11L-2014-15</t>
  </si>
  <si>
    <t>Hunting Torch 15W Rechargeable</t>
  </si>
  <si>
    <t>11L-2015-100A</t>
  </si>
  <si>
    <t>Ampere meter 0-100 5A , 72x72mm OTTO</t>
  </si>
  <si>
    <t>11L-2015-3-O</t>
  </si>
  <si>
    <t>Ampere Meter SA-96 AC 150/5A, 96x96 OTTO</t>
  </si>
  <si>
    <t>11L-2015-500A</t>
  </si>
  <si>
    <t>Ampere meter 0-500 , 96x96mm OTTO</t>
  </si>
  <si>
    <t>11L-2015-500V</t>
  </si>
  <si>
    <t>Volt meter 0-500 , 96x96mm OTTO</t>
  </si>
  <si>
    <t>11L-2015-50A</t>
  </si>
  <si>
    <t>Ampere meter 0-50 , 96x96mm OTTO</t>
  </si>
  <si>
    <t>11L-2016</t>
  </si>
  <si>
    <t>Relay 230Volt 12A RXM2AB2P7 - Schneider</t>
  </si>
  <si>
    <t>11L-2017-125-125-75</t>
  </si>
  <si>
    <t>Box Uk 125 x 125 x 75</t>
  </si>
  <si>
    <t>11L-2017-150-250-100</t>
  </si>
  <si>
    <t>Box Uk 150 x 250 x 100</t>
  </si>
  <si>
    <t>11L-2017-150-250-130</t>
  </si>
  <si>
    <t>Box Uk 150 x 250 x 130</t>
  </si>
  <si>
    <t>11L-2017-190-240-90</t>
  </si>
  <si>
    <t>Box Uk 190 x 240 x 90</t>
  </si>
  <si>
    <t>E5115</t>
  </si>
  <si>
    <t>11L-2017-220-150-120</t>
  </si>
  <si>
    <t>Box MG 220 x150x120</t>
  </si>
  <si>
    <t>11L-2017-250-150-130</t>
  </si>
  <si>
    <t>BOX UK 250 X 150 x 130</t>
  </si>
  <si>
    <t>11L-2017-250-75-70</t>
  </si>
  <si>
    <t>Box Uk 250 X 75 X 70</t>
  </si>
  <si>
    <t>11L-2017-80-180-70</t>
  </si>
  <si>
    <t>Box Uk 80 X 180 X 70</t>
  </si>
  <si>
    <t>11L-2018-300</t>
  </si>
  <si>
    <t>LED Street light</t>
  </si>
  <si>
    <t>11L-2019-300</t>
  </si>
  <si>
    <t>11L-2020-300</t>
  </si>
  <si>
    <t>11L-2021-I</t>
  </si>
  <si>
    <t>Tabung Apar Ansul Type IA 20G - 20Lbs include Bracket</t>
  </si>
  <si>
    <t>11L-2022</t>
  </si>
  <si>
    <t>IP CAM DS-2CD2052-I Hikvision (5MP CMOS ICR Infrared Network Bullet Camera)</t>
  </si>
  <si>
    <t>11L-2023-60</t>
  </si>
  <si>
    <t>60W LED Lighting mode, 460WH 12.8V, 170LM/W, 6000-6500K</t>
  </si>
  <si>
    <t>11L-2023-80</t>
  </si>
  <si>
    <t>80W LED Lighting mode, 630WH 12.8V, 170LM/W, 6000-6500K</t>
  </si>
  <si>
    <t>DO 24524</t>
  </si>
  <si>
    <t>11L-2024-3-16-220</t>
  </si>
  <si>
    <t>Connector 3pin 16Ampere 220Volt</t>
  </si>
  <si>
    <t>11L-2024-4-16-3</t>
  </si>
  <si>
    <t>Connector 4pin 16Ampere 3Phase (Set)</t>
  </si>
  <si>
    <t>13/6/2024</t>
  </si>
  <si>
    <t>11L-2024-4-32-415</t>
  </si>
  <si>
    <t>Connector 4pin 32Ampere 415Volt</t>
  </si>
  <si>
    <t>11L-2025-40</t>
  </si>
  <si>
    <t>LED Smartbright PJU 40Watt Philips</t>
  </si>
  <si>
    <t>11L-2026-128</t>
  </si>
  <si>
    <t>Car Recorder full hd 1080P (30 Fps) starvis Sensor, Tamper proof , Hardwiring, WIFI kit mobil , Memory card 128GB</t>
  </si>
  <si>
    <t>11L-2026-32</t>
  </si>
  <si>
    <t>Car Recorder full hd 1080P (30 Fps) starvis Sensor, Tamper proof , Hardwiring, WIFI kit mobil , Memory card 32GB</t>
  </si>
  <si>
    <t>GMI-0020588</t>
  </si>
  <si>
    <t>11L-2026-64</t>
  </si>
  <si>
    <t>Car Recorder full hd 1080P (30 Fps) starvis Sensor, Tamper proof , Hardwiring, WIFI kit mobil , Memory card 64GB</t>
  </si>
  <si>
    <t>11L-2027-128</t>
  </si>
  <si>
    <t>Car Recorder 3 different recorder mode, Tamper proof , Hardwiring, WIFI kit mobil , Memory card 128GB</t>
  </si>
  <si>
    <t>11L-2027-32</t>
  </si>
  <si>
    <t>Car Recorder 3 different recorder mode, Tamper proof , Hardwiring, WIFI kit mobil , Memory card 32GB</t>
  </si>
  <si>
    <t>11L-2027-64</t>
  </si>
  <si>
    <t>Car Recorder 3 different recorder mode, Tamper proof , Hardwiring, WIFI kit mobil , Memory card 64GB</t>
  </si>
  <si>
    <t>11L-2028-128</t>
  </si>
  <si>
    <t>Car Recorder (Front 60FPS and Interior 30FPS) CMOS Sensor, starvis sensor, Tamper proof , Hardwiring, WIFI kit mobil , Memory card 128GB</t>
  </si>
  <si>
    <t>11L-2028-32</t>
  </si>
  <si>
    <t>Car Recorder (Front 60FPS and Interior 30FPS) CMOS Sensor, starvis sensor, Tamper proof , Hardwiring, WIFI kit mobil , Memory card 32GB</t>
  </si>
  <si>
    <t>11L-2028-64</t>
  </si>
  <si>
    <t>Car Recorder (Front 60FPS and Interior 30FPS) CMOS Sensor, starvis sensor, Tamper proof , Hardwiring, WIFI kit mobil , Memory card 64GB</t>
  </si>
  <si>
    <t>11L-2029</t>
  </si>
  <si>
    <t>24V;YELLOW/RED;CLEARANCE LIGHT</t>
  </si>
  <si>
    <t>11L-2029-1</t>
  </si>
  <si>
    <t>12-24V Low profile LED Strobe / Rotator light Amber</t>
  </si>
  <si>
    <t>11L-2030-0</t>
  </si>
  <si>
    <t>Number Board LED-0</t>
  </si>
  <si>
    <t>11L-2030-1</t>
  </si>
  <si>
    <t>Number Board LED-1</t>
  </si>
  <si>
    <t>11L-2030-1012</t>
  </si>
  <si>
    <t>Number Board led 1012</t>
  </si>
  <si>
    <t>11L-2030-2</t>
  </si>
  <si>
    <t>Number Board LED-2</t>
  </si>
  <si>
    <t>11L-2030-3</t>
  </si>
  <si>
    <t>Number Board LED-3</t>
  </si>
  <si>
    <t>11L-2030-4</t>
  </si>
  <si>
    <t>Number Board LED-4</t>
  </si>
  <si>
    <t>11L-2030-5</t>
  </si>
  <si>
    <t>Number Board LED-5</t>
  </si>
  <si>
    <t>11L-2030-6</t>
  </si>
  <si>
    <t>Number Board LED-6</t>
  </si>
  <si>
    <t>11L-2030-7</t>
  </si>
  <si>
    <t>Number Board LED-7</t>
  </si>
  <si>
    <t>11L-2030-8</t>
  </si>
  <si>
    <t>Number Board LED-8</t>
  </si>
  <si>
    <t>11L-2030-9</t>
  </si>
  <si>
    <t>GMIAMMPIK/2024/06/048</t>
  </si>
  <si>
    <t>Number Board LED-9</t>
  </si>
  <si>
    <t>11L-2031</t>
  </si>
  <si>
    <t>RADIO RIG Motorola GM3688 UHF 350 25 Watt include Antenna MC200</t>
  </si>
  <si>
    <t>11L-2031-HT</t>
  </si>
  <si>
    <t>RADIO RIG Motorola GM3688 HT Frek 403-407, 25 Watt include Antenna MC200</t>
  </si>
  <si>
    <t>11L-2032</t>
  </si>
  <si>
    <t>Heavy duty suzy coil 7 pin</t>
  </si>
  <si>
    <t>11L-2033</t>
  </si>
  <si>
    <t>Work lamp LED DRL 18watt 12-30V white, spot</t>
  </si>
  <si>
    <t>11L-2034</t>
  </si>
  <si>
    <t>Optional Safety Device for Quester CGE370 (Radio Motorola GM3688 UHF &amp; Apar 6 kg)</t>
  </si>
  <si>
    <t>11L-2035-H</t>
  </si>
  <si>
    <t>Split Convulated Tubing 14.0mm Black (50m)</t>
  </si>
  <si>
    <t>11L-2036-H</t>
  </si>
  <si>
    <t>Non-Split Convulated Tubing 14.0mm Black (50m)</t>
  </si>
  <si>
    <t>11L-2037</t>
  </si>
  <si>
    <t>Plat Number (Belakang)</t>
  </si>
  <si>
    <t>11L-2037M</t>
  </si>
  <si>
    <t>Plat Number (Belakang) Manufaktur</t>
  </si>
  <si>
    <t>11L-2037M-B1S-CRANE</t>
  </si>
  <si>
    <t>Plat Nomor Belakang Satu Sisi Crane For Truck</t>
  </si>
  <si>
    <t>11L-2037M-B1S-FUEL</t>
  </si>
  <si>
    <t>Plat Nomor Belakang Satu Sisi Fuel For Truck</t>
  </si>
  <si>
    <t>11L-2037M-B1S-GD705</t>
  </si>
  <si>
    <t>Plat Nomor Belakang Satu Sisi for GD705</t>
  </si>
  <si>
    <t>11L-2037M-B1S-GD825</t>
  </si>
  <si>
    <t>Plat Nomor Belakang Satu Sisi for GD825</t>
  </si>
  <si>
    <t>11L-2037M-B1S-LUBE</t>
  </si>
  <si>
    <t>Plat Nomor Belakang Satu Sisi Lube Truck</t>
  </si>
  <si>
    <t>11L-2037M-B1S-P410-ANFO</t>
  </si>
  <si>
    <t>Plat Nomor Belakang Satu Sisi for Scania P410 Anfo</t>
  </si>
  <si>
    <t>11L-2037M-B1S-WATER</t>
  </si>
  <si>
    <t>Plat Nomor Belakang Satu Sisi Water For Truck</t>
  </si>
  <si>
    <t>11L-2037M-BV-D45-2MM</t>
  </si>
  <si>
    <t>Plat Nomor Belakang Bawah Vessel for G460 DV45 (Coak) Plat 2mm</t>
  </si>
  <si>
    <t>11L-2037M-BV-DV17</t>
  </si>
  <si>
    <t>Plat Nomor Belakang Bawah Vessel for D17</t>
  </si>
  <si>
    <t>11L-2037M-BV-DV45</t>
  </si>
  <si>
    <t>Plat Nomor Belakang Bawah Vessel for G460 DV45 (Coak)</t>
  </si>
  <si>
    <t>11L-2037M-BV-QUT</t>
  </si>
  <si>
    <t>Plat nomor belakang bawah vesel for quester UD truck</t>
  </si>
  <si>
    <t>11L-2037M-BV-SCANIA</t>
  </si>
  <si>
    <t>Plat Nomor Belakang Scania Petrosea</t>
  </si>
  <si>
    <t>11L-2037-Merlo</t>
  </si>
  <si>
    <t>Plat Belakang Unit For Merlo</t>
  </si>
  <si>
    <t>11L-2037M-KRT-HM400</t>
  </si>
  <si>
    <t>Plat Nomor Belakang for HM400 (Karet)</t>
  </si>
  <si>
    <t>11L-2037M-MERLO-P120</t>
  </si>
  <si>
    <t>Plat Nomor Belakang for Merlo P120</t>
  </si>
  <si>
    <t>11L-2037M-MERLO-P40</t>
  </si>
  <si>
    <t>Plat Nomor Belakang for Merlo P40</t>
  </si>
  <si>
    <t>11L-2038</t>
  </si>
  <si>
    <t>Head lamp daihatsu taruna</t>
  </si>
  <si>
    <t>11L-2039</t>
  </si>
  <si>
    <t>Kabel Extramic Spiral (1 pack of 8)</t>
  </si>
  <si>
    <t>11L-2040</t>
  </si>
  <si>
    <t>Connector Belden RJ45 Cat 5 (1 pack of 50)</t>
  </si>
  <si>
    <t>11L-2041</t>
  </si>
  <si>
    <t>Air Filter blaster</t>
  </si>
  <si>
    <t>11L-2042-BK</t>
  </si>
  <si>
    <t>Led flood lamp 9-30V slim Black housing</t>
  </si>
  <si>
    <t>11L-2043</t>
  </si>
  <si>
    <t>Led lamp assembly 26 X 12,7 cm 10-30 Volt With Reflector</t>
  </si>
  <si>
    <t>11L-2044</t>
  </si>
  <si>
    <t>Cable for camera</t>
  </si>
  <si>
    <t>11L-2045</t>
  </si>
  <si>
    <t>Connector Hino</t>
  </si>
  <si>
    <t>11L-2046</t>
  </si>
  <si>
    <t>3 Way Valve Hino</t>
  </si>
  <si>
    <t>11L-2047-31</t>
  </si>
  <si>
    <t>Switch door contact 31mm</t>
  </si>
  <si>
    <t>11L-2048-100</t>
  </si>
  <si>
    <t>100w led flood light; DC48V; Beam Angle; 18000Lm ; 5700K</t>
  </si>
  <si>
    <t>11L-2049</t>
  </si>
  <si>
    <t>Work Lamp 4LED 9-32V 800Lm Flood beam</t>
  </si>
  <si>
    <t>11L-2050-I</t>
  </si>
  <si>
    <t>Optional Plat Number (Besi)</t>
  </si>
  <si>
    <t>11L-2051</t>
  </si>
  <si>
    <t>KOMBINASI LAMP 2 WARNA MERAH-KUNING ASSY 10-30V, 10W</t>
  </si>
  <si>
    <t>11L-2052</t>
  </si>
  <si>
    <t>EQUALIZER SHAFT WASHER ITC: 930203 / VMX20-0S350</t>
  </si>
  <si>
    <t>11L-2053</t>
  </si>
  <si>
    <t>EQUALIZER SHAFT LOCK NUT / NYL ITC: 49.LN30/350 / VMX53-20080</t>
  </si>
  <si>
    <t>11L-2054</t>
  </si>
  <si>
    <t>ANCHOR PIN WASHER ANCHOR PIN WASHER ITC: 501996 ITC: VMX60-1X070</t>
  </si>
  <si>
    <t>DO 24525</t>
  </si>
  <si>
    <t>11L-2055</t>
  </si>
  <si>
    <t>RETURN SPRING ITC: VMX53-10180 / 786289</t>
  </si>
  <si>
    <t>GMI-0020587</t>
  </si>
  <si>
    <t>11L-2056</t>
  </si>
  <si>
    <t>CAM ROLLER</t>
  </si>
  <si>
    <t>11L-2057</t>
  </si>
  <si>
    <t>EQUALIZER SHAFT WASHER</t>
  </si>
  <si>
    <t>11L-2058</t>
  </si>
  <si>
    <t>HUB CAP BOLT HUB CAP BOLT ITC: VMX60-1X150</t>
  </si>
  <si>
    <t>11L-2059</t>
  </si>
  <si>
    <t>ROLLER HOLDER PART OEM ROLLER HOLDER YORK P/N 787722</t>
  </si>
  <si>
    <t>11L-2060</t>
  </si>
  <si>
    <t>Box Charger Battery SPMC PC2000/PC1250 SBS</t>
  </si>
  <si>
    <t>11L-2061</t>
  </si>
  <si>
    <t>LED worklight rechargeable 2500Lm - Krisbow</t>
  </si>
  <si>
    <t>11L-2062</t>
  </si>
  <si>
    <t>RS PRO Green Indicator, 24 V dc, 8mm Mounting Hole Size, Lead Wires Termination</t>
  </si>
  <si>
    <t>11L-2064-1</t>
  </si>
  <si>
    <t>Deutsch HD 10 9 Way BKSH CAB DIA .430-.570"</t>
  </si>
  <si>
    <t>11L-2064-2</t>
  </si>
  <si>
    <t>Deutsch Compress nut BKSH CAB DIA .430-.570"</t>
  </si>
  <si>
    <t>11L-2065-BK</t>
  </si>
  <si>
    <t>Heatshrink Assortment Black</t>
  </si>
  <si>
    <t>11L-2065-RD</t>
  </si>
  <si>
    <t>Heatshrink Assortment Red</t>
  </si>
  <si>
    <t>11L-2065-S</t>
  </si>
  <si>
    <t>Heat Shrink Assortment All Size (530 pcs)</t>
  </si>
  <si>
    <t>11L-2065-S-2</t>
  </si>
  <si>
    <t>Heat Shrink Assortment All Size (560 pcs)</t>
  </si>
  <si>
    <t>11L-2066</t>
  </si>
  <si>
    <t>ATV212HU22N4 INVERTER VSD HVAC 3P 380-480VAC</t>
  </si>
  <si>
    <t>11L-2067</t>
  </si>
  <si>
    <t>Switch Back Alarm Kaki 2</t>
  </si>
  <si>
    <t>11L-2068</t>
  </si>
  <si>
    <t>Bracing Uk 40 x 24 x 1,2</t>
  </si>
  <si>
    <t>11L-2069</t>
  </si>
  <si>
    <t>Bushing</t>
  </si>
  <si>
    <t>11L-2070</t>
  </si>
  <si>
    <t>Bolt for braching Uk 7 x 1 x 1</t>
  </si>
  <si>
    <t>11L-2071</t>
  </si>
  <si>
    <t>Dynabolt Uk 7,5 x 1 x 1 for heavy duty rack</t>
  </si>
  <si>
    <t>11L-2072</t>
  </si>
  <si>
    <t>Laveling plates</t>
  </si>
  <si>
    <t>11L-2073</t>
  </si>
  <si>
    <t>Foot plate</t>
  </si>
  <si>
    <t>11L-2074</t>
  </si>
  <si>
    <t>Safety box beam Uk 5 x 1 x 0,5</t>
  </si>
  <si>
    <t>11L-2075</t>
  </si>
  <si>
    <t>Upright post Uk 300 x 9 x 6</t>
  </si>
  <si>
    <t>11L-2076</t>
  </si>
  <si>
    <t>Bracing Uk 93,2 x 4 x 2,4</t>
  </si>
  <si>
    <t>11L-2077</t>
  </si>
  <si>
    <t>Box beam Uk 100 x 50 x 3</t>
  </si>
  <si>
    <t>11L-2078</t>
  </si>
  <si>
    <t>Electric Horn 135Db 12V/24VDC</t>
  </si>
  <si>
    <t>11L-2081</t>
  </si>
  <si>
    <t>CONTROLLER SWITCH</t>
  </si>
  <si>
    <t>11L-2082</t>
  </si>
  <si>
    <t>Heavy duty headlamp LED 1000Lm Rechargeable</t>
  </si>
  <si>
    <t>11L-2083-12</t>
  </si>
  <si>
    <t>Timer Relay H3Y-2 12VDC (5Menit) OMI</t>
  </si>
  <si>
    <t>11L-2083-24</t>
  </si>
  <si>
    <t>Timer Relay H3Y-2 24VDC (5Menit) OMI</t>
  </si>
  <si>
    <t>11L-2084</t>
  </si>
  <si>
    <t>Limit switch Roller lever HL-5030 OMR</t>
  </si>
  <si>
    <t>11L-2085</t>
  </si>
  <si>
    <t>Radio HT Motorola XIR P3688 UHF 5w 136mhz</t>
  </si>
  <si>
    <t>11L-2086-RD</t>
  </si>
  <si>
    <t>Rocker switch On - Off , 3 Blade terminals Red</t>
  </si>
  <si>
    <t>11L-2087</t>
  </si>
  <si>
    <t>Tire Inflator Automatic</t>
  </si>
  <si>
    <t>11L-2088-V</t>
  </si>
  <si>
    <t>Seal kit 25M Vickers</t>
  </si>
  <si>
    <t>11L-2089-12</t>
  </si>
  <si>
    <t>Box Putih Perkakas - 12 Sekat</t>
  </si>
  <si>
    <t>11L-2089-18</t>
  </si>
  <si>
    <t>Kotak Putih Perkakas - 18 Sekat</t>
  </si>
  <si>
    <t>11L-2089-20</t>
  </si>
  <si>
    <t>Kotak Putih Perkakas - 20 Sekat</t>
  </si>
  <si>
    <t>11L-2089-23</t>
  </si>
  <si>
    <t>Kotak Putih Perkakas - 23 Sekat</t>
  </si>
  <si>
    <t>11L-2090</t>
  </si>
  <si>
    <t>22 Juni 2024</t>
  </si>
  <si>
    <t>FLOOD LIGHT LED PORTABLE 30W, 24 LED, IP 65, With Tripod Lampu Sorot Yellow</t>
  </si>
  <si>
    <t>11L-2090-1</t>
  </si>
  <si>
    <t>Flood Light Portable 30W IP65 24 Waterproof Spotlight Sorot</t>
  </si>
  <si>
    <t>11L-2090-2</t>
  </si>
  <si>
    <t>Tripod Lampu Sorot Yellow</t>
  </si>
  <si>
    <t>GMIAMMPIK/2024/06/049</t>
  </si>
  <si>
    <t>11L-2091</t>
  </si>
  <si>
    <t>Megger digital Insulation continuity tester meger 3005A</t>
  </si>
  <si>
    <t>11L-2092</t>
  </si>
  <si>
    <t>Combination Lamp trailer kit 12-24V</t>
  </si>
  <si>
    <t>11L-2094</t>
  </si>
  <si>
    <t>Thermal Overload Relay MT-32,7-10A</t>
  </si>
  <si>
    <t>11L-2095-2</t>
  </si>
  <si>
    <t>Digital multimeter 1011 Kyoritsu</t>
  </si>
  <si>
    <t>11L-2096</t>
  </si>
  <si>
    <t>Connector Housing for female terminals DRC26-24-SA</t>
  </si>
  <si>
    <t>11L-2096-KIT</t>
  </si>
  <si>
    <t>Connector Housing for female terminals DRC26-24-SA include terminal socket</t>
  </si>
  <si>
    <t>11L-2097-100</t>
  </si>
  <si>
    <t>LED High Bay 100W; 6000K; 220V COB White</t>
  </si>
  <si>
    <t>11L-2098-5-32A</t>
  </si>
  <si>
    <t>Plug straight 5P 32A Legrand</t>
  </si>
  <si>
    <t>11L-2099</t>
  </si>
  <si>
    <t>Terminal Fuse box 6Pole Black</t>
  </si>
  <si>
    <t>11L-2100-300</t>
  </si>
  <si>
    <t>Lampu Sorot LED IP67 - 300W Cardilite</t>
  </si>
  <si>
    <t>11L-2101-WH</t>
  </si>
  <si>
    <t>Stop lamp LED Round - White</t>
  </si>
  <si>
    <t>11L-2102</t>
  </si>
  <si>
    <t>Grundfos Submersible Pump SP9-13 Kapasitas 9 M3/H Head 67Mtr</t>
  </si>
  <si>
    <t>11L-2103</t>
  </si>
  <si>
    <t>Aerotape</t>
  </si>
  <si>
    <t>11L-2104</t>
  </si>
  <si>
    <t>Push Button Switch, Red</t>
  </si>
  <si>
    <t>11L-2105</t>
  </si>
  <si>
    <t>Black and RED Batt Terminal Insulator</t>
  </si>
  <si>
    <t>11L-2107</t>
  </si>
  <si>
    <t>Crimping Plier Insert Spring Terminal CNLX SN 2549 EI xh254</t>
  </si>
  <si>
    <t>11L-2108</t>
  </si>
  <si>
    <t>Cord Extension Socket 3Flat Pin 250V 10A Clipsal</t>
  </si>
  <si>
    <t>11L-2109</t>
  </si>
  <si>
    <t>Plug Top 3Pin 10A 250V Straight Clipsal</t>
  </si>
  <si>
    <t>11L-2110</t>
  </si>
  <si>
    <t>Housing for female terminals DRC26-40SB</t>
  </si>
  <si>
    <t>11L-2111</t>
  </si>
  <si>
    <t>Champion Ryco Stainless Sell Hose Clamp Assortment 9 Sizes CHCA120</t>
  </si>
  <si>
    <t>11L-2112</t>
  </si>
  <si>
    <t>Champion Stainless Steel Hex Set Screws &amp; Nuts Metric CA1880</t>
  </si>
  <si>
    <t>11L-2113</t>
  </si>
  <si>
    <t>Champion Flat &amp; Body Steel Washer CA2240</t>
  </si>
  <si>
    <t>11L-2114</t>
  </si>
  <si>
    <t>Champion Auto Blade Fuse 3-30Amp Assortment CA2385</t>
  </si>
  <si>
    <t>11L-2115</t>
  </si>
  <si>
    <t>Champion Wiring Terminal Assortment CA2040</t>
  </si>
  <si>
    <t>11L-2116</t>
  </si>
  <si>
    <t>LED Floodlight BVP382 LED180/NW 150W 220-240V GM - SWB, PHILIPS</t>
  </si>
  <si>
    <t>11L-2117</t>
  </si>
  <si>
    <t>BNC To RJ45 Passive Video Power Audio Balun Transceiver For CCT</t>
  </si>
  <si>
    <t>11L-2118-25</t>
  </si>
  <si>
    <t>Cable reel 1,5mm x 25Mtr Max 16A</t>
  </si>
  <si>
    <t>11L-2119</t>
  </si>
  <si>
    <t>DEEP SEA DSE 9701 DSE 9701 Battery Charger 24VDC 5A / Deepsea DSE9701</t>
  </si>
  <si>
    <t>11L-2121</t>
  </si>
  <si>
    <t>Backup alarm / Back horn stainlees 12/24V</t>
  </si>
  <si>
    <t>11L-2122</t>
  </si>
  <si>
    <t>Backup alarm / Back horn Atret 24V</t>
  </si>
  <si>
    <t>11L-2123</t>
  </si>
  <si>
    <t>Backup alarm / Back horn BI 12-24V</t>
  </si>
  <si>
    <t>11L-2124-4-F</t>
  </si>
  <si>
    <t>Pressure Switch Fanal FF 4-4 DAH</t>
  </si>
  <si>
    <t>11L-2124-8</t>
  </si>
  <si>
    <t>Pressure Switch Tival FF 4-8 DAH</t>
  </si>
  <si>
    <t>11L-2125</t>
  </si>
  <si>
    <t>RELAY OMRON MY4N COIL 110VAC</t>
  </si>
  <si>
    <t>11L-2126</t>
  </si>
  <si>
    <t>OMRON SOCKET RELAY 15 PIN FOR MY4N COIL</t>
  </si>
  <si>
    <t>11L-2126-14</t>
  </si>
  <si>
    <t>Omron Relay 14 Pin for MY4N 24V 3A</t>
  </si>
  <si>
    <t>11L-2126-14-12V</t>
  </si>
  <si>
    <t>OMRON RELAY 14 PIN FOR MY4N 12V</t>
  </si>
  <si>
    <t>11L-2126-14-S</t>
  </si>
  <si>
    <t>OMRON RELAY SOCKET 14 PIN FOR MY4N</t>
  </si>
  <si>
    <t>11L-2126-220O</t>
  </si>
  <si>
    <t>RELAY MY4N 220VAC OMRON</t>
  </si>
  <si>
    <t>11L-2127</t>
  </si>
  <si>
    <t>NC RED PUSH BUTTON DIAMETER 22MM</t>
  </si>
  <si>
    <t>11L-2128</t>
  </si>
  <si>
    <t>NO GREEN PUSH BUTTON DIAMETER 22MM</t>
  </si>
  <si>
    <t>11L-2129</t>
  </si>
  <si>
    <t>STEP DOWN TRANSFORMATOR 380V - 24V</t>
  </si>
  <si>
    <t>11L-2130</t>
  </si>
  <si>
    <t>JUNCTION PANEL BOX PVC ABS 120X200X75</t>
  </si>
  <si>
    <t>11L-2131</t>
  </si>
  <si>
    <t>DIN RAIL 50MM</t>
  </si>
  <si>
    <t>11L-2132-20</t>
  </si>
  <si>
    <t>Flexible conduit metal 20mm 3/4inch (Roll of 50Mtr)</t>
  </si>
  <si>
    <t>11L-2133</t>
  </si>
  <si>
    <t>LIGHT, LICENCE PLATE, ADR 48/00, HELLA #2559-1</t>
  </si>
  <si>
    <t>11L-2134</t>
  </si>
  <si>
    <t>REFLECTOR, AMBER, ADR 47/00, NARVA #84026</t>
  </si>
  <si>
    <t>DO 24734</t>
  </si>
  <si>
    <t>11L-2135</t>
  </si>
  <si>
    <t>LED Momentary Switch 19mm Stainless</t>
  </si>
  <si>
    <t>GMI-0020876</t>
  </si>
  <si>
    <t>11L-2136</t>
  </si>
  <si>
    <t>Battery terminal (Pack of 10)</t>
  </si>
  <si>
    <t>11L-2137</t>
  </si>
  <si>
    <t>35000 Lumens Headlight USB Rechargeable T6 LED Headlamp Head Lamp</t>
  </si>
  <si>
    <t>11L-2138-H1</t>
  </si>
  <si>
    <t>Thermometer multichanel HE80 white with stick 1m</t>
  </si>
  <si>
    <t>11L-2138-S</t>
  </si>
  <si>
    <t>Stick sensor for thermometer</t>
  </si>
  <si>
    <t>11L-2138-T1.5</t>
  </si>
  <si>
    <t>Thermometer multichanel TM747D blue with stick 1.5m</t>
  </si>
  <si>
    <t>11L-2139</t>
  </si>
  <si>
    <t>Pilot Lamp Flash Buzzer Alarm 100dB, 220V 22mm</t>
  </si>
  <si>
    <t>11L-2140-H7</t>
  </si>
  <si>
    <t>LED Ultinon Essential H7 pure White 6000k (Set)</t>
  </si>
  <si>
    <t>11L-2141</t>
  </si>
  <si>
    <t>Emergency Lamp CMOS HK-28</t>
  </si>
  <si>
    <t>11L-2142-6</t>
  </si>
  <si>
    <t>Fan DC24V 6" with lighter and clip</t>
  </si>
  <si>
    <t>11L-2142-8</t>
  </si>
  <si>
    <t>Fan DC24V 8" with lighter and clip</t>
  </si>
  <si>
    <t>11L-2143</t>
  </si>
  <si>
    <t>Lampu Sorot Explosion Proof 400W WAROM</t>
  </si>
  <si>
    <t>11L-2144</t>
  </si>
  <si>
    <t>Gasoline Generator - GS 3800</t>
  </si>
  <si>
    <t>11L-2145</t>
  </si>
  <si>
    <t>Combination lamp 8 x 26cm 12/24V</t>
  </si>
  <si>
    <t>11L-2146</t>
  </si>
  <si>
    <t>Radio RIG FT-2900R 75W Yaesu</t>
  </si>
  <si>
    <t>11L-2147-A</t>
  </si>
  <si>
    <t>LED Marker lamp 36 Series 12/24V</t>
  </si>
  <si>
    <t>11L-2148</t>
  </si>
  <si>
    <t>Dual wall heatshrink KIT</t>
  </si>
  <si>
    <t>11L-2149</t>
  </si>
  <si>
    <t>Sensor pressure Black Hitachi</t>
  </si>
  <si>
    <t>11L-2150</t>
  </si>
  <si>
    <t>Arrester cooper 12-15KV 10KA</t>
  </si>
  <si>
    <t>11L-2151</t>
  </si>
  <si>
    <t>Continuous duty solenoid 12V 80A SPST N/O Copper contacts</t>
  </si>
  <si>
    <t>11L-2152</t>
  </si>
  <si>
    <t>Lampu Plafon mobil</t>
  </si>
  <si>
    <t>11L-2153-12</t>
  </si>
  <si>
    <t>Finder Relay Coil 12VDC 16A 250VAC - 40.61.7.012</t>
  </si>
  <si>
    <t>11L-2154</t>
  </si>
  <si>
    <t>Plugs and Extension Sockets, Straight Plugs - IP66, 500V 20A - 4 Round Pins Clipsal</t>
  </si>
  <si>
    <t>11L-2155</t>
  </si>
  <si>
    <t>Connector M12 3P 3Amp male plug and socket</t>
  </si>
  <si>
    <t>11L-2156</t>
  </si>
  <si>
    <t>Socket connector 3P pressure sensor excavator - Hitachi</t>
  </si>
  <si>
    <t>11L-2157</t>
  </si>
  <si>
    <t>Masker Respirator Double Filter</t>
  </si>
  <si>
    <t>11L-2158</t>
  </si>
  <si>
    <t>MAIN SWITCH MAS-025-A</t>
  </si>
  <si>
    <t>11L-2159</t>
  </si>
  <si>
    <t>Lampu flip flop tongkang 12V</t>
  </si>
  <si>
    <t>11L-2159-YW-T</t>
  </si>
  <si>
    <t>Lampu Flip Flop Tongkang Yellow Tenaga Surya</t>
  </si>
  <si>
    <t>11L-2160</t>
  </si>
  <si>
    <t>Switch push button momentary N/O 60Amp 2Screw 12V</t>
  </si>
  <si>
    <t>11L-2161</t>
  </si>
  <si>
    <t>Philips SPP 368 250W</t>
  </si>
  <si>
    <t>11L-2162</t>
  </si>
  <si>
    <t>Lampu jalan Pju led 200w 441</t>
  </si>
  <si>
    <t>11L-2163</t>
  </si>
  <si>
    <t>Champion Machine Screws &amp; Nut Assortment CA21</t>
  </si>
  <si>
    <t>11L-2164-1000</t>
  </si>
  <si>
    <t>Inverter DC to AC 1000W Paco</t>
  </si>
  <si>
    <t>11L-2164-12</t>
  </si>
  <si>
    <t>Inverter 12VDC to 200VAC 2000W Visero</t>
  </si>
  <si>
    <t>11L-2164-24</t>
  </si>
  <si>
    <t>Inverter DC to AC 2000W Visero</t>
  </si>
  <si>
    <t>11L-2165</t>
  </si>
  <si>
    <t>Sensor Ultrasonic (HCSR-04)</t>
  </si>
  <si>
    <t>11L-2166</t>
  </si>
  <si>
    <t>LCD Char 16x2</t>
  </si>
  <si>
    <t>11L-2167</t>
  </si>
  <si>
    <t>Modul Step Up Power Supply DC-DC 4.5-32V to 5v-52v XL6009 dengan LED</t>
  </si>
  <si>
    <t>11L-2168</t>
  </si>
  <si>
    <t>10 Pin 2.54mm Connector With terminal male female</t>
  </si>
  <si>
    <t>11L-2169</t>
  </si>
  <si>
    <t>Black housing 1p + pin female connector soket</t>
  </si>
  <si>
    <t>11L-2171</t>
  </si>
  <si>
    <t>Saklar Push Button (4 kaki)</t>
  </si>
  <si>
    <t>11L-2172-1,5</t>
  </si>
  <si>
    <t>Hose hydraulic 1,5mtr For hitachi PC 3600</t>
  </si>
  <si>
    <t>11L-2173</t>
  </si>
  <si>
    <t>Light bar Kit</t>
  </si>
  <si>
    <t>11L-2174</t>
  </si>
  <si>
    <t>Multitester Fluke 179 W/Backlight &amp; Temp</t>
  </si>
  <si>
    <t>11L-2175</t>
  </si>
  <si>
    <t>Tachometer Fluke 931</t>
  </si>
  <si>
    <t>11L-2176</t>
  </si>
  <si>
    <t>Thermometer Fluke 561</t>
  </si>
  <si>
    <t>11L-2177-250</t>
  </si>
  <si>
    <t>Welding inverter industrial machine MIG Daiden</t>
  </si>
  <si>
    <t>11L-2178</t>
  </si>
  <si>
    <t>GMIAMMPIK/2024/06/050</t>
  </si>
  <si>
    <t>Profibus connector W PG port for simens 6ES7972-OBB12-OXA0</t>
  </si>
  <si>
    <t>11L-2179</t>
  </si>
  <si>
    <t>Hand Pump Grease Tekiro 500cc 6000psi</t>
  </si>
  <si>
    <t>11L-2180</t>
  </si>
  <si>
    <t>LED Floodlight Philips BVP135 50W IP65</t>
  </si>
  <si>
    <t>11L-2181</t>
  </si>
  <si>
    <t>Motorolla XIR M8668I 350-400Mhz</t>
  </si>
  <si>
    <t>11L-2182</t>
  </si>
  <si>
    <t>MEAN WELL - HLG-320H-36A</t>
  </si>
  <si>
    <t>11L-2182-54</t>
  </si>
  <si>
    <t>Lourdes Power Driver suitable for Atlas Copco Lighting Tower B5+ with 4 LED floodlights eachprojecting 350W</t>
  </si>
  <si>
    <t>11L-2183</t>
  </si>
  <si>
    <t>MIDI FUSE HOLDER 1 PER PACK 30-150AMP</t>
  </si>
  <si>
    <t>11L-2184</t>
  </si>
  <si>
    <t>Waterproof Plastick Electronic Project box 158x90x60mm</t>
  </si>
  <si>
    <t>11L-2185</t>
  </si>
  <si>
    <t>Waterproof Ultrasonic Module JSN-SR04T Water Proof with long cable</t>
  </si>
  <si>
    <t>11L-2186</t>
  </si>
  <si>
    <t>RELAY CONNECTOR UNIVERSAL</t>
  </si>
  <si>
    <t>11L-2187</t>
  </si>
  <si>
    <t>illuminating seal</t>
  </si>
  <si>
    <t>11L-2188</t>
  </si>
  <si>
    <t>IP65 Waterproof Electronic Junction Box Enclosure Case Outdoor</t>
  </si>
  <si>
    <t>11L-2189</t>
  </si>
  <si>
    <t>Relay Base 14 Soket</t>
  </si>
  <si>
    <t>11L-2190</t>
  </si>
  <si>
    <t>Diaphragm pump 1050 1Inch Graco</t>
  </si>
  <si>
    <t>11L-2191</t>
  </si>
  <si>
    <t>Deutsch 14 Way Plug (HDP26-18-14PN)</t>
  </si>
  <si>
    <t>11L-2192</t>
  </si>
  <si>
    <t>Head Assy Spring Return Type, RED</t>
  </si>
  <si>
    <t>11L-2193</t>
  </si>
  <si>
    <t>Miniature Relay 4 CO/+ LED 24VDC</t>
  </si>
  <si>
    <t>11L-2194</t>
  </si>
  <si>
    <t>CORRUGATED CONDUIT 13mm</t>
  </si>
  <si>
    <t>11L-2195</t>
  </si>
  <si>
    <t>Roshni Red 32 Tone Electronic sounder 9-28Vdc Eaton</t>
  </si>
  <si>
    <t>11L-2196</t>
  </si>
  <si>
    <t>BOSCH GDX18V-EC GDX 18V Impact Driver Cordless</t>
  </si>
  <si>
    <t>11L-2196-2</t>
  </si>
  <si>
    <t>Battery V-LI bosch 18V 2,0Ah for 11L-2196</t>
  </si>
  <si>
    <t>11L-2196-3</t>
  </si>
  <si>
    <t>Charger bosch 18V AL1860CV For 11L-2196</t>
  </si>
  <si>
    <t>11L-2196-Kit</t>
  </si>
  <si>
    <t>BOSCH GDX18V-EC GDX 18V Impact Driver Cordless with battery V-LI 18V &amp; charger bosch 18V</t>
  </si>
  <si>
    <t>11L-2197-BL</t>
  </si>
  <si>
    <t>LED Strobo DRL 6 12VDC Blue</t>
  </si>
  <si>
    <t>11L-2197-WH</t>
  </si>
  <si>
    <t>LED Strobo DRL 6 12VDC White</t>
  </si>
  <si>
    <t>11L-2198</t>
  </si>
  <si>
    <t>Spray High Pressure 130PSI Car Washer Cordless Water-Gun</t>
  </si>
  <si>
    <t>11L-2199</t>
  </si>
  <si>
    <t>Heavy Duty Booster 12&amp;24VDC 3462A</t>
  </si>
  <si>
    <t>11L-2200</t>
  </si>
  <si>
    <t>Cable wire Stripper cutter for UTP/STP RG59 Blue</t>
  </si>
  <si>
    <t>11L-2201</t>
  </si>
  <si>
    <t>Battery joiner 200mm to battery term 370A Black</t>
  </si>
  <si>
    <t>11L-2202</t>
  </si>
  <si>
    <t>Antenna Cable Radio Rig RG58 PL Female PL Male 5m</t>
  </si>
  <si>
    <t>11L-2203</t>
  </si>
  <si>
    <t>Antenna Larsen PO 150</t>
  </si>
  <si>
    <t>11L-2204</t>
  </si>
  <si>
    <t>Female &amp; Male Connector 16A 3 Pin</t>
  </si>
  <si>
    <t>11L-2205</t>
  </si>
  <si>
    <t>Ignition switch 4 position ACC, OFF, ACC/IGN, Start 4 stud terminals</t>
  </si>
  <si>
    <t>11L-2206</t>
  </si>
  <si>
    <t>Filter Oil Sakura C-180</t>
  </si>
  <si>
    <t>11L-2207</t>
  </si>
  <si>
    <t>Fuel Filter Solar Atas Tyt Dynasaurus 125 PS</t>
  </si>
  <si>
    <t>11L-2208</t>
  </si>
  <si>
    <t>Kunci Pipa 24"</t>
  </si>
  <si>
    <t>11L-2209</t>
  </si>
  <si>
    <t>Kunci Inggris 15"</t>
  </si>
  <si>
    <t>11L-220S</t>
  </si>
  <si>
    <t>Solar Panel 220 WP</t>
  </si>
  <si>
    <t>DO 24739</t>
  </si>
  <si>
    <t>11L-2210</t>
  </si>
  <si>
    <t>TECHCROFT Digital Pressure Gauge</t>
  </si>
  <si>
    <t>11L-2211</t>
  </si>
  <si>
    <t>Warning Light Solar cell (Yellow - Yellow)</t>
  </si>
  <si>
    <t>11L-2211-P</t>
  </si>
  <si>
    <t>Warning Light Solar cell (Yellow - Yellow) Include Panel Solar cell</t>
  </si>
  <si>
    <t>11L-2211-T</t>
  </si>
  <si>
    <t>GMI-0020877</t>
  </si>
  <si>
    <t>Warning Light Solar cell (Yellow - Yellow) Include Pole</t>
  </si>
  <si>
    <t>11L-2212</t>
  </si>
  <si>
    <t>Fuse kubur with Fuse Glass 10A 1Pole</t>
  </si>
  <si>
    <t>11L-2212-2</t>
  </si>
  <si>
    <t>Fuse kubur Fuse Holder 3P with fuse 10A 250vac, Type: FS-103</t>
  </si>
  <si>
    <t>11L-2212-3</t>
  </si>
  <si>
    <t>Fuse Kubur Vorge FS-101 din rail 1p 10A with fuse glass</t>
  </si>
  <si>
    <t>11L-2213</t>
  </si>
  <si>
    <t>Fuse holder for male plug-in fusible links</t>
  </si>
  <si>
    <t>11L-2216-12</t>
  </si>
  <si>
    <t>Indicator lamp 12V Orange</t>
  </si>
  <si>
    <t>11L-2216-24</t>
  </si>
  <si>
    <t>Indicator lamp 24V Orange</t>
  </si>
  <si>
    <t>11L-2217</t>
  </si>
  <si>
    <t>Terminal Removal Tool Kit Wiring Connector Pin (18 Pcs)</t>
  </si>
  <si>
    <t>11L-2217-2</t>
  </si>
  <si>
    <t>Terminal Removal Tool Kit Wiring Connector (19 pcs)</t>
  </si>
  <si>
    <t>11L-2218</t>
  </si>
  <si>
    <t>Mini relay starter 4PIN 24V 50Amp</t>
  </si>
  <si>
    <t>11L-2221-60-10</t>
  </si>
  <si>
    <t>Skun Ring CL 60-10 (Pack of 100)</t>
  </si>
  <si>
    <t>11L-2221-60-12</t>
  </si>
  <si>
    <t>Skun Ring CL 60-12 (Pack of 100)</t>
  </si>
  <si>
    <t>11L-2226-100</t>
  </si>
  <si>
    <t>PJU 100 W Solar Panel</t>
  </si>
  <si>
    <t>11L-2226-100-H</t>
  </si>
  <si>
    <t>PJU 100 W Solar Panel Hinolux</t>
  </si>
  <si>
    <t>11L-2226-150</t>
  </si>
  <si>
    <t>PJU 150 W Solar Panel</t>
  </si>
  <si>
    <t>11L-2226-250</t>
  </si>
  <si>
    <t>PJU 250W SOLAR PANEL</t>
  </si>
  <si>
    <t>11L-2226-300</t>
  </si>
  <si>
    <t>PJU 300W Solar Panel</t>
  </si>
  <si>
    <t>11L-2226-60</t>
  </si>
  <si>
    <t>PJU 60 W Solar Panel</t>
  </si>
  <si>
    <t>11L-2226-800</t>
  </si>
  <si>
    <t>PJU 800 W SOLAR PANEL</t>
  </si>
  <si>
    <t>11L-2226-80-GW</t>
  </si>
  <si>
    <t>PJU 80 W Solar Panel IP65 8860</t>
  </si>
  <si>
    <t>11L-2226-80-P</t>
  </si>
  <si>
    <t>PJU 80 W Solar Panel Philips</t>
  </si>
  <si>
    <t>11L-2228</t>
  </si>
  <si>
    <t>LED RECHARGEABLE INSPECTION LAMP 3W COB + 7LED 230V</t>
  </si>
  <si>
    <t>11L-2229</t>
  </si>
  <si>
    <t>LED INSPECTION WORKLIGHT 360 5W COB</t>
  </si>
  <si>
    <t>11L-2231</t>
  </si>
  <si>
    <t>LED Lampu sorot 3watt (warm white)</t>
  </si>
  <si>
    <t>11L-2232</t>
  </si>
  <si>
    <t>Electrical contact Grease chromax</t>
  </si>
  <si>
    <t>11L-2237-PC</t>
  </si>
  <si>
    <t>FUSE BOX PC 200</t>
  </si>
  <si>
    <t>11L-2239-3/4-WH</t>
  </si>
  <si>
    <t>Duradus Junction Box 3/4" White</t>
  </si>
  <si>
    <t>11L-2246</t>
  </si>
  <si>
    <t>Lampu Sorot 20 Watt (RGB)</t>
  </si>
  <si>
    <t>11L-2247</t>
  </si>
  <si>
    <t>Antenna MC200 include Jepitan dan Kabel</t>
  </si>
  <si>
    <t>11L-2247-I</t>
  </si>
  <si>
    <t>Antenna MC200 include Mounting, Harness, Kabel power (5 Meter) and Instalation</t>
  </si>
  <si>
    <t>11L-2247-J</t>
  </si>
  <si>
    <t>Jepitan Antenna</t>
  </si>
  <si>
    <t>11L-2248-40</t>
  </si>
  <si>
    <t>Converter - Step Down 24V To 12V 40A</t>
  </si>
  <si>
    <t>11L-2249-P</t>
  </si>
  <si>
    <t>Deutsch 47 Way Plug</t>
  </si>
  <si>
    <t>11L-2249-S</t>
  </si>
  <si>
    <t>Deutsch 47 Way Socket</t>
  </si>
  <si>
    <t>11L-2250-P</t>
  </si>
  <si>
    <t>Plug 555328 IP66/67 16A 4P Legrand</t>
  </si>
  <si>
    <t>11L-2250-PS</t>
  </si>
  <si>
    <t>Plug 555328 + Socket 555308 IP66/67 16A 4P Legrand</t>
  </si>
  <si>
    <t>11L-2250-S</t>
  </si>
  <si>
    <t>Socket 555308 IP66/67 16A 4P Legrand</t>
  </si>
  <si>
    <t>11L-2252-12</t>
  </si>
  <si>
    <t>Connectivity Male Connector Housing - Multilock 040, 2.5mm Pitch, 12 Way, 2 Row</t>
  </si>
  <si>
    <t>11L-2252-12-P</t>
  </si>
  <si>
    <t>Pin Connector SOCKET 20-22AWG CRIMP TIN (Pack of 10 Ea)</t>
  </si>
  <si>
    <t>11L-2252-12-P-1</t>
  </si>
  <si>
    <t>Pin Connector SOCKET 20-22AWG CRIMP TIN</t>
  </si>
  <si>
    <t>11L-2252-12-S</t>
  </si>
  <si>
    <t>Connectivity Male Connector Housing - Multilock 040, 2.5mm Pitch, 12 Way, 2 Row Include Pin</t>
  </si>
  <si>
    <t>11L-2253</t>
  </si>
  <si>
    <t>Lampu Sorot Halolite Plusline 500W Assy</t>
  </si>
  <si>
    <t>11L-2254</t>
  </si>
  <si>
    <t>Relay MK2-P 220V 10A</t>
  </si>
  <si>
    <t>11L-2255</t>
  </si>
  <si>
    <t>24 Juni 2024</t>
  </si>
  <si>
    <t>OIL FILTER DEUTZ</t>
  </si>
  <si>
    <t>11L-2258</t>
  </si>
  <si>
    <t>GMIAMMPIK/2024/06/051</t>
  </si>
  <si>
    <t>Radio RIG Transceiver IC-F6123D ICOM</t>
  </si>
  <si>
    <t>11L-2260</t>
  </si>
  <si>
    <t>Tap Connector 6-25 /35-70mm</t>
  </si>
  <si>
    <t>14L-0312-HD785</t>
  </si>
  <si>
    <t>11L-2269</t>
  </si>
  <si>
    <t>LED Combination Lamp 315x84x52mm 12V (Set)</t>
  </si>
  <si>
    <t>11L-2271</t>
  </si>
  <si>
    <t>Socket 4Pin white include scun</t>
  </si>
  <si>
    <t>11L-2273-3</t>
  </si>
  <si>
    <t>Hose Clamp 3 Inch</t>
  </si>
  <si>
    <t>11L-2274</t>
  </si>
  <si>
    <t>Emergency Stop Switch Red Sign Push ZAY7 LAY37</t>
  </si>
  <si>
    <t>11L-2275</t>
  </si>
  <si>
    <t>ALARM SIRINE MS-290, 120 dB</t>
  </si>
  <si>
    <t>11L-2277</t>
  </si>
  <si>
    <t>Optional Pemasangan Harness Radio &amp; Reflektor Unit</t>
  </si>
  <si>
    <t>11L-2282-R</t>
  </si>
  <si>
    <t>12mm Red Momentary OFF ON - Round</t>
  </si>
  <si>
    <t>11L-2282-S</t>
  </si>
  <si>
    <t>Red Momentary OFF ON - Square</t>
  </si>
  <si>
    <t>11L-2283</t>
  </si>
  <si>
    <t>Buzzer Bulat 3V-24V</t>
  </si>
  <si>
    <t>11L-2284</t>
  </si>
  <si>
    <t>Circuit breaker Plastic 40A Type 1 Cycling Long &amp; Short 10-32 Studs with nut</t>
  </si>
  <si>
    <t>11L-2285</t>
  </si>
  <si>
    <t>Mesin gergaji jigsaw GST8000E Bosch</t>
  </si>
  <si>
    <t>11L-2286</t>
  </si>
  <si>
    <t>LED Stop lamp 24V 35x15cm</t>
  </si>
  <si>
    <t>11L-2287-P</t>
  </si>
  <si>
    <t>Deutsch 33Way Plug</t>
  </si>
  <si>
    <t>11L-2287-S</t>
  </si>
  <si>
    <t>Deutsch 33Way Socket</t>
  </si>
  <si>
    <t>11L-2288-S</t>
  </si>
  <si>
    <t>11L-2289-S</t>
  </si>
  <si>
    <t>Deutsch 47Way Socket</t>
  </si>
  <si>
    <t>11L-2292-GR</t>
  </si>
  <si>
    <t>Reflektive Sticker, 2 inch/ 45 mm roll tape scotchlite Sticker, Green</t>
  </si>
  <si>
    <t>11L-2292-GR-1</t>
  </si>
  <si>
    <t>Reflective Sticker 3M Green (Cutting Meteran)</t>
  </si>
  <si>
    <t>11L-2292-GR-15</t>
  </si>
  <si>
    <t>Reflektive Sticker, 2 inch/ 15 mm roll tape scotchlite Sticker, Green</t>
  </si>
  <si>
    <t>11L-2292-I</t>
  </si>
  <si>
    <t>Optional Reflektor Unit</t>
  </si>
  <si>
    <t>11L-2292-RW</t>
  </si>
  <si>
    <t>Reflektive Sticker, 2 inch/ 45 mm roll tape scotchlite Sticker, Red-White</t>
  </si>
  <si>
    <t>11L-2292-WH</t>
  </si>
  <si>
    <t>Reflektive 3M 610 Series, 2 inch/ 48 mm roll tape scotchlite Sticker, White</t>
  </si>
  <si>
    <t>11L-2292-YB</t>
  </si>
  <si>
    <t>Reflektive Sticker, 2 inch/ 45 mm roll tape scotchlite Sticker, Yellow-Black</t>
  </si>
  <si>
    <t>11L-2292-YW</t>
  </si>
  <si>
    <t>Reflektive 3M 610 Series, 2 inch/ 48 mm roll tape scotchlite Sticker, Yellow</t>
  </si>
  <si>
    <t>11L-2292-YW-N</t>
  </si>
  <si>
    <t>Reflektive Motif 3M EGP Series, 2 inch/ 48 mm roll tape scotchlite Sticker, Yellow</t>
  </si>
  <si>
    <t>11L-2293</t>
  </si>
  <si>
    <t>Lourdes Push Button Switch Emergency Stop Electric (3 Button)</t>
  </si>
  <si>
    <t>11L-2296</t>
  </si>
  <si>
    <t>Multitester CB800A - Sanwa</t>
  </si>
  <si>
    <t>11L-2297-60</t>
  </si>
  <si>
    <t>Lampu Sorot 60 watt &amp; Solar Panel</t>
  </si>
  <si>
    <t>11L-2298</t>
  </si>
  <si>
    <t>Mic Rig KM-C32 Kenwood</t>
  </si>
  <si>
    <t>11L-2299</t>
  </si>
  <si>
    <t>Electrical contact GrEase chromax</t>
  </si>
  <si>
    <t>11L-2300-S</t>
  </si>
  <si>
    <t>Work lamp 24V white and Orange (set)</t>
  </si>
  <si>
    <t>11L-2301</t>
  </si>
  <si>
    <t>Windsock Dia in 45 out 30 , 1,5mtr Orange full</t>
  </si>
  <si>
    <t>11L-2302-10</t>
  </si>
  <si>
    <t>Fire Alarm bell AC 220V 50Hz 10cm, Red</t>
  </si>
  <si>
    <t>11L-2303</t>
  </si>
  <si>
    <t>Stop Lamp (equivalen with Hella 2303)</t>
  </si>
  <si>
    <t>11L-2304</t>
  </si>
  <si>
    <t>Power OFF Delay Timer TDR AC 220V ST3PF + Socket Base</t>
  </si>
  <si>
    <t>11L-2306</t>
  </si>
  <si>
    <t>Recoila OA Series - Oxygen &amp; Acetylene Model</t>
  </si>
  <si>
    <t>11L-2307-BL</t>
  </si>
  <si>
    <t>LED Momentary round 16mm 1NO1NC - Blue</t>
  </si>
  <si>
    <t>11L-2307-RD</t>
  </si>
  <si>
    <t>REPLACE CONTROL PANEL</t>
  </si>
  <si>
    <t>LED Momentary round 16mm 1NO1NC - Red</t>
  </si>
  <si>
    <t>11L-2308</t>
  </si>
  <si>
    <t>Momentary push button switch 2P 11.75mm 10A (N/O)</t>
  </si>
  <si>
    <t>11L-2309</t>
  </si>
  <si>
    <t>Voltage Tester 1AC-II - Fluke</t>
  </si>
  <si>
    <t>11L-2310</t>
  </si>
  <si>
    <t>Contactor 7.5kW 3P 220V</t>
  </si>
  <si>
    <t>11L-2311</t>
  </si>
  <si>
    <t>Insulation Tape Unibell Black Electric Tape</t>
  </si>
  <si>
    <t>11L-2312</t>
  </si>
  <si>
    <t>Terminal Momentary Green Push Button Switch NO NC, AC660V 10A</t>
  </si>
  <si>
    <t>11L-2313</t>
  </si>
  <si>
    <t>HATAYA Gas Reel Diffusion Type</t>
  </si>
  <si>
    <t>11L-2314</t>
  </si>
  <si>
    <t>Bosch 12 SM Megapower MF Battery 145G51/N150, 150Ah</t>
  </si>
  <si>
    <t>11L-2314-HDT</t>
  </si>
  <si>
    <t>Battery N180RMF, 180AH, CCH HD Tech</t>
  </si>
  <si>
    <t>11L-2315/ASSET2</t>
  </si>
  <si>
    <t>Palang Mobil, Include Pemasangan</t>
  </si>
  <si>
    <t>DO 24733</t>
  </si>
  <si>
    <t>11L-2316</t>
  </si>
  <si>
    <t>Cable N2XSEBY 3 x (35-300) mm2, 12/20 kV</t>
  </si>
  <si>
    <t>11L-2317</t>
  </si>
  <si>
    <t>Travail / on delay LADS2 Schneider</t>
  </si>
  <si>
    <t>GMI-0020875</t>
  </si>
  <si>
    <t>11L-2318</t>
  </si>
  <si>
    <t>Potensiometer B500K 20mm 3P</t>
  </si>
  <si>
    <t>11L-2319</t>
  </si>
  <si>
    <t>Rubber Wheel chock SAFE-T WC-200 Black, 200x300x200mm</t>
  </si>
  <si>
    <t>11L-2319-2</t>
  </si>
  <si>
    <t>Rubber Wheel chock SAFE-T with sticker (250x180x160mm)</t>
  </si>
  <si>
    <t>11L-2319-3</t>
  </si>
  <si>
    <t>Rubber Wheel chock SAFE-T Black, 250x250x190mm</t>
  </si>
  <si>
    <t>11L-2319-I</t>
  </si>
  <si>
    <t>Rubber Wheel chock SAFE-T WC-200 Black with bracket</t>
  </si>
  <si>
    <t>11L-2320-I</t>
  </si>
  <si>
    <t>Mining Safety Device for UD Truck CGE370</t>
  </si>
  <si>
    <t>11L-2321-10</t>
  </si>
  <si>
    <t>Potensiometer 3590S-2-103L 10KOhm Bourns</t>
  </si>
  <si>
    <t>11L-2321-100</t>
  </si>
  <si>
    <t>Potensiometer precision 100KOhm</t>
  </si>
  <si>
    <t>11L-2322-I</t>
  </si>
  <si>
    <t>MIning Safety Device for UD Truck Quester CWE280</t>
  </si>
  <si>
    <t>11L-2323</t>
  </si>
  <si>
    <t>FLUKE 376 True RMS digital clamp meter with I Flex</t>
  </si>
  <si>
    <t>11L-2324</t>
  </si>
  <si>
    <t>Reflector Safety Triangle</t>
  </si>
  <si>
    <t>11L-2325</t>
  </si>
  <si>
    <t>Analog Multitester YX360TRF</t>
  </si>
  <si>
    <t>11L-2326-1</t>
  </si>
  <si>
    <t>Fitting Pneumatics 8mm 1/8 KQ2Y08-01AS</t>
  </si>
  <si>
    <t>11L-2326-2</t>
  </si>
  <si>
    <t>Fitting Pneumatics 8mm 1/4 KQ2Y08-02AS</t>
  </si>
  <si>
    <t>11L-2326-3</t>
  </si>
  <si>
    <t>Fitting Pneumatics 8mm 3/8 KQ2Y08-03AS</t>
  </si>
  <si>
    <t>11L-2327-29</t>
  </si>
  <si>
    <t>Clamp Cable 29mm M12</t>
  </si>
  <si>
    <t>11L-2328</t>
  </si>
  <si>
    <t>FLASHLIGHT LED YELLOW RALS 9430 PELICAN</t>
  </si>
  <si>
    <t>11L-2329</t>
  </si>
  <si>
    <t>Gerinda Listrik Small Angle Grinder GWS900-100P</t>
  </si>
  <si>
    <t>11L-2330</t>
  </si>
  <si>
    <t>5" Angle Grinder GWS - 13 - 125 - C1 p/n 060179E002 BOSCH</t>
  </si>
  <si>
    <t>11L-2331</t>
  </si>
  <si>
    <t>Bench Grinder GBG - 35 - 15 p/n 060127A3L0 BOSCH</t>
  </si>
  <si>
    <t>11L-2332</t>
  </si>
  <si>
    <t>Cordless Impact Drill GSB - 18 V - EC p/n 06019E9100 BOSCH</t>
  </si>
  <si>
    <t>11L-2333</t>
  </si>
  <si>
    <t>Hot Air Gun GHG 600 - 3 p/n 060194B006 BOSCH</t>
  </si>
  <si>
    <t>11L-2334</t>
  </si>
  <si>
    <t>GSA-18 V-LI Cordless Sabre Saw P/n 060164J0B1</t>
  </si>
  <si>
    <t>11L-2335</t>
  </si>
  <si>
    <t>Battery GBA 18V BOSCH</t>
  </si>
  <si>
    <t>11L-2336</t>
  </si>
  <si>
    <t>Straight Grinder GGS 28 LC P/N 0601221070 BOSCH</t>
  </si>
  <si>
    <t>11L-2337-A</t>
  </si>
  <si>
    <t>LED Flashlight Portable with Acid Battery</t>
  </si>
  <si>
    <t>11L-2337-L</t>
  </si>
  <si>
    <t>LED Flashlight Portable with Lithium Battery</t>
  </si>
  <si>
    <t>11L-2338</t>
  </si>
  <si>
    <t>Projecta Jumpstarter 12/24V 2200A</t>
  </si>
  <si>
    <t>11L-2339-50</t>
  </si>
  <si>
    <t>Padlock V140.50 Yale</t>
  </si>
  <si>
    <t>11L-2340-GR</t>
  </si>
  <si>
    <t>Push Button XB5AW33B5 - Green</t>
  </si>
  <si>
    <t>11L-2340-RD</t>
  </si>
  <si>
    <t>PUSH BUTTON XB5AW34B5 - RED</t>
  </si>
  <si>
    <t>11L-2341</t>
  </si>
  <si>
    <t>Lampu sorot LED 30 Watt, Floodlight LED 40 mata</t>
  </si>
  <si>
    <t>11L-2342</t>
  </si>
  <si>
    <t>Telemecanique Pressure Switch XMLA010A2S11</t>
  </si>
  <si>
    <t>11L-2343</t>
  </si>
  <si>
    <t>Connector Flexibel Conduit 3/4</t>
  </si>
  <si>
    <t>11L-2344</t>
  </si>
  <si>
    <t>LED Warning Light, Multi Volt, 12V/24V/110V/220V</t>
  </si>
  <si>
    <t>11L-2345-13</t>
  </si>
  <si>
    <t>Push Button 13mm, 2P - Red (Pack of 5pcs)</t>
  </si>
  <si>
    <t>11L-2345-17</t>
  </si>
  <si>
    <t>Push Button 17mm, 2P - Red (Pack of 10pcs)</t>
  </si>
  <si>
    <t>11L-2346</t>
  </si>
  <si>
    <t>IC LA 4450 LA4450</t>
  </si>
  <si>
    <t>11L-2347</t>
  </si>
  <si>
    <t>Power Supply FMS33AD, 30 A</t>
  </si>
  <si>
    <t>11L-2348</t>
  </si>
  <si>
    <t>Led Strobe Lamp Solar Power - Red</t>
  </si>
  <si>
    <t>11L-2349-F</t>
  </si>
  <si>
    <t>Terminal Jack socket Banana M6 Female BKRD (Set)</t>
  </si>
  <si>
    <t>11L-2349-M</t>
  </si>
  <si>
    <t>Terminal Jack socket Banana M6 Male BKRD (Set)</t>
  </si>
  <si>
    <t>11L-2350</t>
  </si>
  <si>
    <t>APC Surge Protector</t>
  </si>
  <si>
    <t>11L-2351</t>
  </si>
  <si>
    <t>Caterpillar Tetra Gauge</t>
  </si>
  <si>
    <t>11L-2352</t>
  </si>
  <si>
    <t>Power Supply 24V 10A</t>
  </si>
  <si>
    <t>11L-2352-20</t>
  </si>
  <si>
    <t>Power Supply 24V 20A</t>
  </si>
  <si>
    <t>11L-2352-5</t>
  </si>
  <si>
    <t>Power Supply 220VAC to 12-24 VDC Output 5A</t>
  </si>
  <si>
    <t>11L-2353</t>
  </si>
  <si>
    <t>Converter Transformer power 10A Dc 12v to 24v</t>
  </si>
  <si>
    <t>11L-2354F</t>
  </si>
  <si>
    <t>Cable Power Socket DC Plug DC 5.5/2.1 Female (Pack of 10pcs)</t>
  </si>
  <si>
    <t>11L-2354M</t>
  </si>
  <si>
    <t>28 Juni 2024</t>
  </si>
  <si>
    <t>Cable Power Socket DC Plug DC 5.5/2.1 Male (Pack of 10pcs)</t>
  </si>
  <si>
    <t>11L-2355</t>
  </si>
  <si>
    <t>GMIAMMPIK/2024/06/052</t>
  </si>
  <si>
    <t>Potensio GM388</t>
  </si>
  <si>
    <t>11L-2356</t>
  </si>
  <si>
    <t>Menics Autonics Beacon Light, 12-24V, Red/Yellow/Green with Alarm</t>
  </si>
  <si>
    <t>11L-2357</t>
  </si>
  <si>
    <t>Contactor A40-30-01 220-240V ABB</t>
  </si>
  <si>
    <t>11L-2358</t>
  </si>
  <si>
    <t>Fitting Conduit 90 , 16/17</t>
  </si>
  <si>
    <t>11L-2359</t>
  </si>
  <si>
    <t>Smoke detector Photoelectric 2Wire 2LEDs</t>
  </si>
  <si>
    <t>11L-2360</t>
  </si>
  <si>
    <t>LED Explosion Proof 48 watt, Appleton</t>
  </si>
  <si>
    <t>11L-2361</t>
  </si>
  <si>
    <t>LED Explosion Proof 50 watt, Helon</t>
  </si>
  <si>
    <t>11L-2362</t>
  </si>
  <si>
    <t>Digital Multimeter 101 FLUKE</t>
  </si>
  <si>
    <t>11L-2363</t>
  </si>
  <si>
    <t>Magnetic Stand 7031B Mitutoyo</t>
  </si>
  <si>
    <t>11L-2364-1</t>
  </si>
  <si>
    <t>Radio Rig Motorola XIR M8228 VHF, 45 Watt Frekuensi 136-174 Mhz</t>
  </si>
  <si>
    <t>11L-2365</t>
  </si>
  <si>
    <t>Radio Rig Motorola XIR M8268 VHF, 45 Watt Frekuensi 350MHz - 400 MHz include Antenna, bracket Magnet &amp; Converter</t>
  </si>
  <si>
    <t>11L-2366</t>
  </si>
  <si>
    <t>Tongkat Senter Lalu Lintas</t>
  </si>
  <si>
    <t>11L-2367</t>
  </si>
  <si>
    <t>Head Lamp DNY, 7 inch, Clear (Housing)</t>
  </si>
  <si>
    <t>11L-2368</t>
  </si>
  <si>
    <t>Lampu Sorot LED 7Inch 120W</t>
  </si>
  <si>
    <t>11L-2369</t>
  </si>
  <si>
    <t>Converter AC-DC</t>
  </si>
  <si>
    <t>11L-2370</t>
  </si>
  <si>
    <t>Inclinometer LED portable 2 Display backlight</t>
  </si>
  <si>
    <t>11L-2371</t>
  </si>
  <si>
    <t>CO Contact Cleaner CRC</t>
  </si>
  <si>
    <t>11L-2372</t>
  </si>
  <si>
    <t>Kabel Rol 50 meter - Kaiser</t>
  </si>
  <si>
    <t>11L-2372-25-KN</t>
  </si>
  <si>
    <t>Kabel Roll SNI 4 Lubang 25M KENMASTER</t>
  </si>
  <si>
    <t>11L-2372-K25</t>
  </si>
  <si>
    <t>F54402</t>
  </si>
  <si>
    <t>Kabel Rol 25 meter - Kenmaster</t>
  </si>
  <si>
    <t>11L-2373</t>
  </si>
  <si>
    <t>Connector Removal Tool Kit</t>
  </si>
  <si>
    <t>11L-2374</t>
  </si>
  <si>
    <t>Sirine TS200-N</t>
  </si>
  <si>
    <t>11L-2375</t>
  </si>
  <si>
    <t>Temperature Gauge Electric Water 24V 120c</t>
  </si>
  <si>
    <t>11L-2376</t>
  </si>
  <si>
    <t>Pressure Gauge Electric Oil (0 - 10 Bar)</t>
  </si>
  <si>
    <t>11L-2377</t>
  </si>
  <si>
    <t>Pressure Gauge Oil 52mm 12/24V (10 Bar, 184 OHMS)</t>
  </si>
  <si>
    <t>11L-2378</t>
  </si>
  <si>
    <t>Voltage Relay Mikro 3P MU250</t>
  </si>
  <si>
    <t>11L-2379-2</t>
  </si>
  <si>
    <t>Rocker Switch 2P 8,5x13,5mm On-Off</t>
  </si>
  <si>
    <t>11L-2379-4-RD</t>
  </si>
  <si>
    <t>Rocket switch 4P ON-OFF 15A 250V AC/20A 125 VAC Red KCD4</t>
  </si>
  <si>
    <t>11L-2380</t>
  </si>
  <si>
    <t>Bus bar Noi Arde</t>
  </si>
  <si>
    <t>11L-2381</t>
  </si>
  <si>
    <t>OSRAM Duluxstar EL PAR38 20 Watt</t>
  </si>
  <si>
    <t>11L-2382-S</t>
  </si>
  <si>
    <t>HD34 Series Receptacle Housing 23 Way Socket Terminals (HD34-24-23SE)</t>
  </si>
  <si>
    <t>11L-2383-P</t>
  </si>
  <si>
    <t>HD34 Series Receptacle Housing 21 Way Socket Terminals (HD34-24-21PE)</t>
  </si>
  <si>
    <t>11L-2384</t>
  </si>
  <si>
    <t>Pressure Test Kit SMB DIGI20-B0600B</t>
  </si>
  <si>
    <t>11L-2385</t>
  </si>
  <si>
    <t>Heavy Duty 3 Way Staple Gun - Krisbow</t>
  </si>
  <si>
    <t>11L-2386-80</t>
  </si>
  <si>
    <t>Tachourmeter Singleviu VDO 12/24V 80/85mm 0-8000RPM Black</t>
  </si>
  <si>
    <t>11L-2387-3</t>
  </si>
  <si>
    <t>Tower light 3 Lampu 220VAC RYG</t>
  </si>
  <si>
    <t>11L-2387-3-24</t>
  </si>
  <si>
    <t>Tower light 3 Lampu 24 VDC</t>
  </si>
  <si>
    <t>11L-2388</t>
  </si>
  <si>
    <t>Mesin Strapping Band</t>
  </si>
  <si>
    <t>11L-2388-1</t>
  </si>
  <si>
    <t>DO 25150</t>
  </si>
  <si>
    <t>Klem Seng Strapping Band (Pack of 1 Kg)</t>
  </si>
  <si>
    <t>11L-2388-2</t>
  </si>
  <si>
    <t>Tali Strapping Band PP Manual 16MM Kuning (Roll of 2 Kg)</t>
  </si>
  <si>
    <t>16/7/2024</t>
  </si>
  <si>
    <t>11L-2389</t>
  </si>
  <si>
    <t>GMI-0021204</t>
  </si>
  <si>
    <t>Kamera Mundur, 4 LED Mata Kamera</t>
  </si>
  <si>
    <t>11L-2390</t>
  </si>
  <si>
    <t>HT Icom V80</t>
  </si>
  <si>
    <t>11L-2390-86</t>
  </si>
  <si>
    <t>HT ICOM V86 VHF 7 Watt</t>
  </si>
  <si>
    <t>11L-2390-86-A</t>
  </si>
  <si>
    <t>Antenna HT ICOM V86 VHF</t>
  </si>
  <si>
    <t>11L-2390-86-B</t>
  </si>
  <si>
    <t>Battery HT ICOM V86 (BP-298)</t>
  </si>
  <si>
    <t>11L-2392</t>
  </si>
  <si>
    <t>LED strobe low profile amber 12-80VDC</t>
  </si>
  <si>
    <t>11L-2393</t>
  </si>
  <si>
    <t>Senter LED Rechargeable, 40 W</t>
  </si>
  <si>
    <t>11L-2394</t>
  </si>
  <si>
    <t>Hand Tap SKC M22X2.5</t>
  </si>
  <si>
    <t>11L-2395-1</t>
  </si>
  <si>
    <t>Outside Micrometer 0-25/0.01mm - Mitutoyo</t>
  </si>
  <si>
    <t>11L-2395-2</t>
  </si>
  <si>
    <t>Outside Micrometer 25-50/0.01mm - Mitutoyo</t>
  </si>
  <si>
    <t>11L-2395-3</t>
  </si>
  <si>
    <t>Outside Micrometer 50-75/0.01mm - Mitutoyo</t>
  </si>
  <si>
    <t>11L-2396</t>
  </si>
  <si>
    <t>107 X 107 X 42MM;C/W INBUILT REFLECTOR</t>
  </si>
  <si>
    <t>11L-2397</t>
  </si>
  <si>
    <t>Recoil Hose 5x8mm 12M Lippro</t>
  </si>
  <si>
    <t>11L-2397-9-T</t>
  </si>
  <si>
    <t>Recoil Hose 5x8mm 9M, Tekiro</t>
  </si>
  <si>
    <t>11L-2398-GR</t>
  </si>
  <si>
    <t>Modul LED light Traffic 20cm - Green</t>
  </si>
  <si>
    <t>11L-2399</t>
  </si>
  <si>
    <t>Relay COBO 5Pin 12V Flasher</t>
  </si>
  <si>
    <t>11L-2400</t>
  </si>
  <si>
    <t>Hand Talky Motorola GP338 UHF 400MHZ</t>
  </si>
  <si>
    <t>11L-2400-VHF</t>
  </si>
  <si>
    <t>Hand Talky Motorola GP338 VHF 136-174MHZ</t>
  </si>
  <si>
    <t>11L-2401</t>
  </si>
  <si>
    <t>Timing Delay Relay Module Cycle, 12V 20A LED Timer Digital Dual Display</t>
  </si>
  <si>
    <t>11L-2402-CBP</t>
  </si>
  <si>
    <t>Blowpipe 5/8" - 18Un comet 3</t>
  </si>
  <si>
    <t>11L-2402-CCA</t>
  </si>
  <si>
    <t>Cutting attachment comet 3</t>
  </si>
  <si>
    <t>11L-2403-BLRD</t>
  </si>
  <si>
    <t>Strobo dashboard HPL 12Titik S12 36W 12-16VDC - Blue Red</t>
  </si>
  <si>
    <t>11L-2403-RDBL</t>
  </si>
  <si>
    <t>Strobo dashboard V2 Two bar patwal 12-15VDC - Red Blue</t>
  </si>
  <si>
    <t>11L-2404</t>
  </si>
  <si>
    <t>LED Strip USB</t>
  </si>
  <si>
    <t>11L-2405</t>
  </si>
  <si>
    <t>Hand Wire Stripper 3000B</t>
  </si>
  <si>
    <t>11L-2406</t>
  </si>
  <si>
    <t>Socket lampu H4 (Pack of 10)</t>
  </si>
  <si>
    <t>11L-2406-1</t>
  </si>
  <si>
    <t>Socket Lampu H4</t>
  </si>
  <si>
    <t>11L-2406-H7</t>
  </si>
  <si>
    <t>Socket lampu H7</t>
  </si>
  <si>
    <t>11L-2407</t>
  </si>
  <si>
    <t>Air Horn Trumpet 24 V -Hella</t>
  </si>
  <si>
    <t>11L-2408</t>
  </si>
  <si>
    <t>DRC Series - 24 Cavity Plug Front Seal - Silicone Rubber</t>
  </si>
  <si>
    <t>11L-2409-F</t>
  </si>
  <si>
    <t>Indicator/Stop/Tail/Reverse LED Lamp, Flash 24V Uk 32,5x11,5x30cm</t>
  </si>
  <si>
    <t>11L-2410-I</t>
  </si>
  <si>
    <t>Mining Specification Package Scania P410 (Strobe Light, Reverse Lamp, Back Up Alarm, Extention Mirror)</t>
  </si>
  <si>
    <t>11L-2410-P410-I</t>
  </si>
  <si>
    <t>Mining Specification Package Scania P410</t>
  </si>
  <si>
    <t>11L-2410-P410KIT-I</t>
  </si>
  <si>
    <t>Mining Specification Package Scania P410 (Buzzer 112dB, Reverse Lamp, Fog lamp, Loto 2 System, Safety Cone, Bughywhip, Apar 6kg, Fatigue Warning)</t>
  </si>
  <si>
    <t>11L-2410-R560KIT-I</t>
  </si>
  <si>
    <t>Mining Specification Package Scania R560-A6X4 (Whell Choke 2 set, Safety cone 6 Ea, Rotary Amber 2 set, P3K, Radio UHF, Sticker &amp; Plat, Remove Wrapping Body)</t>
  </si>
  <si>
    <t>11L-2410-R620-I</t>
  </si>
  <si>
    <t>Mining Specification Package for Scania R620 (Strobe Amber, BUA, Work Lamp, Ext. Mirror)</t>
  </si>
  <si>
    <t>11L-2416</t>
  </si>
  <si>
    <t>LED Work Lamp 126W 9-30VDC 12600Lm 42Led 2 Warna</t>
  </si>
  <si>
    <t>11L-2416-2</t>
  </si>
  <si>
    <t>LED Work Lamp 4" 63-78W 42 LED</t>
  </si>
  <si>
    <t>11L-2417-1</t>
  </si>
  <si>
    <t>Combination Lamp Signal Lamp, Stop Lamp, Reverse Lamp ARW</t>
  </si>
  <si>
    <t>11L-2417S</t>
  </si>
  <si>
    <t>11L-2418-GIS-Bomag</t>
  </si>
  <si>
    <t>LOTO Double Function include Harness and Instalation for Bomag BW211</t>
  </si>
  <si>
    <t>11L-2418-GIS-D155</t>
  </si>
  <si>
    <t>LOTO Double Function include Harness and Instalation for D155</t>
  </si>
  <si>
    <t>11L-2418-GIS-D375</t>
  </si>
  <si>
    <t>LOTO Double Function include Harness and Instalation for D375</t>
  </si>
  <si>
    <t>11L-2418-GIS-D85</t>
  </si>
  <si>
    <t>LOTO Double Function include Harness and Instalation for Dozer 85</t>
  </si>
  <si>
    <t>11L-2418-GIS-GD825</t>
  </si>
  <si>
    <t>LOTO Double Function include Harness and Instalation for GD825</t>
  </si>
  <si>
    <t>11L-2418-GIS-HD785</t>
  </si>
  <si>
    <t>LOTO Double Function include Harness and Instalation for HD785</t>
  </si>
  <si>
    <t>11L-2418-GIS-P1500i</t>
  </si>
  <si>
    <t>LOTO Double Function include Harness and Instalation for Sandvik P1500i</t>
  </si>
  <si>
    <t>11L-2418-GIS-P360</t>
  </si>
  <si>
    <t>LOTO Double Function include Harness and Instalation for Scania P360</t>
  </si>
  <si>
    <t>11L-2418-GIS-PC1250</t>
  </si>
  <si>
    <t>LOTO Double Function include Harness and Instalation for PC1250</t>
  </si>
  <si>
    <t>11L-2418-GIS-PC300</t>
  </si>
  <si>
    <t>LOTO Double Function include Harness and Instalation for PC300</t>
  </si>
  <si>
    <t>11L-2418-GIS-PC400</t>
  </si>
  <si>
    <t>LOTO Double Function include Harness and Instalation for PC400</t>
  </si>
  <si>
    <t>11L-2418-GIS-PC850</t>
  </si>
  <si>
    <t>LOTO Double Function include Harness and Instalation for PC850</t>
  </si>
  <si>
    <t>11L-2418-GIS-WA600</t>
  </si>
  <si>
    <t>LOTO Double Function include Harness and Instalation for WA600</t>
  </si>
  <si>
    <t>11L-2421</t>
  </si>
  <si>
    <t>Lockout MCB Red</t>
  </si>
  <si>
    <t>GMIAMMPIK/2024/06/053</t>
  </si>
  <si>
    <t>11L-2422</t>
  </si>
  <si>
    <t>LED Work Lamp 2x100 Watt with tripod 2 Mtr</t>
  </si>
  <si>
    <t>11L-2423-A</t>
  </si>
  <si>
    <t>K-LED Low Profile Beacon 9-33V Fixed - Mount Amber</t>
  </si>
  <si>
    <t>11L-2424</t>
  </si>
  <si>
    <t>Automatic &amp; Manual 21Amp 6/12/24V 2 Stage Battery Charger</t>
  </si>
  <si>
    <t>11L-2429</t>
  </si>
  <si>
    <t>Mini Relay 5PIN 24V 20Y9796771</t>
  </si>
  <si>
    <t>11L-2433-RD</t>
  </si>
  <si>
    <t>Rocker Switch Automotive 24V Red (ON)-OFF</t>
  </si>
  <si>
    <t>11L-2434</t>
  </si>
  <si>
    <t>Primary Current Injection Tester 1000A</t>
  </si>
  <si>
    <t>11L-2436</t>
  </si>
  <si>
    <t>Memory SDHC 16Gb Flucard Pro Trex OFC1 - Pentax</t>
  </si>
  <si>
    <t>11L-2440-1</t>
  </si>
  <si>
    <t>Relay 14 Pin 10A 220V LY4N</t>
  </si>
  <si>
    <t>11L-2441</t>
  </si>
  <si>
    <t>Battery Main Switch</t>
  </si>
  <si>
    <t>11L-2442</t>
  </si>
  <si>
    <t>Solenoid Suits 24V 40/50MT Silver Contacts</t>
  </si>
  <si>
    <t>11L-2447</t>
  </si>
  <si>
    <t>WiFi Card Adapter</t>
  </si>
  <si>
    <t>11L-2448-16</t>
  </si>
  <si>
    <t>WiFi SD Card 16 GB</t>
  </si>
  <si>
    <t>11L-24501-01</t>
  </si>
  <si>
    <t>FOR INDICATOR LUBE SYSTEM</t>
  </si>
  <si>
    <t>11L-2451-100</t>
  </si>
  <si>
    <t>Essential Smartbright LED BVP174 LED90/CW 100W 220-240V, Philips</t>
  </si>
  <si>
    <t>11L-2451-30</t>
  </si>
  <si>
    <t>Essential Smartbright LED BVP174 LED 30W 5700k, Philips</t>
  </si>
  <si>
    <t>11L-2452-12</t>
  </si>
  <si>
    <t>Rotary Warning Light 12V Amber</t>
  </si>
  <si>
    <t>11L-2452-24</t>
  </si>
  <si>
    <t>Rotary Warning Light 24V Amber</t>
  </si>
  <si>
    <t>11L-2457</t>
  </si>
  <si>
    <t>Mini Relay Micro CO 5Pin 12V 20/10A</t>
  </si>
  <si>
    <t>11L-2458-16</t>
  </si>
  <si>
    <t>Micro SD Card 16 Gb</t>
  </si>
  <si>
    <t>11L-2459-BK</t>
  </si>
  <si>
    <t>Heatshrink 50 mm Black (1.2m)</t>
  </si>
  <si>
    <t>11L-2459-BL</t>
  </si>
  <si>
    <t>Heatshrink 50 mm Blue (1.2m)</t>
  </si>
  <si>
    <t>11L-2459-RD</t>
  </si>
  <si>
    <t>Heatshrink 50 mm Red (1.2m)</t>
  </si>
  <si>
    <t>11L-2460-3</t>
  </si>
  <si>
    <t>Fog Lamp 3" H3 24V</t>
  </si>
  <si>
    <t>11L-2464-RD</t>
  </si>
  <si>
    <t>Warning Blinking Light, Solar panel, Red</t>
  </si>
  <si>
    <t>11L-2464-YW</t>
  </si>
  <si>
    <t>Warning Blinking Light, Solar panel, Yellow</t>
  </si>
  <si>
    <t>11L-2465</t>
  </si>
  <si>
    <t>Power Supply 30A Volt Adjustable DC - Bell</t>
  </si>
  <si>
    <t>11L-2466-N</t>
  </si>
  <si>
    <t>Silent Sikaflex</t>
  </si>
  <si>
    <t>11L-2466-WH</t>
  </si>
  <si>
    <t>Silent Sikaflex 221 - Putih</t>
  </si>
  <si>
    <t>11L-2467</t>
  </si>
  <si>
    <t>12-Way Fuse Block ATS Fuse Negative bus bar &amp; Red Led fuse blown led on</t>
  </si>
  <si>
    <t>11L-2469</t>
  </si>
  <si>
    <t>Running Text Workshop Customize Dim Viewable 96cm x 64cm;input 220</t>
  </si>
  <si>
    <t>11L-2470-RD</t>
  </si>
  <si>
    <t>Pilot Lamp LED AD16-22DS 22mm 220VAC Red Schneider</t>
  </si>
  <si>
    <t>11L-2474-I</t>
  </si>
  <si>
    <t>Mining Specification Package Scania P460 (Loto box 2 System &amp; Radio Communication)</t>
  </si>
  <si>
    <t>11L-2475</t>
  </si>
  <si>
    <t>10 Way Mini and ATS Fuse Block with Weatherproof Clear Cover</t>
  </si>
  <si>
    <t>11L-2476-38</t>
  </si>
  <si>
    <t>Clamp 21-38mm 1,5" Stainless steel (Pack of 10)</t>
  </si>
  <si>
    <t>11L-2478</t>
  </si>
  <si>
    <t>Cutting Nozzle Size 15Oxy Acet Cuts 26-75mm Cigweld</t>
  </si>
  <si>
    <t>11L-2478-400</t>
  </si>
  <si>
    <t>Work Clamp-Spring Loaded 400A Cigweld</t>
  </si>
  <si>
    <t>11L-2481</t>
  </si>
  <si>
    <t>Plug Flat Straight 56 Series 3Pin 15Amp - Clipsal</t>
  </si>
  <si>
    <t>11L-2482</t>
  </si>
  <si>
    <t>Lourdes Mini Car DVR Dash Cam Rear Camera Video Loop 2, 1080P FHD WiFi</t>
  </si>
  <si>
    <t>11L-2482-I</t>
  </si>
  <si>
    <t>2X Lourdes Mini Car DVR Dash Cam Rear Camera Video Loop 2, 1080P FHD WiFi</t>
  </si>
  <si>
    <t>DO 24969</t>
  </si>
  <si>
    <t>11L-2484-100</t>
  </si>
  <si>
    <t>LED Flood Light 7500-8000Lm 100W</t>
  </si>
  <si>
    <t>11L-2487</t>
  </si>
  <si>
    <t>500V 50A - 3 Phase 5 Round Pin - Combination Switch Pocket</t>
  </si>
  <si>
    <t>GMI-0021088</t>
  </si>
  <si>
    <t>11L-2488</t>
  </si>
  <si>
    <t>Switch Socket 250V 13 A - 3 Phase 3 Pole - Flat Pin IP66</t>
  </si>
  <si>
    <t>11L-2489</t>
  </si>
  <si>
    <t>5 Pin 32Amp Straight Plug</t>
  </si>
  <si>
    <t>11L-2490</t>
  </si>
  <si>
    <t>5 Pin ANGLED Industrial Plug IP66</t>
  </si>
  <si>
    <t>11L-2491-100F</t>
  </si>
  <si>
    <t>MCCB,3P,NSX100F,TM100D,70-1000A,36KA,SCHNEIDER</t>
  </si>
  <si>
    <t>11L-2494-100</t>
  </si>
  <si>
    <t>LED Flood Light IP66 100W</t>
  </si>
  <si>
    <t>11L-24-CTC</t>
  </si>
  <si>
    <t>CABLE TIE CUTTER; HEAVY DUTY</t>
  </si>
  <si>
    <t>11L-24-NCO302</t>
  </si>
  <si>
    <t>W TYPE CRIMP PLIERS; HEAVY DUTY</t>
  </si>
  <si>
    <t>11L-24-SG12.5</t>
  </si>
  <si>
    <t>WIRE PULLING LUBRICATION</t>
  </si>
  <si>
    <t>11L-24-TLEADS</t>
  </si>
  <si>
    <t>RETRACTABLE</t>
  </si>
  <si>
    <t>11L-2500-I</t>
  </si>
  <si>
    <t>Kode Nomor Lambung Unit (Samping 
 Kanan Kiri dan Belakang)</t>
  </si>
  <si>
    <t>11L-2503</t>
  </si>
  <si>
    <t>Lampu Emergency CMOS HK-88</t>
  </si>
  <si>
    <t>11L-2505</t>
  </si>
  <si>
    <t>Gerinda Tangan GWS 060 4 Inch</t>
  </si>
  <si>
    <t>11L-2506</t>
  </si>
  <si>
    <t>Bell Alarm FBM023 24VDC 10mA</t>
  </si>
  <si>
    <t>11L-2508</t>
  </si>
  <si>
    <t>Sticker &amp; Plat Number Unit for R560-A6X4</t>
  </si>
  <si>
    <t>11L-2510-BK-10</t>
  </si>
  <si>
    <t>Battery Terminal Isolator Black (Pack of 10 Pcs)</t>
  </si>
  <si>
    <t>11L-2510-RD-10</t>
  </si>
  <si>
    <t>Battery Terminal Isolator Red (Pack of 10 Pcs)</t>
  </si>
  <si>
    <t>11L-2512</t>
  </si>
  <si>
    <t>1 Camera with LCD Monitor 4,3" DC 12V-24V</t>
  </si>
  <si>
    <t>11L-2513</t>
  </si>
  <si>
    <t>Lamp GP-Sign Amber - CAT</t>
  </si>
  <si>
    <t>11L-2517-1-82</t>
  </si>
  <si>
    <t>Thermal Overload TH N120KP 82A 65-100A</t>
  </si>
  <si>
    <t>11L-2517-9</t>
  </si>
  <si>
    <t>Thermal Overload relay TH-T18 9-13Ampere - Mitsubishi</t>
  </si>
  <si>
    <t>11L-2518-220</t>
  </si>
  <si>
    <t>Contactor S-T12 220V - Mitsubishi</t>
  </si>
  <si>
    <t>11L-2525</t>
  </si>
  <si>
    <t>Digital Clamp Meter, AC/DC Voltage to 1000V, Fluke 376</t>
  </si>
  <si>
    <t>11L-2526</t>
  </si>
  <si>
    <t>GPS Tracking</t>
  </si>
  <si>
    <t>11L-2527</t>
  </si>
  <si>
    <t>Emergency Light</t>
  </si>
  <si>
    <t>11L-2528</t>
  </si>
  <si>
    <t>Nitto Tahan Panas 0.13 x 48mm x 10mtr - White</t>
  </si>
  <si>
    <t>11L-2529</t>
  </si>
  <si>
    <t>4 Position Ignition Switch</t>
  </si>
  <si>
    <t>11L-2530</t>
  </si>
  <si>
    <t>Adapter SMA Male to SMA Female</t>
  </si>
  <si>
    <t>11L-2531</t>
  </si>
  <si>
    <t>Digital Multitester Nankai</t>
  </si>
  <si>
    <t>11L-2534</t>
  </si>
  <si>
    <t>Side Tail Rear Light Lorry Trailer Truck 9,2W 120 LED 24V 300Lm Pair</t>
  </si>
  <si>
    <t>11L-2536</t>
  </si>
  <si>
    <t>Socket Connector 3 Pin</t>
  </si>
  <si>
    <t>11L-2539-220B-RD</t>
  </si>
  <si>
    <t>Rotary warning Light with Buzzer 220V Red</t>
  </si>
  <si>
    <t>11L-2540-100W</t>
  </si>
  <si>
    <t>LED Driver 100W ; 220V ; DC.31-36V ; 3.0A</t>
  </si>
  <si>
    <t>11L-2541</t>
  </si>
  <si>
    <t>4-point Reverse Car Sensor with LED Display</t>
  </si>
  <si>
    <t>11L-2542</t>
  </si>
  <si>
    <t>Work Lamp 16LED 48watt 12-24V White, Spot - Set</t>
  </si>
  <si>
    <t>11L-2544-150PF</t>
  </si>
  <si>
    <t>Yuasa PF Battery N150, 150Ah</t>
  </si>
  <si>
    <t>11L-2544-30MF</t>
  </si>
  <si>
    <t>Batrai Accu 30 Ampere GS</t>
  </si>
  <si>
    <t>11L-2544-70HDT</t>
  </si>
  <si>
    <t>Battery N70RMF, 70AH, CCH 620A HD Tech</t>
  </si>
  <si>
    <t>11L-2544-70MF</t>
  </si>
  <si>
    <t>Yuasa MF Battery NS70, 70Ah</t>
  </si>
  <si>
    <t>11L-2544-70PF</t>
  </si>
  <si>
    <t>Yuasa PF Battery NS70, 70Ah</t>
  </si>
  <si>
    <t>11L-2545-2-WH</t>
  </si>
  <si>
    <t>Fiberglass Sleeving 2mm White (per mtr)</t>
  </si>
  <si>
    <t>11L-2549-1</t>
  </si>
  <si>
    <t>G-209 Shackle WLL Size 3/8; 1 Ton</t>
  </si>
  <si>
    <t>11L-2549-2A</t>
  </si>
  <si>
    <t>G-209 Shackle WLL Size 1/2; 2 Ton</t>
  </si>
  <si>
    <t>11L-2549-2B</t>
  </si>
  <si>
    <t>G-210 D Shackle WLL Size 1/2; 2 Ton</t>
  </si>
  <si>
    <t>04 Juli 2024</t>
  </si>
  <si>
    <t>11L-2549-4</t>
  </si>
  <si>
    <t>G-209 Shackle WLL Size 3/4; 4 3/4 Ton</t>
  </si>
  <si>
    <t>GMIAMMPIK/2024/07/054</t>
  </si>
  <si>
    <t>11L-2549-6</t>
  </si>
  <si>
    <t>G-210 D Shackle WLL Size 7/8; 6 1/2 Ton</t>
  </si>
  <si>
    <t>11L-2550</t>
  </si>
  <si>
    <t>Cable Wire A 8D7529 CAT</t>
  </si>
  <si>
    <t>11L-2551</t>
  </si>
  <si>
    <t>Emergency Floodlight</t>
  </si>
  <si>
    <t>11L-2552</t>
  </si>
  <si>
    <t>Relay Flasher LED 7Pin 12V</t>
  </si>
  <si>
    <t>11L-2552-8</t>
  </si>
  <si>
    <t>Relay Flasher LED 8 Pin 12V</t>
  </si>
  <si>
    <t>11L-2553</t>
  </si>
  <si>
    <t>Regulator Argon Type YR-85 Yamato</t>
  </si>
  <si>
    <t>11L-2558</t>
  </si>
  <si>
    <t>Soldering Iron Kit Battery</t>
  </si>
  <si>
    <t>11L-2560</t>
  </si>
  <si>
    <t>Sensor Mundur 4 Titik</t>
  </si>
  <si>
    <t>11L-2560-I</t>
  </si>
  <si>
    <t>Sensor Mundur 4 Titik include Bracket, harness and Instalation</t>
  </si>
  <si>
    <t>11L-2561</t>
  </si>
  <si>
    <t>LED LOW PROFILE STROBE 12-80V</t>
  </si>
  <si>
    <t>11L-2562</t>
  </si>
  <si>
    <t>Socket Relay Keramik 5 Kabel</t>
  </si>
  <si>
    <t>11L-2563</t>
  </si>
  <si>
    <t>Marine Battery Switch</t>
  </si>
  <si>
    <t>11L-2566-BL</t>
  </si>
  <si>
    <t>Pilot Lamp LED With Volt Indicator Round 22m 220V Blue</t>
  </si>
  <si>
    <t>11L-2566-GR</t>
  </si>
  <si>
    <t>Pilot Lamp LED With Volt Indicator Round 22m 220V Green</t>
  </si>
  <si>
    <t>11L-2566-RD</t>
  </si>
  <si>
    <t>Pilot Lamp LED With Volt Indicator Round 22m 220V Red</t>
  </si>
  <si>
    <t>11L-2567-F-12</t>
  </si>
  <si>
    <t>LED Stop Lamp 12V 32,5x11,5x3cm WRY (Flashing)</t>
  </si>
  <si>
    <t>11L-2567-F-24</t>
  </si>
  <si>
    <t>LED Stop Lamp 24V 32,5x11,5x3cm WRY (Flashing)</t>
  </si>
  <si>
    <t>11L-2568-12</t>
  </si>
  <si>
    <t>LED Stop Lamp 12V 32,5x11,5x3cm WRY</t>
  </si>
  <si>
    <t>11L-2568-24</t>
  </si>
  <si>
    <t>LED Stop Lamp 24V 32,5x11,5x3cm WRY</t>
  </si>
  <si>
    <t>11L-2571-24</t>
  </si>
  <si>
    <t>LED BULB 31mm 24V 2W Festoon Light - White</t>
  </si>
  <si>
    <t>F54078</t>
  </si>
  <si>
    <t>11L-2572-2</t>
  </si>
  <si>
    <t>HGM 1790N / 1880 SMARTGEN AUTO START CONTROL MODULE GENSET</t>
  </si>
  <si>
    <t>11L-2574</t>
  </si>
  <si>
    <t>LED Emergency Lamp Explosion Proof BAJ52-20</t>
  </si>
  <si>
    <t>11L-2575-BC</t>
  </si>
  <si>
    <t>Cable NYAF Single Core 1 x 1.5 mm, 450-750 V, Black, Supreme (1 roll of 100m)</t>
  </si>
  <si>
    <t>11L-2575-RD</t>
  </si>
  <si>
    <t>Cable NYAF Single Core 1 x 1.5 mm, 450-750 V, Red, Supreme (1 roll of 100m)</t>
  </si>
  <si>
    <t>11L-2578</t>
  </si>
  <si>
    <t>KM Cutpliers 6"</t>
  </si>
  <si>
    <t>11L-2579</t>
  </si>
  <si>
    <t>Joy Cutter L-500</t>
  </si>
  <si>
    <t>11L-2583-RD</t>
  </si>
  <si>
    <t>Push Button Switch 2 Position, Off, Momentary On - Red</t>
  </si>
  <si>
    <t>11L-2585</t>
  </si>
  <si>
    <t>Toggle Switch 2P Spring (ON)-Off</t>
  </si>
  <si>
    <t>11L-2586-2</t>
  </si>
  <si>
    <t>2 Way Deutsch DTP Connector Kit</t>
  </si>
  <si>
    <t>11L-2586-4</t>
  </si>
  <si>
    <t>4 Way Deutsch DTP Connector Kit</t>
  </si>
  <si>
    <t>11L-2587-WH</t>
  </si>
  <si>
    <t>LED Lamp stop Universal 24V - White</t>
  </si>
  <si>
    <t>11L-2616-AR-1B</t>
  </si>
  <si>
    <t>LED (SMD Led) Strobe Beacon Amber : 12-24VDC Blitz include bracket &amp; harness for Hino Dump Truck Assy (Suply Only)</t>
  </si>
  <si>
    <t>11L-2619</t>
  </si>
  <si>
    <t>Bosch SM T4 Mega Power 95E41/N100, 100AH for 11L-100S</t>
  </si>
  <si>
    <t>11L-2620-I</t>
  </si>
  <si>
    <t>Optional Package D31 (Lotobox 2 system &amp; Apar 6kg)</t>
  </si>
  <si>
    <t>11L-2623-30</t>
  </si>
  <si>
    <t>Cable Joiner Battery 30cm 200A Red-Black</t>
  </si>
  <si>
    <t>11L-2624-24-100</t>
  </si>
  <si>
    <t>Continuous duty solenoid 100A 24V SPST N/O</t>
  </si>
  <si>
    <t>11L-2624-24-200</t>
  </si>
  <si>
    <t>Continuous duty solenoid 200A 24V</t>
  </si>
  <si>
    <t>11L-2624-24-200-1</t>
  </si>
  <si>
    <t>Cole Hersee 24V 200A Continuous Duty Solenoid Silver Contacts 24214</t>
  </si>
  <si>
    <t>11L-2625-12-100</t>
  </si>
  <si>
    <t>Continuous duty solenoid 100A 12V</t>
  </si>
  <si>
    <t>11L-2625-12-200</t>
  </si>
  <si>
    <t>Continuous duty solenoid 200A 12V</t>
  </si>
  <si>
    <t>11L-2627</t>
  </si>
  <si>
    <t>Driver Fatigue Monitoring DSM + ADAS + GPS</t>
  </si>
  <si>
    <t>11L-2629</t>
  </si>
  <si>
    <t>Optional LKPP specifications (Strobe Amber, Safety Belt 2p, FE 2Kg, APD Safety Helmet, Glasses, Vest, Ear plug)</t>
  </si>
  <si>
    <t>11L-2630</t>
  </si>
  <si>
    <t>Lourdes Rear View Camera CCD + Monitor 5 Inch</t>
  </si>
  <si>
    <t>DO 25011</t>
  </si>
  <si>
    <t>11L-2630-I</t>
  </si>
  <si>
    <t>Lourdes Rear View Camera CCD + Monitor 5 Inch include instalation</t>
  </si>
  <si>
    <t>11L-2631</t>
  </si>
  <si>
    <t>Battery Charger 50A 12V/24V - Krisbow</t>
  </si>
  <si>
    <t>GMI-0021089</t>
  </si>
  <si>
    <t>11L-2632-I</t>
  </si>
  <si>
    <t>Mining Specification for UD Truck CWE370</t>
  </si>
  <si>
    <t>11L-2634</t>
  </si>
  <si>
    <t>Heavy Duty Interior Lamp Multivolt 9-31VDC</t>
  </si>
  <si>
    <t>11L-2637-GR</t>
  </si>
  <si>
    <t>Push Button illuminated Lamp IDEC 22mm 220V GREEN (1NO)</t>
  </si>
  <si>
    <t>11L-2637-RD</t>
  </si>
  <si>
    <t>Push Button illuminated Lamp IDEC 22mm 220V RED (1NO)</t>
  </si>
  <si>
    <t>11L-2638</t>
  </si>
  <si>
    <t>Micro switch Omron Z15GDB</t>
  </si>
  <si>
    <t>11L-2643-R</t>
  </si>
  <si>
    <t>Worklight LED CWL 2 Mata Lenda 4D Cree 20W 12-24V - Round</t>
  </si>
  <si>
    <t>11L-2645</t>
  </si>
  <si>
    <t>Padlock Viro 80mm</t>
  </si>
  <si>
    <t>11L-2646-I</t>
  </si>
  <si>
    <t>Optional Safety Device for R580 include harness and instalation</t>
  </si>
  <si>
    <t>11L-2649</t>
  </si>
  <si>
    <t>Lampu Tembak Sorot CREE L4X 40W</t>
  </si>
  <si>
    <t>11L-2650</t>
  </si>
  <si>
    <t>Lampu Tembak Sorot CREE L9X 90W</t>
  </si>
  <si>
    <t>11L-2653</t>
  </si>
  <si>
    <t>Harness double hook besar full body</t>
  </si>
  <si>
    <t>11L-2655</t>
  </si>
  <si>
    <t>Socket connector sensor 3Pin CMP Hyundai</t>
  </si>
  <si>
    <t>11L-2656</t>
  </si>
  <si>
    <t>Socket connector sensor 2Pin Female Excavator kobelco</t>
  </si>
  <si>
    <t>11L-2657</t>
  </si>
  <si>
    <t>Socket connector sensor 2Pin Excavator Hitachi</t>
  </si>
  <si>
    <t>11L-2658-200</t>
  </si>
  <si>
    <t>GS Wet Accu Battery 12V (521x278x220) N200, 200Ah</t>
  </si>
  <si>
    <t>11L-2658-200-HDT</t>
  </si>
  <si>
    <t>Battery HD200ACR, 200AH, CCH HD Tech</t>
  </si>
  <si>
    <t>11L-2659</t>
  </si>
  <si>
    <t>Universal Electric Fuel Pump Oil HEP02A 12V</t>
  </si>
  <si>
    <t>11L-2659-24</t>
  </si>
  <si>
    <t>Universal Electric Fuel Pump Oil HEP02A 24V</t>
  </si>
  <si>
    <t>11L-2660-50</t>
  </si>
  <si>
    <t>Led work light 50Cm 9W 90-220V mesin bubut EU Plug</t>
  </si>
  <si>
    <t>11L-2661</t>
  </si>
  <si>
    <t>Skun socket fuse box (pack of 100)</t>
  </si>
  <si>
    <t>11L-2662-5S</t>
  </si>
  <si>
    <t>5 Sets 6 Pin 7283-7062-40 7282-7062-40 Accelerator Throttle Pedal Electronic Female Male Connector For Toyota (Pack of 5 set)</t>
  </si>
  <si>
    <t>11L-2664</t>
  </si>
  <si>
    <t>Lenovo Thinkcentre M90N - Celeron 4205U - Win10 (11AHS01A00)</t>
  </si>
  <si>
    <t>11L-2665</t>
  </si>
  <si>
    <t>LED Stop lamp 35x20cm 24V Red-Yellow</t>
  </si>
  <si>
    <t>11L-2665-S</t>
  </si>
  <si>
    <t>11L-2666-16</t>
  </si>
  <si>
    <t>Surface mounting socket P17 - IP66/67 - 380/415V 16A - 4P+E</t>
  </si>
  <si>
    <t>11L-2666-16-5S</t>
  </si>
  <si>
    <t>Surface mounting socket P17 - 380/415V 16A - 3P+N+E (555189)</t>
  </si>
  <si>
    <t>11L-2666-32</t>
  </si>
  <si>
    <t>Surface mounting socket P17 - IP66/67 - 380/415V 32A - 4P+E</t>
  </si>
  <si>
    <t>11L-2667-16</t>
  </si>
  <si>
    <t>Straight plug P17 - IP66/67 - 380/415V 16A - 3P+N+E</t>
  </si>
  <si>
    <t>11L-2667-32</t>
  </si>
  <si>
    <t>Straight plug P17 - IP66/67 - 380/415V 32A - 3P+N+E</t>
  </si>
  <si>
    <t>11L-2668</t>
  </si>
  <si>
    <t>Plugs and Extension Sockets, Straight Plugs - IP66, 250V 20A - 3 Round Pins</t>
  </si>
  <si>
    <t>11L-2669</t>
  </si>
  <si>
    <t>Socket Outlets, Surface Sockets - IP66, 250V 20A - 3 Round Pins</t>
  </si>
  <si>
    <t>11L-2670</t>
  </si>
  <si>
    <t>Honeywell Limit Switch SZL-WL-F</t>
  </si>
  <si>
    <t>11L-2671-35</t>
  </si>
  <si>
    <t>Head Lamp LED 460LM, Rechargeable</t>
  </si>
  <si>
    <t>11L-2674</t>
  </si>
  <si>
    <t>Tachometer laser Digital RPM Meter LCD Non-Contact recording</t>
  </si>
  <si>
    <t>11L-2676</t>
  </si>
  <si>
    <t>LED Work Lamp 48W Flood Lens square type</t>
  </si>
  <si>
    <t>11L-2680-6</t>
  </si>
  <si>
    <t>Ceramics Fuses 6,3Amp 250V 5 x 20mm (pack of 10)</t>
  </si>
  <si>
    <t>11L-2681-BL</t>
  </si>
  <si>
    <t>Warning Light for Safety Cone D4,5 X T9,5 - Blue</t>
  </si>
  <si>
    <t>11L-2682-4-BK</t>
  </si>
  <si>
    <t>Vinyl Insulated Spade Terminal Black 1.5mm (1 pack of 100)</t>
  </si>
  <si>
    <t>11L-2682-4-RD</t>
  </si>
  <si>
    <t>Vinyl Insulated Spade Terminal red 1.5mm (1 pack of 100)</t>
  </si>
  <si>
    <t>05 Juli 2024</t>
  </si>
  <si>
    <t>11L-2692</t>
  </si>
  <si>
    <t>Bracket apar 3Kg - Black</t>
  </si>
  <si>
    <t>11L-2695</t>
  </si>
  <si>
    <t>GMIAMMPIK/2024/07/055</t>
  </si>
  <si>
    <t>LED Interior Lamp 21cm 24V</t>
  </si>
  <si>
    <t>11L-2706-300-GW</t>
  </si>
  <si>
    <t>Solar Light LED 300W IP67</t>
  </si>
  <si>
    <t>11L-2710</t>
  </si>
  <si>
    <t>Sumitomo 3 pin male female Connector</t>
  </si>
  <si>
    <t>11L-2712-AM</t>
  </si>
  <si>
    <t>LED Warning Light Rotary 4" Amber/Yellow with Buzzer (12/24VDC/220 VAC)</t>
  </si>
  <si>
    <t>11L-2713-32A-5P</t>
  </si>
  <si>
    <t>CEE Wall Mounted Plug 32A 5P (3P+N+E) 6H 400V IP67</t>
  </si>
  <si>
    <t>11L-2713-S1551</t>
  </si>
  <si>
    <t>Panel mounted receptacle socket 1551 3P+N+E 32A IP67</t>
  </si>
  <si>
    <t>11L-2714-PM1632</t>
  </si>
  <si>
    <t>Panel Mounting Menekes Mennekes 2P+E 3 Pin 3P 16A 16 Ampere IP 44 1632</t>
  </si>
  <si>
    <t>11L-2716</t>
  </si>
  <si>
    <t>Horn disc 24V 500Hz 118dB Supertone</t>
  </si>
  <si>
    <t>11L-2720</t>
  </si>
  <si>
    <t>Straight plug P17 Pro - IP66/67 - 380/415 V - 63 A - 3P+N+E</t>
  </si>
  <si>
    <t>11L-2723</t>
  </si>
  <si>
    <t>LED Offroad 72W LED Bar Cree 24 Mata 12-24V</t>
  </si>
  <si>
    <t>11L-2724</t>
  </si>
  <si>
    <t>Lamp Rallye 1000FF, Hella (Include bulb H3 12V 55W)</t>
  </si>
  <si>
    <t>11L-2725-I</t>
  </si>
  <si>
    <t>Mining Spec for UD Truck ( Tool Kit, Apar 6kg, Rear Alarm Ecco, Radio Motorola, Strobe Amber)</t>
  </si>
  <si>
    <t>11L-2737-I</t>
  </si>
  <si>
    <t>Mining Spec for UD Truck ( Loto 2 System horizontal &amp; Apar 6kg)</t>
  </si>
  <si>
    <t>11L-2738</t>
  </si>
  <si>
    <t>TEMP CONTROLLER - TCN4S-24R Autonics</t>
  </si>
  <si>
    <t>11L-2739-220</t>
  </si>
  <si>
    <t>Socket coil 220V 3P Solenoid led Valve</t>
  </si>
  <si>
    <t>11L-2743</t>
  </si>
  <si>
    <t>Door Sticker Scotlite 3M (No Unit 2 pcs &amp; Logo 2 pcs)</t>
  </si>
  <si>
    <t>11L-2743-45-RW</t>
  </si>
  <si>
    <t>Scotchlite Reflektive Tape Red White 2 Inch x 45 Meter</t>
  </si>
  <si>
    <t>11L-2743-45-W-T</t>
  </si>
  <si>
    <t>Scotchlite Reflective Tape White 2 Inch x 45M</t>
  </si>
  <si>
    <t>11L-2754-I</t>
  </si>
  <si>
    <t>Mining Specification for Scania ( Radio Motorola, Loto 2 System, Reverse Lamp, BUA Ecco)</t>
  </si>
  <si>
    <t>11L-2755-2</t>
  </si>
  <si>
    <t>Fluke TL175 TwistGuard Test Leads</t>
  </si>
  <si>
    <t>11L-2759</t>
  </si>
  <si>
    <t>LED Combination Kad Crystal, Mika White (Set of 2 Pcs)</t>
  </si>
  <si>
    <t>11L-2759-12S</t>
  </si>
  <si>
    <t>LED Combination Kad Crystal, White with bulb 12V (Set of 2 Pcs)</t>
  </si>
  <si>
    <t>11L-2759-24S</t>
  </si>
  <si>
    <t>LED Combination Kad Crystal, White with bulb 24V (Set of 2 Pcs)</t>
  </si>
  <si>
    <t>11L-2760-4</t>
  </si>
  <si>
    <t>Parking sensor 4 titik LCD Indicator sound</t>
  </si>
  <si>
    <t>11L-2760-4B</t>
  </si>
  <si>
    <t>Modul Sensor Parkir Proximity</t>
  </si>
  <si>
    <t>11L-2760-4-N</t>
  </si>
  <si>
    <t>Parking sensor 4 titik LCD Indicator sound for truck</t>
  </si>
  <si>
    <t>11L-2760-4-N-I</t>
  </si>
  <si>
    <t>Parking sensor 4 titik LCD Indicator sound for truck WITH instalation</t>
  </si>
  <si>
    <t>11L-2761-I</t>
  </si>
  <si>
    <t>Mining Spec for UD Truck ( Loto box 3 system, Apar 6kg, Rear Alarm Ecco, fatigue,wheel chock 2set, Led Reverse Lamp)</t>
  </si>
  <si>
    <t>11L-2767</t>
  </si>
  <si>
    <t>Contactor LC1D32BD 24vdc Schneider</t>
  </si>
  <si>
    <t>11L-2768</t>
  </si>
  <si>
    <t>Thermal Overload Relay LRD21/LRD 21 Schneider 12-18A</t>
  </si>
  <si>
    <t>11L-2775</t>
  </si>
  <si>
    <t>LED Work Lamp 150 Watt 30leds</t>
  </si>
  <si>
    <t>11L-2777</t>
  </si>
  <si>
    <t>Ecco Backup Alarm 112dB 777</t>
  </si>
  <si>
    <t>DO 25195</t>
  </si>
  <si>
    <t>11L-2779-630N</t>
  </si>
  <si>
    <t>Ecco Back Up Alarm 107 dB 630N</t>
  </si>
  <si>
    <t>11L-2779-I</t>
  </si>
  <si>
    <t>17/7/2024</t>
  </si>
  <si>
    <t>Mining Spec for SCANIA ( Loto box 3 system, Apar 6kg, Rear Alarm Ecco, fatigue,wheel chock 2set, Led Reverse Lamp)</t>
  </si>
  <si>
    <t>11L-2786</t>
  </si>
  <si>
    <t>GMI-0021203</t>
  </si>
  <si>
    <t>SOCKET RELAY RXZE2S114M</t>
  </si>
  <si>
    <t>11L-2787-1</t>
  </si>
  <si>
    <t>Sensor Mundur 2 titik with indicator sound</t>
  </si>
  <si>
    <t>11L-2790</t>
  </si>
  <si>
    <t>Lampu Kerja LED 4 titik 40w Cree work light Putih - sinar spot</t>
  </si>
  <si>
    <t>11L-2790-F</t>
  </si>
  <si>
    <t>Lampu Kerja LED 4 titik 40w Cree work light Putih - sinar Flood</t>
  </si>
  <si>
    <t>11L-2790-FG-I</t>
  </si>
  <si>
    <t>LED Fog Lamp include Bracket (Set of 2 ea)</t>
  </si>
  <si>
    <t>11L-2791-150</t>
  </si>
  <si>
    <t>Deep cycle gel battery 12V 150Ah</t>
  </si>
  <si>
    <t>11L-2796-I</t>
  </si>
  <si>
    <t>Mining Specification package for Scania (Loto box 3 system, BUA, LED Reverse Lamp, Wheel chock, Apar 6kg, Strobe, Fatigue Warning)</t>
  </si>
  <si>
    <t>11L-2799</t>
  </si>
  <si>
    <t>Komatsu harness</t>
  </si>
  <si>
    <t>11L-280</t>
  </si>
  <si>
    <t>Webbing Sling</t>
  </si>
  <si>
    <t>11L-2800</t>
  </si>
  <si>
    <t>LED Work 40w White light (Flood)</t>
  </si>
  <si>
    <t>11L-2802</t>
  </si>
  <si>
    <t>Hydraulic Pneumatic Lurus 6mm x 4mm PG 6-4 RPM</t>
  </si>
  <si>
    <t>11L-281</t>
  </si>
  <si>
    <t>Chain Block</t>
  </si>
  <si>
    <t>11L-2819</t>
  </si>
  <si>
    <t>Klakson Disc Compact FullPower Tone 24V</t>
  </si>
  <si>
    <t>11L-282</t>
  </si>
  <si>
    <t>Hand Block</t>
  </si>
  <si>
    <t>11L-2824</t>
  </si>
  <si>
    <t>Clamp Diameter 3,5cm M12</t>
  </si>
  <si>
    <t>11L-2826-F</t>
  </si>
  <si>
    <t>Konektor RS232 DB9 Pin Inc cover plastik - Female Grey</t>
  </si>
  <si>
    <t>11L-2826-M</t>
  </si>
  <si>
    <t>Konektor RS232 9Pin Inc cover plastik - Male Grey</t>
  </si>
  <si>
    <t>11L-2828-1</t>
  </si>
  <si>
    <t>Omron relay G2R-1-SND DC24</t>
  </si>
  <si>
    <t>11L-2828-2</t>
  </si>
  <si>
    <t>Relay Omron G2R-2-SN 24VDC</t>
  </si>
  <si>
    <t>11L-2829-6A</t>
  </si>
  <si>
    <t>Rocker switch On - Off 3P 6A 250V Black</t>
  </si>
  <si>
    <t>11L-2845</t>
  </si>
  <si>
    <t>Sticker 3M for tower lamp (logo KPP &amp; SN Unit)</t>
  </si>
  <si>
    <t>11L-2845-N</t>
  </si>
  <si>
    <t>Sticker for Tower Lamp ( logo KPP &amp; SN unit )</t>
  </si>
  <si>
    <t>11L-2854-I</t>
  </si>
  <si>
    <t>Sticker 3M Unit &amp; Logo KPP for Dozer include Instalation</t>
  </si>
  <si>
    <t>11L-2867</t>
  </si>
  <si>
    <t>3 Pin Connector Air Conditioning Pressure Switch Plug</t>
  </si>
  <si>
    <t>11L-287-6124</t>
  </si>
  <si>
    <t>INSPECTION LIGHT 810 MIRROR</t>
  </si>
  <si>
    <t>11L-2897</t>
  </si>
  <si>
    <t>Gravoply Merah Text Putih uk. 2.4 x 3.9</t>
  </si>
  <si>
    <t>11L-2901</t>
  </si>
  <si>
    <t>Antenna Radio DPLS2E</t>
  </si>
  <si>
    <t>11L-2904-100A</t>
  </si>
  <si>
    <t>MCB 3 Phase 100A C120N SCHNEIDER</t>
  </si>
  <si>
    <t>11L-2920</t>
  </si>
  <si>
    <t>Electrical Screwdriver Set (1 Set of 8 Pcs)</t>
  </si>
  <si>
    <t>11L-2928</t>
  </si>
  <si>
    <t>Work Lamp H4 Komatsu</t>
  </si>
  <si>
    <t>11L-2936</t>
  </si>
  <si>
    <t>Dash Cam DVR DR 530</t>
  </si>
  <si>
    <t>11L-2941-081</t>
  </si>
  <si>
    <t>Relay Bosch 4P 24V 30A</t>
  </si>
  <si>
    <t>11L-2941-150</t>
  </si>
  <si>
    <t>Relay Bosch 5P 12V 87A</t>
  </si>
  <si>
    <t>11L-2941-203</t>
  </si>
  <si>
    <t>Relay Bosch 5P 24V 20A CO</t>
  </si>
  <si>
    <t>11L-2941-250</t>
  </si>
  <si>
    <t>Relay Bosch 5P 12V 30A</t>
  </si>
  <si>
    <t>11L-2941-253</t>
  </si>
  <si>
    <t>Relay Bosch 5P 24V 30A</t>
  </si>
  <si>
    <t>11L-2941-453</t>
  </si>
  <si>
    <t>Relay Bosch 4P 12V 30A</t>
  </si>
  <si>
    <t>11L-2941-803</t>
  </si>
  <si>
    <t>Relay Bosch 5P 24V 20/10A CO</t>
  </si>
  <si>
    <t>11L-2945</t>
  </si>
  <si>
    <t>Busbar Tembaga 3mmX25mmX4m</t>
  </si>
  <si>
    <t>11L-2946-5</t>
  </si>
  <si>
    <t>Box panel kontroller Pelican Cross outdoor Ukuran P.30cm x L.20cm x T.40cm tebal plat 1.6 mm (Time Delay Relay)</t>
  </si>
  <si>
    <t>11L-2948-2</t>
  </si>
  <si>
    <t>Dash Camera Blackvue DR590X (Front + Rear)</t>
  </si>
  <si>
    <t>11L-2948-2-256</t>
  </si>
  <si>
    <t>Dash Camera Blackvue DR590X-2CH (Front + Rear) with memory 256 GB</t>
  </si>
  <si>
    <t>11L-2948-2-32</t>
  </si>
  <si>
    <t>Dash Camera Blackvue DR590X (Front + Rear) with Memory</t>
  </si>
  <si>
    <t>11L-2952-2</t>
  </si>
  <si>
    <t>Limit Switch 10A 250VAC WLD2 Omron</t>
  </si>
  <si>
    <t>11L-2954</t>
  </si>
  <si>
    <t>Memory Card 256GB-Sandisk</t>
  </si>
  <si>
    <t>11L-2956</t>
  </si>
  <si>
    <t>Socket Ceramic H4</t>
  </si>
  <si>
    <t>11L-2957</t>
  </si>
  <si>
    <t>Socket Stop Lamp for Volvo (pack of 2)</t>
  </si>
  <si>
    <t>11L-2962-I</t>
  </si>
  <si>
    <t>Sticker 3M for PC (Unit &amp; Logo KPP)</t>
  </si>
  <si>
    <t>11L-2973</t>
  </si>
  <si>
    <t>Relay Hella 4 pin 24V 20A</t>
  </si>
  <si>
    <t>11L-2974-462</t>
  </si>
  <si>
    <t>Box panel outdoor 40x60x20</t>
  </si>
  <si>
    <t>11L-2975</t>
  </si>
  <si>
    <t>DENSO POWER TONE DISC 12V</t>
  </si>
  <si>
    <t>08 Juli 2024</t>
  </si>
  <si>
    <t>11L-2975-24</t>
  </si>
  <si>
    <t>DENSO POWER TONE DISC 24V</t>
  </si>
  <si>
    <t>11L-2976-16</t>
  </si>
  <si>
    <t>GMIAMMPIK/2024/07/056</t>
  </si>
  <si>
    <t>SD Card 16GB (e-Ride)</t>
  </si>
  <si>
    <t>11L-2977-1-IRD</t>
  </si>
  <si>
    <t>LED Strobe Lamp Rotary Red Multivolt (12-24VAC/DC. 220VAC/DC) Iterno</t>
  </si>
  <si>
    <t>11L-2978</t>
  </si>
  <si>
    <t>Rotary LED SL 331</t>
  </si>
  <si>
    <t>11L-2979</t>
  </si>
  <si>
    <t>Switch Push Button Momentary</t>
  </si>
  <si>
    <t>11L-2982</t>
  </si>
  <si>
    <t>Heater Gun Blower DCK</t>
  </si>
  <si>
    <t>11L-2987</t>
  </si>
  <si>
    <t>Flexible Metal Conduit 1/2" (Roll of 30Mtr)</t>
  </si>
  <si>
    <t>11L-2988</t>
  </si>
  <si>
    <t>Flexible Metal Conduit 3/4" (Roll of 30Mtr)</t>
  </si>
  <si>
    <t>11L-2989</t>
  </si>
  <si>
    <t>RCCB 2P 25A 30mA Schneider</t>
  </si>
  <si>
    <t>11L-29-8K095</t>
  </si>
  <si>
    <t>WIDE FLOOD BEAM TYPE</t>
  </si>
  <si>
    <t>11L-29-902</t>
  </si>
  <si>
    <t>11L-29-903</t>
  </si>
  <si>
    <t>WIDE FLOOD HI BEAM TYPE</t>
  </si>
  <si>
    <t>11L-2995-P6620i</t>
  </si>
  <si>
    <t>Hand Talky Motorola P6620i UHF 350-400 MHZ</t>
  </si>
  <si>
    <t>11L-2997</t>
  </si>
  <si>
    <t>Mini Relay 1T 5pin 24V</t>
  </si>
  <si>
    <t>11L-300S-C</t>
  </si>
  <si>
    <t>Solar panel 300WP + Controller 12/24V 10A</t>
  </si>
  <si>
    <t>11L-3016</t>
  </si>
  <si>
    <t>Bulb 24V 25W Stanlee (pack of 10)</t>
  </si>
  <si>
    <t>11L-3016-1</t>
  </si>
  <si>
    <t>Bulb 24V 25W Stanlee (pcs)</t>
  </si>
  <si>
    <t>11L-3017-1</t>
  </si>
  <si>
    <t>BULB K2 12V 21W Stanlee</t>
  </si>
  <si>
    <t>11L-3028</t>
  </si>
  <si>
    <t>TRS 24VDC 1CO Empty 24-230VUC Input Voltage DC: Blue UC: White Weidmuller</t>
  </si>
  <si>
    <t>11L-3029-120</t>
  </si>
  <si>
    <t>Pressure Switch Saginomiya SNS-C120X</t>
  </si>
  <si>
    <t>11L-3029-PC110</t>
  </si>
  <si>
    <t>Pressure Switch SNS-C110X Saginomiya</t>
  </si>
  <si>
    <t>11L-3032-1</t>
  </si>
  <si>
    <t>Flood Light 200W COB LED IP65-66 Outdoor 85-265VAC 3000-6500k - DOVELITE</t>
  </si>
  <si>
    <t>11L-3038-I</t>
  </si>
  <si>
    <t>Mining Spec for UD Truck</t>
  </si>
  <si>
    <t>11L-3041</t>
  </si>
  <si>
    <t>Illuminable Selector Switch, 22mm, Round, Plastic, Black, 3 Switch Positions I-O-II - Siemens</t>
  </si>
  <si>
    <t>11L-3043-AR</t>
  </si>
  <si>
    <t>LED Fog Lamp 12-80V 116x116x20mm Round - Amber</t>
  </si>
  <si>
    <t>11L-3049</t>
  </si>
  <si>
    <t>LED Taillight / Lampu Sein Merah-kuning</t>
  </si>
  <si>
    <t>11L-3049-13</t>
  </si>
  <si>
    <t>LED Taillight / Lampu Sein Merah-kuning Dia 13cm</t>
  </si>
  <si>
    <t>11L-3053</t>
  </si>
  <si>
    <t>DT, PCB Mount Header, Right Angle, Wire-to-Board, 4 Position, 4.45mm Centerline - DEUTSCH</t>
  </si>
  <si>
    <t>11L-3055</t>
  </si>
  <si>
    <t>70mai Dash Cam A800S+ Rear Cam Set</t>
  </si>
  <si>
    <t>11L-3055-2</t>
  </si>
  <si>
    <t>70mai Dash Cam Pro Plus A500s 1944P GPS ADAS Set(Front +Rear Camera)</t>
  </si>
  <si>
    <t>11L-3055-256-I</t>
  </si>
  <si>
    <t>Dashcam Camera LCD 3,5" Dashboard Include Install</t>
  </si>
  <si>
    <t>11L-3055-I</t>
  </si>
  <si>
    <t>11L-3055-IP</t>
  </si>
  <si>
    <t>70mai Dash Cam A800S Instalation Part</t>
  </si>
  <si>
    <t>11L-3055-X</t>
  </si>
  <si>
    <t>Dash CamHD 4K 2160P GPS Adas + memory card set</t>
  </si>
  <si>
    <t>11L-3057-BA15S-1</t>
  </si>
  <si>
    <t>Bulb 24V 25W BA15S Stanlee (pack of 10)</t>
  </si>
  <si>
    <t>11L-3057-BAY15D-1</t>
  </si>
  <si>
    <t>11L-3060</t>
  </si>
  <si>
    <t>Lightbar 100W 12V Red-Blue Include TOA (YD100), Speaker (YH100-1-100W), Bracket, Cable &amp; Modul - Senken</t>
  </si>
  <si>
    <t>11L-3061-200</t>
  </si>
  <si>
    <t>Lampu Sorot LED IP66 200W</t>
  </si>
  <si>
    <t>11L-3061-500</t>
  </si>
  <si>
    <t>Lampu Sorot LED IP66 500W</t>
  </si>
  <si>
    <t>11L-3064-I</t>
  </si>
  <si>
    <t>Optional Code Vessel and Radio Comm Motorola</t>
  </si>
  <si>
    <t>11L-3065-I</t>
  </si>
  <si>
    <t>Optional Code Vessel, Bracket Apar 6 Kg and Radio Comm</t>
  </si>
  <si>
    <t>11L-3079-500</t>
  </si>
  <si>
    <t>LED Flood-Spot Light; IP66; 500W; 90-305VAC</t>
  </si>
  <si>
    <t>11L-3080-1</t>
  </si>
  <si>
    <t>Radio Rig Motorola XIR M6660 VHF 45W</t>
  </si>
  <si>
    <t>11L-3080-I</t>
  </si>
  <si>
    <t>Radio Rig Motorola XIR M6660 VHF 45W Include Converter, Harness, and Instalation</t>
  </si>
  <si>
    <t>11L-3083</t>
  </si>
  <si>
    <t>Exhaust Wrap Knalpot - Warna Titan</t>
  </si>
  <si>
    <t>11L-3084</t>
  </si>
  <si>
    <t>X-line 43 Screwdriver Bit Set (Mata Obeng) (Set of 43Pcs) - Bosch</t>
  </si>
  <si>
    <t>11L-3088-I</t>
  </si>
  <si>
    <t>MINING SPEC FOR TADANO ATF 110</t>
  </si>
  <si>
    <t>11L-3089</t>
  </si>
  <si>
    <t>Miniature Plug-in Relay Zelio RXM 2 C/O 12V DC 12A with LED - Schneider</t>
  </si>
  <si>
    <t>11L-3090</t>
  </si>
  <si>
    <t>Socket RXZ Separate Contact 12A &lt; 250V Connector for Relay RXM2 - Schneider</t>
  </si>
  <si>
    <t>11L-3097</t>
  </si>
  <si>
    <t>DO 25196</t>
  </si>
  <si>
    <t>Clipsal 1 Switched Pole Module WPS 32A 250V IP66 (Grey) - Schneider</t>
  </si>
  <si>
    <t>11L-3098</t>
  </si>
  <si>
    <t>Removing tool Engineer pin</t>
  </si>
  <si>
    <t>GMI-0021205</t>
  </si>
  <si>
    <t>11L-3102</t>
  </si>
  <si>
    <t>Socket Wago 2 Pin</t>
  </si>
  <si>
    <t>11L-3103</t>
  </si>
  <si>
    <t>Socket Wago 5 Pin</t>
  </si>
  <si>
    <t>11L-3104</t>
  </si>
  <si>
    <t>Fuse Silinder 4 Ampere TAB (pack of 10ea)</t>
  </si>
  <si>
    <t>11L-3106-24</t>
  </si>
  <si>
    <t>High Low Compact Horn Full Power Tone Denso Disc 24V</t>
  </si>
  <si>
    <t>11L-3108-24</t>
  </si>
  <si>
    <t>CIRCUIT TESTER 10 MM 6-24V DC TEMBAGA BIG BOSS</t>
  </si>
  <si>
    <t>11L-3109</t>
  </si>
  <si>
    <t>Mini Relay 5PIN 12V - Denso</t>
  </si>
  <si>
    <t>11L-3110</t>
  </si>
  <si>
    <t>Mini Relay 5PIN 24V NO NC - Bosch</t>
  </si>
  <si>
    <t>11L-3112-1</t>
  </si>
  <si>
    <t>Motor Circuit Breaker GV2ME08 2.5-4 1.1KW Schneider</t>
  </si>
  <si>
    <t>11L-3113</t>
  </si>
  <si>
    <t>Socket Lampu H4 Female Black</t>
  </si>
  <si>
    <t>11L-3113-H1</t>
  </si>
  <si>
    <t>Socket Lampu H1</t>
  </si>
  <si>
    <t>11L-3113-H7</t>
  </si>
  <si>
    <t>Socket Lampu H7</t>
  </si>
  <si>
    <t>11L-3113-HB3</t>
  </si>
  <si>
    <t>Lampu Halogen 12V 60W - HB3 OSRAM</t>
  </si>
  <si>
    <t>11L-3114</t>
  </si>
  <si>
    <t>Switch Horn for SK200-8</t>
  </si>
  <si>
    <t>11L-3115</t>
  </si>
  <si>
    <t>Potensio HT Motorola cp 1660</t>
  </si>
  <si>
    <t>11L-3116</t>
  </si>
  <si>
    <t>Battery Terminal End Entry Positive (Pack of 10Pcs)</t>
  </si>
  <si>
    <t>11L-3117</t>
  </si>
  <si>
    <t>Battery Terminal End Entry Negative (Pack of 10Pcs)</t>
  </si>
  <si>
    <t>11L-3118-12</t>
  </si>
  <si>
    <t>COMBINE LED FRONT AND SIDE LR DIRECTION INDICATOR LAMP 12V</t>
  </si>
  <si>
    <t>11L-3119-GR</t>
  </si>
  <si>
    <t>Push Button Start Green</t>
  </si>
  <si>
    <t>11L-3119-GR-22</t>
  </si>
  <si>
    <t>Push Button Tombol NO XB2 Start 22mm Green - EWIG</t>
  </si>
  <si>
    <t>11L-3119-RD</t>
  </si>
  <si>
    <t>Push Button Stop Red</t>
  </si>
  <si>
    <t>11L-3119-RD-22</t>
  </si>
  <si>
    <t>Push Button Tombol NC XB2 Stop 22mm Red - EWIG</t>
  </si>
  <si>
    <t>11L-3120</t>
  </si>
  <si>
    <t>On-Off-On Heavy-Duty Toggle Switch 25 A</t>
  </si>
  <si>
    <t>11L-3121</t>
  </si>
  <si>
    <t>Solder Seal Wire Connectors Kit Heat Shrink</t>
  </si>
  <si>
    <t>11L-3122</t>
  </si>
  <si>
    <t>NOCO 12V 3000A JUMP STARTER</t>
  </si>
  <si>
    <t>11L-3123-RD</t>
  </si>
  <si>
    <t>Warning Light Solar Traffic Cone Red Dia 18cm x T 5cm</t>
  </si>
  <si>
    <t>11L-3123-YW</t>
  </si>
  <si>
    <t>Warning Light Solar Traffic Cone Yellow Dia 18cm x T 5cm</t>
  </si>
  <si>
    <t>11L-3124</t>
  </si>
  <si>
    <t>Automotive Multimeter - Krisbow</t>
  </si>
  <si>
    <t>11L-3125</t>
  </si>
  <si>
    <t>Bracket Magnet Segitiga Besar Zycom</t>
  </si>
  <si>
    <t>11L-3126</t>
  </si>
  <si>
    <t>Antena MDL-150G VHF 2.15dB</t>
  </si>
  <si>
    <t>11L-3127</t>
  </si>
  <si>
    <t>Mic Rig Motorola PTT GM300</t>
  </si>
  <si>
    <t>11L-3128</t>
  </si>
  <si>
    <t>ANTENA STATION DIAMOND F23H 144MHZ</t>
  </si>
  <si>
    <t>11L-3129-100</t>
  </si>
  <si>
    <t>KABEL ANTENA RIG REAPITER BELDEN RG8 9913 (Roll 100 Meter)</t>
  </si>
  <si>
    <t>11L-3130</t>
  </si>
  <si>
    <t>Connector PL RG58 Amphenol</t>
  </si>
  <si>
    <t>11L-3131</t>
  </si>
  <si>
    <t>Conector GM500 Antenna RIG - HT</t>
  </si>
  <si>
    <t>11L-3132</t>
  </si>
  <si>
    <t>POE injector vivotek PI-100H</t>
  </si>
  <si>
    <t>11L-3132-8</t>
  </si>
  <si>
    <t>Passive POE Injector Gigabit 8 Port</t>
  </si>
  <si>
    <t>11L-3133</t>
  </si>
  <si>
    <t>Square Proximity Switch Sensor 90-250 VAC OMRON</t>
  </si>
  <si>
    <t>11L-3134-60</t>
  </si>
  <si>
    <t>SWITCH PUSH BUTTON MOMENTARY N/O 60AMP 12V</t>
  </si>
  <si>
    <t>11L-3135-20</t>
  </si>
  <si>
    <t>SWITCH PUSH BUTTON MOMENTARY N/O 20AMP 12V</t>
  </si>
  <si>
    <t>11L-3136</t>
  </si>
  <si>
    <t>On-Off-On Tab Toggle Switch</t>
  </si>
  <si>
    <t>11L-3137-RR</t>
  </si>
  <si>
    <t>LED Stop/Tail &amp; Indicator Lamp 12/24V Red Lens</t>
  </si>
  <si>
    <t>11L-3138-Lh</t>
  </si>
  <si>
    <t>Turn Signal Lamp Left - IVECO</t>
  </si>
  <si>
    <t>11L-3138-Rh</t>
  </si>
  <si>
    <t>Turn Signal Lamp Right - IVECO</t>
  </si>
  <si>
    <t>11L-3139-Lh</t>
  </si>
  <si>
    <t>EuroCargo Head Light Left - IVECO</t>
  </si>
  <si>
    <t>11L-3139-Rh</t>
  </si>
  <si>
    <t>EuroCargo Head Light Right - IVECO</t>
  </si>
  <si>
    <t>11L-3140</t>
  </si>
  <si>
    <t>Relay Stater Hino</t>
  </si>
  <si>
    <t>11L-3141</t>
  </si>
  <si>
    <t>09 Juli 2024</t>
  </si>
  <si>
    <t>Tool Kit set Metal case box 91 pcs merek SANDS</t>
  </si>
  <si>
    <t>11L-3142</t>
  </si>
  <si>
    <t>GMIAMMPIK/2024/07/057</t>
  </si>
  <si>
    <t>Carbon Brush CB fot A86 for Mesin Gurinda 4 Inch: GWS 060/5-100/6-100/8-100 - Bosch (Set of 2 Pcs)</t>
  </si>
  <si>
    <t>11L-3143</t>
  </si>
  <si>
    <t>LED H4 Head Lights Ultinon Essential Gen 2 12V 21W 6500K Pure White - PHILIPS (Set of 2 Pcs)</t>
  </si>
  <si>
    <t>11L-3144</t>
  </si>
  <si>
    <t>Ultinon Essential G2 LED H7 12V/24V 20W 1500/1000Lm 6500K White - PHILIPS (Set of 2 Pcs)</t>
  </si>
  <si>
    <t>11L-3144-1</t>
  </si>
  <si>
    <t>Ultinon Pro3021 LED H7 12V/24V 20W 6000K White - Philips</t>
  </si>
  <si>
    <t>11L-3144-2-55</t>
  </si>
  <si>
    <t>Led H7 55 watt 6000K</t>
  </si>
  <si>
    <t>11L-3144-4-55</t>
  </si>
  <si>
    <t>Led H4 55 watt 6000K 9-32V</t>
  </si>
  <si>
    <t>11L-3145</t>
  </si>
  <si>
    <t>Ultinon LED H11 Headlamp 12V 15W 1450Lm 6000K Pure White - PHILIPS (Set of 2 Pcs)</t>
  </si>
  <si>
    <t>11L-3146</t>
  </si>
  <si>
    <t>Digital Multitester Fluke 15B+ AC40-500Hz</t>
  </si>
  <si>
    <t>11L-3147-3-24RD</t>
  </si>
  <si>
    <t>Lampu LED 3 mata 24V Red</t>
  </si>
  <si>
    <t>11L-3147-3-24WH</t>
  </si>
  <si>
    <t>Lampu LED 3 mata 24V White</t>
  </si>
  <si>
    <t>11L-3148-F</t>
  </si>
  <si>
    <t>Legrand 2 Pin 16A 230V Female</t>
  </si>
  <si>
    <t>11L-3148-M</t>
  </si>
  <si>
    <t>Legrand 2 Pin 16A 230V Male</t>
  </si>
  <si>
    <t>11L-3149</t>
  </si>
  <si>
    <t>Lampu LED T10 Wedge White (Pack Of 10 Pcs)</t>
  </si>
  <si>
    <t>11L-3149-T20-RD</t>
  </si>
  <si>
    <t>LED T20 Lamp Rem Red</t>
  </si>
  <si>
    <t>11L-3149-T20-YL</t>
  </si>
  <si>
    <t>LED T20 Lamp Sein Yellow</t>
  </si>
  <si>
    <t>11L-3150</t>
  </si>
  <si>
    <t>USB SHARING SWITCH PRINTER 4 PORT</t>
  </si>
  <si>
    <t>11L-3151</t>
  </si>
  <si>
    <t>WATER LEVEL INDICATOR 12/24V</t>
  </si>
  <si>
    <t>11L-3152</t>
  </si>
  <si>
    <t>ANTENNA HT YAESU SRHF10 DUAL BAND</t>
  </si>
  <si>
    <t>11L-3153-A</t>
  </si>
  <si>
    <t>Side Marker Amber 12VDC 0.7W</t>
  </si>
  <si>
    <t>11L-3153-R</t>
  </si>
  <si>
    <t>Side Marker Red 12VDC 0.7W</t>
  </si>
  <si>
    <t>11L-3155</t>
  </si>
  <si>
    <t>DC Converter Switching Power Supply Input 18-40v, Output DC13.8V</t>
  </si>
  <si>
    <t>11L-3156-BL</t>
  </si>
  <si>
    <t>Lightbar Strobe Blue-Blue 12V</t>
  </si>
  <si>
    <t>11L-3157</t>
  </si>
  <si>
    <t>TOOL SET BOX 85 PCS, WEITECH</t>
  </si>
  <si>
    <t>11L-3158</t>
  </si>
  <si>
    <t>Skun for Quester CWE280</t>
  </si>
  <si>
    <t>11L-3159-200</t>
  </si>
  <si>
    <t>Floodlight LED 200W 5700k 19000lm 220-240V Philips</t>
  </si>
  <si>
    <t>11L-3160-1</t>
  </si>
  <si>
    <t>Fuel Racor 1000FH</t>
  </si>
  <si>
    <t>11L-3160-2</t>
  </si>
  <si>
    <t>Hose &amp; Elbow Racor Assy</t>
  </si>
  <si>
    <t>11L-3160-I</t>
  </si>
  <si>
    <t>Filter Fuel Racor FH-1000 include Instalation</t>
  </si>
  <si>
    <t>11L-3161-500</t>
  </si>
  <si>
    <t>MCCB Breaker 3 Pole 500A 70kA - Fuji Electric</t>
  </si>
  <si>
    <t>11L-3162-RD</t>
  </si>
  <si>
    <t>LED Slim Line Marker Strobe Red</t>
  </si>
  <si>
    <t>11L-3163</t>
  </si>
  <si>
    <t>Potensio Meter AC</t>
  </si>
  <si>
    <t>11L-3164</t>
  </si>
  <si>
    <t>Radio Mobile RIG Tetra Hytera MT-680 Plus 308-430Mhz + Antena GPS</t>
  </si>
  <si>
    <t>11L-3165</t>
  </si>
  <si>
    <t>PVC Battery Heat Shrink Width 300mm Dia. +/-191.08mm Thickness 0.1mm for Battery Life Lion LIPO (Per Cm)</t>
  </si>
  <si>
    <t>11L-3166</t>
  </si>
  <si>
    <t>Circuit Breaker Easypact - TMD - 100 A - 3 Poles 3d - Schneider</t>
  </si>
  <si>
    <t>11L-3167</t>
  </si>
  <si>
    <t>Varlogic PF Controller RT12 Step 440V - Schneider</t>
  </si>
  <si>
    <t>11L-3168</t>
  </si>
  <si>
    <t>Module Genset controller Woodward easygen</t>
  </si>
  <si>
    <t>11L-3169</t>
  </si>
  <si>
    <t>Air Circuit Breaker 2000A 3 Pole Micrologic 2.0 - Schneider</t>
  </si>
  <si>
    <t>11L-3170</t>
  </si>
  <si>
    <t>Module Audio Kenwood KDC130</t>
  </si>
  <si>
    <t>11L-3171-BL</t>
  </si>
  <si>
    <t>Pilot Lamp Blue 22 mm 220-230 VAC 50/60 Hz - Schneider</t>
  </si>
  <si>
    <t>11L-3171-WH</t>
  </si>
  <si>
    <t>Pilot Lamp White 22 mm 220-230 VAC 50/60 Hz - Schneider</t>
  </si>
  <si>
    <t>11L-3172-1</t>
  </si>
  <si>
    <t>Radio Kenwood KDC-130U</t>
  </si>
  <si>
    <t>11L-3173</t>
  </si>
  <si>
    <t>Speaker Mobil JBL GX402</t>
  </si>
  <si>
    <t>11L-3174</t>
  </si>
  <si>
    <t>Relay 11 Pin 220 VAC 2 Pole Plus Socket - Omron</t>
  </si>
  <si>
    <t>11L-3175</t>
  </si>
  <si>
    <t>DO 25097</t>
  </si>
  <si>
    <t>Tubular Type 440 VAC 50 KVAR Gas Power Capacitor CLZ-FP-44-50 - CIRCUTOR</t>
  </si>
  <si>
    <t>11L-3176-BK</t>
  </si>
  <si>
    <t>Vinyl Insulated Spade Terminal Black SVS 1.25 - 3.5mm (1 pack of 100) - TSS</t>
  </si>
  <si>
    <t>15/7/2024</t>
  </si>
  <si>
    <t>11L-3176-BL</t>
  </si>
  <si>
    <t>GMI-0021202</t>
  </si>
  <si>
    <t>Vinyl Insulated Spade Terminal Blue SVS 1.25 - 3.5mm (1 pack of 100) - TSS</t>
  </si>
  <si>
    <t>11L-3176-RD</t>
  </si>
  <si>
    <t>Vinyl Insulated Spade Terminal Red SVS 1.25 - 3.5mm (1 pack of 100) - TSS</t>
  </si>
  <si>
    <t>11L-3176-YW</t>
  </si>
  <si>
    <t>Vinyl Insulated Spade Terminal Yellow SVS 1.25 - 3.5mm (1 pack of 100) - TSS</t>
  </si>
  <si>
    <t>11L-3177-1</t>
  </si>
  <si>
    <t>Solenoid Shut OFF Caterpillar</t>
  </si>
  <si>
    <t>11L-3177-2</t>
  </si>
  <si>
    <t>Dioda Caterpillar</t>
  </si>
  <si>
    <t>11L-3177-3</t>
  </si>
  <si>
    <t>Gasket Caterpillar</t>
  </si>
  <si>
    <t>11L-3177-4</t>
  </si>
  <si>
    <t>Capscrew Caterpillar</t>
  </si>
  <si>
    <t>11L-3177-5</t>
  </si>
  <si>
    <t>Spacer Caterpilar</t>
  </si>
  <si>
    <t>11L-3178</t>
  </si>
  <si>
    <t>Lamp LED Interior Red-White 24V</t>
  </si>
  <si>
    <t>11L-3179</t>
  </si>
  <si>
    <t>Heatshrink 1.5mm Black</t>
  </si>
  <si>
    <t>11L-3179-1</t>
  </si>
  <si>
    <t>Heatshrink 1mm Black</t>
  </si>
  <si>
    <t>11L-3180-100-BK</t>
  </si>
  <si>
    <t>Battery &amp; Starter Cable nominal area 1mm Black (Roll of 100mtr)</t>
  </si>
  <si>
    <t>11L-3180-100-RD</t>
  </si>
  <si>
    <t>Battery &amp; Starter Cable nominal area 1mm Red (Roll of 100mtr)</t>
  </si>
  <si>
    <t>11L-3181</t>
  </si>
  <si>
    <t>Intellisys Controller SSR 15 - 100 HP E66268 - Ingersoll Rand</t>
  </si>
  <si>
    <t>11L-3182</t>
  </si>
  <si>
    <t>Contactor AC 220V AC3 400V 75A 50/60 Hz 37 kW AUX Co. 2NO + 2NC Size 3 - Siemens</t>
  </si>
  <si>
    <t>11L-3183</t>
  </si>
  <si>
    <t>Deep Sea Auto Mains Failure (AMF) Control Module - DSE</t>
  </si>
  <si>
    <t>11L-3183-6020</t>
  </si>
  <si>
    <t>Deep Sea Auto Mains (Utility) Control Module - DSE6020</t>
  </si>
  <si>
    <t>11L-3184-16</t>
  </si>
  <si>
    <t>Mata kunci shock L bintang set T30-T70, E10-E24</t>
  </si>
  <si>
    <t>11L-3185</t>
  </si>
  <si>
    <t>Solenoid Engine Stop 24V - Woodward</t>
  </si>
  <si>
    <t>11L-3186</t>
  </si>
  <si>
    <t>LED Flood light Rechageable &amp; Corded 6000Lm</t>
  </si>
  <si>
    <t>11L-3187</t>
  </si>
  <si>
    <t>Pocket LED Inspection light lithium</t>
  </si>
  <si>
    <t>11L-3188</t>
  </si>
  <si>
    <t>Detachable Head Lamp 250Lm</t>
  </si>
  <si>
    <t>11L-3189-50</t>
  </si>
  <si>
    <t>Conector socket cable 50mm 110mm male + Female</t>
  </si>
  <si>
    <t>11L-3190</t>
  </si>
  <si>
    <t>Trumpet Horn 12/24V 400Hz 120W Black ?22x13x15.2 cm - Hella</t>
  </si>
  <si>
    <t>11L-3191</t>
  </si>
  <si>
    <t>Super Brightness LED Flood Light 160-265VAC 50/60Hz 6000K 160lm Warm White - Yestar</t>
  </si>
  <si>
    <t>11L-3192</t>
  </si>
  <si>
    <t>Air Hose Reel 10 Meter 115 PSI Polyurethane Dia. In 5mm &amp; Dia. Out 8mm - Tomeco</t>
  </si>
  <si>
    <t>11L-3193</t>
  </si>
  <si>
    <t>Bracket Antena Mobil Gutter Mount GM500 - D Antenna</t>
  </si>
  <si>
    <t>11L-3193-1</t>
  </si>
  <si>
    <t>Bracket Antena GM500A</t>
  </si>
  <si>
    <t>11L-3194</t>
  </si>
  <si>
    <t>ICOM Radio Rig IC-F5023H VHF 136-174 MHz, Power 50 Watt</t>
  </si>
  <si>
    <t>11L-3195</t>
  </si>
  <si>
    <t>LED Lamp for Cabin, 46LED 12V</t>
  </si>
  <si>
    <t>11L-3196-RD</t>
  </si>
  <si>
    <t>Illuminated Push Button 220VAC 30mm Red - IDEC</t>
  </si>
  <si>
    <t>11L-3197</t>
  </si>
  <si>
    <t>Oil Filter Cutting Tool</t>
  </si>
  <si>
    <t>11L-3198</t>
  </si>
  <si>
    <t>PTT Kenwood TM281</t>
  </si>
  <si>
    <t>11L-3199</t>
  </si>
  <si>
    <t>Rectifier Alternator - NIKKO GENUINE ELECTRIC</t>
  </si>
  <si>
    <t>11L-3200</t>
  </si>
  <si>
    <t>4 Pin Deutsch Connector Kit</t>
  </si>
  <si>
    <t>11L-3201</t>
  </si>
  <si>
    <t>Solenoid Valve Baccara 24VDC 10W</t>
  </si>
  <si>
    <t>11L-3201-12</t>
  </si>
  <si>
    <t>COIL SOLENOID VALVE CLASS F 12V DC REXROTH</t>
  </si>
  <si>
    <t>11L-3202-R</t>
  </si>
  <si>
    <t>Hour Meter 10-60VDC 1/10 Digital Type Round Shape - Quartz</t>
  </si>
  <si>
    <t>11L-3203</t>
  </si>
  <si>
    <t>MCCB 3P 175A 35kA Fixed Type (225AF) - Terasaki</t>
  </si>
  <si>
    <t>Head Unit Radio Orca</t>
  </si>
  <si>
    <t>11L-3205</t>
  </si>
  <si>
    <t>Knop HT Motorolla CP 1660</t>
  </si>
  <si>
    <t>11L-3206</t>
  </si>
  <si>
    <t>PTT Switch HT Motorolla CP 1660</t>
  </si>
  <si>
    <t>11L-3207</t>
  </si>
  <si>
    <t>Battery Radio HT Motorolla CP 1660</t>
  </si>
  <si>
    <t>11L-3208</t>
  </si>
  <si>
    <t>Hydraulic filter spin on Pn. 941107 Vickers</t>
  </si>
  <si>
    <t>17 Juli 2024</t>
  </si>
  <si>
    <t>11L-3209</t>
  </si>
  <si>
    <t>Magnet Antena Radio Motorolla CP 1660</t>
  </si>
  <si>
    <t>GMIAMMPIK/2024/07/058</t>
  </si>
  <si>
    <t>11L-320S-C60</t>
  </si>
  <si>
    <t>Controller Solar Charger 60A 12/24V</t>
  </si>
  <si>
    <t>11L-3210</t>
  </si>
  <si>
    <t>Desktop Charger Radio HT Motorolla CP 1660</t>
  </si>
  <si>
    <t>11L-3211</t>
  </si>
  <si>
    <t>Power Supply radio alinco DM-30</t>
  </si>
  <si>
    <t>11L-3211-30G</t>
  </si>
  <si>
    <t>Power Supply Alinco DM-30G Switching 30A</t>
  </si>
  <si>
    <t>11L-3212</t>
  </si>
  <si>
    <t>CIGARETTE SOCKET WITH CLAMPS 600mm LEAD</t>
  </si>
  <si>
    <t>11L-3213</t>
  </si>
  <si>
    <t>MPPT Solar Charge Control 45A Input 600W-2400W IP20</t>
  </si>
  <si>
    <t>11L-3213-60</t>
  </si>
  <si>
    <t>MPPT Solar Charge Control 60A 24v</t>
  </si>
  <si>
    <t>11L-3214-BL</t>
  </si>
  <si>
    <t>Lampu Blitz Strobe Blue 220V 5Watt</t>
  </si>
  <si>
    <t>11L-3215-32</t>
  </si>
  <si>
    <t>Dash cam Blackvue DR750X-1ch 32gb</t>
  </si>
  <si>
    <t>11L-3215-64</t>
  </si>
  <si>
    <t>Dash cam Blackvue DR750X-1ch 64gb</t>
  </si>
  <si>
    <t>11L-3216-P</t>
  </si>
  <si>
    <t>7 Pin Large Round Metal Plug - Narva</t>
  </si>
  <si>
    <t>11L-3217-S</t>
  </si>
  <si>
    <t>7 Pin Large Round Metal Socket - Narva</t>
  </si>
  <si>
    <t>11L-3217-SR</t>
  </si>
  <si>
    <t>7 Pin Heavy-Duty Round Metal Trailer Socket with Rubber Boot - Narva</t>
  </si>
  <si>
    <t>11L-3218</t>
  </si>
  <si>
    <t>Senter Cordless Flashlight Bare Dewalt</t>
  </si>
  <si>
    <t>11L-3219</t>
  </si>
  <si>
    <t>AMPER METER TOYO KEIKI</t>
  </si>
  <si>
    <t>11L-3220</t>
  </si>
  <si>
    <t>Lamp Red Zone 30 Watt 10-80V DC</t>
  </si>
  <si>
    <t>LT2512PPA</t>
  </si>
  <si>
    <t>11L-3221</t>
  </si>
  <si>
    <t>Aluminum Dry Break Adaptor with Buna Seals 3 Inch - Emco Wheaton</t>
  </si>
  <si>
    <t>11L-3221-1</t>
  </si>
  <si>
    <t>Aluminum Dry Break Coupler Swivel Viton Seals 3 Inch J73C-AVN0-B</t>
  </si>
  <si>
    <t>11L-3221-2</t>
  </si>
  <si>
    <t>Aluminum Dry Break Coupler Swivel Viton Seals 3 Inch J73C-AVN1-B</t>
  </si>
  <si>
    <t>11L-3222</t>
  </si>
  <si>
    <t>Lampu Cabin 5W 12V Osram Dia 11mm, Length 36mm</t>
  </si>
  <si>
    <t>11L-3223</t>
  </si>
  <si>
    <t>Relay 2M 24V Jideco</t>
  </si>
  <si>
    <t>11L-3224</t>
  </si>
  <si>
    <t>CORDLESS IMPACT WRENCH 1/2Inch 18V DEWALT</t>
  </si>
  <si>
    <t>11L-3224-1</t>
  </si>
  <si>
    <t>CORDLESS IMPACT WRENCH 1/2Inch 20V INGERSOLL RAND</t>
  </si>
  <si>
    <t>11L-3224-2</t>
  </si>
  <si>
    <t>CORDLESS IMPACT WRENCH 1/2Inch 20V BRUSHLESS</t>
  </si>
  <si>
    <t>11L-3224-631</t>
  </si>
  <si>
    <t>Ingersoll Rand IR-631L Impact Wrench 1"</t>
  </si>
  <si>
    <t>11L-3225</t>
  </si>
  <si>
    <t>TeSys F Contactor 3P (3 NO) AC-3 440V 225A without Coil</t>
  </si>
  <si>
    <t>11L-3226-F</t>
  </si>
  <si>
    <t>Connector Kit 3 Pin with Plug Connector Female</t>
  </si>
  <si>
    <t>11L-3226-M</t>
  </si>
  <si>
    <t>Connector Kit 3 Pin with Plug Connector Male</t>
  </si>
  <si>
    <t>11L-3227-6</t>
  </si>
  <si>
    <t>Socket 6Pin Isuzu Giga</t>
  </si>
  <si>
    <t>11L-3228</t>
  </si>
  <si>
    <t>PTF08A Relay Socket Base 2NO+2NC 8 Pin Terminal Relay Procig</t>
  </si>
  <si>
    <t>11L-3229-A</t>
  </si>
  <si>
    <t>Strobe LED Warning Lamp 9-30V IP66 Amber</t>
  </si>
  <si>
    <t>DO 25286</t>
  </si>
  <si>
    <t>11L-3229-R</t>
  </si>
  <si>
    <t>Strobe LED Warning Lamp 9-30V IP66 Red</t>
  </si>
  <si>
    <t>20/7/2024</t>
  </si>
  <si>
    <t>11L-3231</t>
  </si>
  <si>
    <t>Automatic Wire Stripper - Stainley</t>
  </si>
  <si>
    <t>GMI-0021357</t>
  </si>
  <si>
    <t>11L-3232-F</t>
  </si>
  <si>
    <t>Connector Kit 6 Pin Female</t>
  </si>
  <si>
    <t>11L-3232-M</t>
  </si>
  <si>
    <t>Connector Kit 6 Pin Male</t>
  </si>
  <si>
    <t>11L-3233</t>
  </si>
  <si>
    <t>Dismantling tool 4,0-16,0mm L.130mm</t>
  </si>
  <si>
    <t>11L-3233-D85-HE</t>
  </si>
  <si>
    <t>Dinamo Starter D85 600-813-6613 HEL ELECTRIC</t>
  </si>
  <si>
    <t>11L-3234</t>
  </si>
  <si>
    <t>Bootlace crimping toolkit quick change rachet crimper C/w 3 x dies &amp; 76 x terminals</t>
  </si>
  <si>
    <t>11L-3235-BL</t>
  </si>
  <si>
    <t>Pilot Light YW series 22mm 230-240VAC/DC Blue - IDEC</t>
  </si>
  <si>
    <t>11L-3236-R-B</t>
  </si>
  <si>
    <t>Clips Set Aligator With Insulated Handles Red-Black</t>
  </si>
  <si>
    <t>11L-3237-A</t>
  </si>
  <si>
    <t>Lampu LED Double Face Amber 87x87x76mm 24V</t>
  </si>
  <si>
    <t>11L-3238</t>
  </si>
  <si>
    <t>Hose benang SAE100R1AT-4 6.3mm x 1 W</t>
  </si>
  <si>
    <t>11L-3239-1</t>
  </si>
  <si>
    <t>Solenoid Engine cut-off</t>
  </si>
  <si>
    <t>11L-3239-I</t>
  </si>
  <si>
    <t>Solenoid Engine cut-off system include Instalation</t>
  </si>
  <si>
    <t>11L-3239-V2</t>
  </si>
  <si>
    <t>Selenoid Stop Woodward 37Z36-56010A</t>
  </si>
  <si>
    <t>11L-3239-V3</t>
  </si>
  <si>
    <t>Solenoid Stop LONK-587, 612600180175, DT117</t>
  </si>
  <si>
    <t>11L-3240-40</t>
  </si>
  <si>
    <t>Connector Deutsch DRC 40Pin - DRC10-40P Black</t>
  </si>
  <si>
    <t>11L-3241</t>
  </si>
  <si>
    <t>200A Batery Master Switch</t>
  </si>
  <si>
    <t>11L-3242-BL</t>
  </si>
  <si>
    <t>Rocker Switch Winch (ON) - OFF - (ON) 7 PIN Momentary - Blue</t>
  </si>
  <si>
    <t>11L-3243</t>
  </si>
  <si>
    <t>Relay RCL Riderseries - RCL424730 Weidmuller</t>
  </si>
  <si>
    <t>11L-3244</t>
  </si>
  <si>
    <t>Twin Spot LED Emergency</t>
  </si>
  <si>
    <t>11L-3245</t>
  </si>
  <si>
    <t>LED Floodlight 320W 220-240V 50600LM 4000K IP66</t>
  </si>
  <si>
    <t>11L-3246</t>
  </si>
  <si>
    <t>3M DBI SALA D-RING ANCHORAGE PLATE SAFETY</t>
  </si>
  <si>
    <t>11L-3247-F</t>
  </si>
  <si>
    <t>Connector Kit 2 Pin with Plug Connector Female</t>
  </si>
  <si>
    <t>11L-3247-M</t>
  </si>
  <si>
    <t>Connector Kit 2 Pin with Plug Connector Male</t>
  </si>
  <si>
    <t>11L-3248</t>
  </si>
  <si>
    <t>Dash Cam A800s HD 4K 2160P GPS ADAS (Front + Rear)</t>
  </si>
  <si>
    <t>11L-3249</t>
  </si>
  <si>
    <t>RADIO RIG MOBIL ALINCO DR-138 VHF</t>
  </si>
  <si>
    <t>11L-3249-735</t>
  </si>
  <si>
    <t>RADIO RIG MOBIL ALINCO DR-735 VHF Dual Band</t>
  </si>
  <si>
    <t>11L-3250</t>
  </si>
  <si>
    <t>Antena M285 VHF 140mhz-174mhz</t>
  </si>
  <si>
    <t>11L-3251</t>
  </si>
  <si>
    <t>Cable DC Power RADIO RIG</t>
  </si>
  <si>
    <t>11L-3252</t>
  </si>
  <si>
    <t>CABLE POWER H05VVC4V5-K(NYSLYCYO-JZ)</t>
  </si>
  <si>
    <t>11L-3253-GE</t>
  </si>
  <si>
    <t>Push Button Flush Green 22mm 1NO</t>
  </si>
  <si>
    <t>11L-3253-RD</t>
  </si>
  <si>
    <t>Push Button Flush Red 22mm 1NO</t>
  </si>
  <si>
    <t>11L-3254</t>
  </si>
  <si>
    <t>Microphone ICOM HM-152</t>
  </si>
  <si>
    <t>11L-3255</t>
  </si>
  <si>
    <t>Engine Speed Sensor Diameter 18mm</t>
  </si>
  <si>
    <t>11L-3256-5</t>
  </si>
  <si>
    <t>Jump Start Cable with HM7546J Roll of 5 mtr</t>
  </si>
  <si>
    <t>11L-3257-8</t>
  </si>
  <si>
    <t>Relay 8 Pin 10A 220V LY2N</t>
  </si>
  <si>
    <t>11L-3258</t>
  </si>
  <si>
    <t>Push Button JDLA 103-22</t>
  </si>
  <si>
    <t>11L-3259</t>
  </si>
  <si>
    <t>Rechargeable LED Joyko FL-85</t>
  </si>
  <si>
    <t>11L-3260</t>
  </si>
  <si>
    <t>Control box 1 hole cut-out dark grey</t>
  </si>
  <si>
    <t>11L-3261</t>
  </si>
  <si>
    <t>Emergency swtiching off push-button D22 non trigger Red - 1NC</t>
  </si>
  <si>
    <t>11L-3261-2</t>
  </si>
  <si>
    <t>Emergency Stop Switch XB5AS542 Schneider</t>
  </si>
  <si>
    <t>11L-3261-3</t>
  </si>
  <si>
    <t>Emergency Stop Switch XA2ES542 Schneider</t>
  </si>
  <si>
    <t>11L-3262</t>
  </si>
  <si>
    <t>Rotational Speed Sensor Scania</t>
  </si>
  <si>
    <t>11L-3263</t>
  </si>
  <si>
    <t>18 Juli 2024</t>
  </si>
  <si>
    <t>Spare Part Sensor RPM Truk Scania</t>
  </si>
  <si>
    <t>11L-3264</t>
  </si>
  <si>
    <t>ILLUMINATED PUSH BUTTON SWITCH (tombol), FUJI</t>
  </si>
  <si>
    <t>GMIAMMPIK/2024/07/059</t>
  </si>
  <si>
    <t>11L-3265-30</t>
  </si>
  <si>
    <t>Led Fog - Bulb H3 30W SuperBright White 6000K DC12-15V, Body Alumunium</t>
  </si>
  <si>
    <t>11L-3266</t>
  </si>
  <si>
    <t>Time Switch 220-240V AC, 50-60Hz</t>
  </si>
  <si>
    <t>11L-3267</t>
  </si>
  <si>
    <t>TOGGLE SWITCH SEALED OFF/ON SPST 25AMP 12V WITH LEADS</t>
  </si>
  <si>
    <t>11L-3268-I</t>
  </si>
  <si>
    <t>Accessories Solenoid 3 way valve for dozer</t>
  </si>
  <si>
    <t>11L-3269-GD825-I</t>
  </si>
  <si>
    <t>LED Worklamp include bracket For GD825-2</t>
  </si>
  <si>
    <t>11L-3269-I</t>
  </si>
  <si>
    <t>LED Worklamp include bracket</t>
  </si>
  <si>
    <t>11L-3270-I</t>
  </si>
  <si>
    <t>Optional Package for Tower Lamp (TL)</t>
  </si>
  <si>
    <t>11L-3271</t>
  </si>
  <si>
    <t>Bus Bar 30mm x 40mm</t>
  </si>
  <si>
    <t>11L-3272</t>
  </si>
  <si>
    <t>CONTACTOR LC1F150A SCHNEIDER</t>
  </si>
  <si>
    <t>11L-3273</t>
  </si>
  <si>
    <t>PROXIMITY SWITCH XS618B1MAL2 SCHNEIDER</t>
  </si>
  <si>
    <t>11L-3274</t>
  </si>
  <si>
    <t>F54406</t>
  </si>
  <si>
    <t>PROXIMITY SWITCH XS630B1MBL2 SCHNEIDER</t>
  </si>
  <si>
    <t>11L-3275</t>
  </si>
  <si>
    <t>Relay Module Weidmuller TRS 24VDC 1CO - 1122770000</t>
  </si>
  <si>
    <t>11L-3276</t>
  </si>
  <si>
    <t>Circuit Breaker 3VT1 25kA 415VAC 3 Pole - Siemens</t>
  </si>
  <si>
    <t>11L-3277</t>
  </si>
  <si>
    <t>Electronic Trip Unit VT250 3 Pole 100-250A IRM=4-8kA - Siemens</t>
  </si>
  <si>
    <t>11L-3278</t>
  </si>
  <si>
    <t>Portable Group Lock Box</t>
  </si>
  <si>
    <t>11L-3279</t>
  </si>
  <si>
    <t>Relay Omron G2RL-2 24VDC</t>
  </si>
  <si>
    <t>11L-3280-F</t>
  </si>
  <si>
    <t>11L-3281</t>
  </si>
  <si>
    <t>LED lamp for police number</t>
  </si>
  <si>
    <t>11L-3282</t>
  </si>
  <si>
    <t>7 Pin Plug &amp; Socket N-Type 24v Trailer Wiring Connector</t>
  </si>
  <si>
    <t>11L-3283</t>
  </si>
  <si>
    <t>Wedge Clamp</t>
  </si>
  <si>
    <t>DO 25329</t>
  </si>
  <si>
    <t>22/7/2024</t>
  </si>
  <si>
    <t>11L-3284</t>
  </si>
  <si>
    <t>Stopper MCB Plastik</t>
  </si>
  <si>
    <t>GMI-0021404</t>
  </si>
  <si>
    <t>11L-3285-10</t>
  </si>
  <si>
    <t>Cable Sleeve 10mm Black</t>
  </si>
  <si>
    <t>11L-3285-12</t>
  </si>
  <si>
    <t>Cable Sleeve 12mm Black</t>
  </si>
  <si>
    <t>11L-3285-16</t>
  </si>
  <si>
    <t>Cable Sleeve 16mm Black</t>
  </si>
  <si>
    <t>11L-3285-3</t>
  </si>
  <si>
    <t>Cable Sleeve 3mm Black</t>
  </si>
  <si>
    <t>11L-3285-40</t>
  </si>
  <si>
    <t>Cable Sleeve 40mm Black</t>
  </si>
  <si>
    <t>11L-3285-5</t>
  </si>
  <si>
    <t>Cable Sleeve 5mm Black</t>
  </si>
  <si>
    <t>11L-3285-8</t>
  </si>
  <si>
    <t>Cable Sleeve 8mm Black</t>
  </si>
  <si>
    <t>11L-3286-777</t>
  </si>
  <si>
    <t>Heavy Duty Wirring Harness Engine Cat 777 with Harness Guard</t>
  </si>
  <si>
    <t>11L-3287</t>
  </si>
  <si>
    <t>Classic Horn Set 12V 430Hz Water Spray Proof - Hella (Set of 2Pcs)</t>
  </si>
  <si>
    <t>11L-3288-BK</t>
  </si>
  <si>
    <t>Kabel 70 mm Booster Jumper Aki 1000A, Skun 12mm, 35cm - Hitam</t>
  </si>
  <si>
    <t>11L-3288-RD</t>
  </si>
  <si>
    <t>Kabel 70 mm Booster Jumper Aki 1000A, Skun 12mm, 35cm - Merah</t>
  </si>
  <si>
    <t>11L-3289</t>
  </si>
  <si>
    <t>Kabel Aki Paralel Timah 24V 35mm 30cm</t>
  </si>
  <si>
    <t>11L-3290</t>
  </si>
  <si>
    <t>Monitor AHD IR 7 Inch with front/rear view camera &amp; 2 pc camera AHD 720P with 8pc LED putih</t>
  </si>
  <si>
    <t>11L-3290-2</t>
  </si>
  <si>
    <t>Reverse Cam 2 spot for heavy duty (2 pcs camera)</t>
  </si>
  <si>
    <t>11L-3290-I</t>
  </si>
  <si>
    <t>Monitor AHD IR 7 Inch with front/rear view camera</t>
  </si>
  <si>
    <t>11L-3291</t>
  </si>
  <si>
    <t>Multigas Detector Honeywell</t>
  </si>
  <si>
    <t>11L-3292</t>
  </si>
  <si>
    <t>Hybrid Inverter ICA Solar 1KW</t>
  </si>
  <si>
    <t>11L-3294-2</t>
  </si>
  <si>
    <t>2 Way Deutch Plug Black</t>
  </si>
  <si>
    <t>11L-3295</t>
  </si>
  <si>
    <t>Deutsch Removal Stainless Steel DE16</t>
  </si>
  <si>
    <t>11L-3296</t>
  </si>
  <si>
    <t>Altenator Bosch 14V 23/55A</t>
  </si>
  <si>
    <t>11L-3297</t>
  </si>
  <si>
    <t>Back Up Alarm 107dB, 12-80VDC Include Harness</t>
  </si>
  <si>
    <t>11L-3298</t>
  </si>
  <si>
    <t>ORING KIT METRIC</t>
  </si>
  <si>
    <t>11L-3299</t>
  </si>
  <si>
    <t>ORING VITON KIT HIGH PRESSURE</t>
  </si>
  <si>
    <t>20 Juli 2024</t>
  </si>
  <si>
    <t>11L-3300</t>
  </si>
  <si>
    <t>GMIAMMPIK/2024/07/060</t>
  </si>
  <si>
    <t>Hella Halogen Worklight 1GA 998 532-081</t>
  </si>
  <si>
    <t>11L-3301</t>
  </si>
  <si>
    <t>HELLA 2SD 980 613-211 Rearlight - DuraLED Combi - LED - 12/24V</t>
  </si>
  <si>
    <t>11L-3302</t>
  </si>
  <si>
    <t>TeSys D Contactor 3P 3NO AC3 440V 9A-240VAC Coil - Schneider</t>
  </si>
  <si>
    <t>11L-3303</t>
  </si>
  <si>
    <t>Charger Accu Portable 12v 20A</t>
  </si>
  <si>
    <t>11L-3304</t>
  </si>
  <si>
    <t>Easypact CVS CVS160F TM125D circuit breaker 3P/3d - Schneider</t>
  </si>
  <si>
    <t>11L-3305-1-WH</t>
  </si>
  <si>
    <t>Fiberglass Sleeving 1mm White</t>
  </si>
  <si>
    <t>11L-3306</t>
  </si>
  <si>
    <t>Avometer digital ex. battery</t>
  </si>
  <si>
    <t>11L-3307</t>
  </si>
  <si>
    <t>Electrode Holder 600A Kurt Haufe</t>
  </si>
  <si>
    <t>11L-3308</t>
  </si>
  <si>
    <t>Pressure Switch 0.2-15 HP Male Kompresor Angin</t>
  </si>
  <si>
    <t>11L-3308-201</t>
  </si>
  <si>
    <t>Pressure Switch PORT 1/4" 8 BAR 220/480V (1PHASE) SP-201</t>
  </si>
  <si>
    <t>11L-3309</t>
  </si>
  <si>
    <t>TeSys K Contactor 3P AC-3 440V 9A 1NO 220-230 VAC Coil - Schneider</t>
  </si>
  <si>
    <t>11L-3310</t>
  </si>
  <si>
    <t>Gas Cutting Torch CG1-30B Welteco</t>
  </si>
  <si>
    <t>11L-3311-300</t>
  </si>
  <si>
    <t>Welding Ground Clamp 300A Krisbow</t>
  </si>
  <si>
    <t>11L-3311-500</t>
  </si>
  <si>
    <t>Welding Ground Clamp 500A</t>
  </si>
  <si>
    <t>11L-3312-1/2</t>
  </si>
  <si>
    <t>"SAFETY VALVE KOMPRESOR ANGIN UK. 1/2 INCH KUNINGAN
 "</t>
  </si>
  <si>
    <t>11L-3313</t>
  </si>
  <si>
    <t>"SOCKET BOSS 16A 250V Schuko IP56
 "</t>
  </si>
  <si>
    <t>11L-3314</t>
  </si>
  <si>
    <t>MCCB ABB T6N 800 PR221DS-LS/I In=800 3p F F</t>
  </si>
  <si>
    <t>11L-3315-A</t>
  </si>
  <si>
    <t>Portable Battery LED Warning Beacons 12V IP165 - Amber</t>
  </si>
  <si>
    <t>11L-3316 (8L57-10-24)</t>
  </si>
  <si>
    <t>Voltage Reducer 24V - 12V 10A</t>
  </si>
  <si>
    <t>11L-3317</t>
  </si>
  <si>
    <t>Connector deutsch 40 AEC 16 - 40SA</t>
  </si>
  <si>
    <t>11L-3318</t>
  </si>
  <si>
    <t>Connector deutsch 40 AEC 14-40PA</t>
  </si>
  <si>
    <t>DO 25584</t>
  </si>
  <si>
    <t>11L-3319</t>
  </si>
  <si>
    <t>Master Rem Atas Sanyco Mitsubishi PS125 BM Assy PS125</t>
  </si>
  <si>
    <t>11L-3320</t>
  </si>
  <si>
    <t>Seal Vacum boster Canter PS125 MR493229</t>
  </si>
  <si>
    <t>30/7/2024</t>
  </si>
  <si>
    <t>GMI-0021661</t>
  </si>
  <si>
    <t>11L-3321</t>
  </si>
  <si>
    <t>20x5mm Fuse Holder PCB Panel Mounting Clip Insurance (Pack Of 100)</t>
  </si>
  <si>
    <t>11L-3322</t>
  </si>
  <si>
    <t>Oil Seal TC 55 80 12 Nok Corteco</t>
  </si>
  <si>
    <t>11L-3323-H</t>
  </si>
  <si>
    <t>Dinamo Starter Hino Dutro 130 LHT 12V</t>
  </si>
  <si>
    <t>11L-3323-P</t>
  </si>
  <si>
    <t>Dinamo Starter Perkins T410874 12V</t>
  </si>
  <si>
    <t>11L-3324</t>
  </si>
  <si>
    <t>Injector Assy Triton 1465A041 Denso</t>
  </si>
  <si>
    <t>11L-3325-2-1</t>
  </si>
  <si>
    <t>Soket Connector 2 Pin</t>
  </si>
  <si>
    <t>11L-3325-2-2</t>
  </si>
  <si>
    <t>11L-3325-3</t>
  </si>
  <si>
    <t>Socket Connector 3 Pin Cam Shaft Speed</t>
  </si>
  <si>
    <t>11L-3325-3-1</t>
  </si>
  <si>
    <t>Soket Connector 3 Pin</t>
  </si>
  <si>
    <t>11L-3325-3-2</t>
  </si>
  <si>
    <t>11L-3325-3-3</t>
  </si>
  <si>
    <t>11L-3325-4-1</t>
  </si>
  <si>
    <t>Soket Connector 4 Pin</t>
  </si>
  <si>
    <t>11L-3325-4-2</t>
  </si>
  <si>
    <t>11L-3325-8</t>
  </si>
  <si>
    <t>Soket Connector 8 Pin</t>
  </si>
  <si>
    <t>11L-3326</t>
  </si>
  <si>
    <t>Thermo Gun Fluke Infrared 62Max</t>
  </si>
  <si>
    <t>11L-3327-100</t>
  </si>
  <si>
    <t>Roller Chain Rantai RS 100</t>
  </si>
  <si>
    <t>11L-3327-120</t>
  </si>
  <si>
    <t>Roller Chain Rantai RS 120</t>
  </si>
  <si>
    <t>11L-3328</t>
  </si>
  <si>
    <t>Rocker Switch 3P On-Off 16A 250VAC/20A 125VAC Red KCD3</t>
  </si>
  <si>
    <t>11L-3329</t>
  </si>
  <si>
    <t>Smart Relay Zelio 24V Schneider SR2B201BD</t>
  </si>
  <si>
    <t>11L-3330</t>
  </si>
  <si>
    <t>sk0200 Fitting COP Socket Front Lamp Vixion H4</t>
  </si>
  <si>
    <t>11L-3331-10-160</t>
  </si>
  <si>
    <t>Mata Bor Beton 10 x 160mm</t>
  </si>
  <si>
    <t>11L-3331-12-160</t>
  </si>
  <si>
    <t>Mata Bor Beton 12 x 160mm</t>
  </si>
  <si>
    <t>11L-3331-16-160</t>
  </si>
  <si>
    <t>Mata Bor Beton 16 x 160mm</t>
  </si>
  <si>
    <t>11L-3331-8-160</t>
  </si>
  <si>
    <t>Mata Bor Beton 8 x 160mm</t>
  </si>
  <si>
    <t>11L-3332-80</t>
  </si>
  <si>
    <t>Basic Workshop Tool Set (80Pcs) - Inch Krisbow</t>
  </si>
  <si>
    <t>11L-3332-83</t>
  </si>
  <si>
    <t>Basic Workshop Tool Set (83Pcs) - Metric Krisbow</t>
  </si>
  <si>
    <t>11L-3333</t>
  </si>
  <si>
    <t>Stang Blender Strong -8</t>
  </si>
  <si>
    <t>11L-3334</t>
  </si>
  <si>
    <t>Pentil Ban Tubeless Karet TR 413 45mm</t>
  </si>
  <si>
    <t>11L-3335</t>
  </si>
  <si>
    <t>SNDWAY Meteran Laser Telescope Monocular 1500 Meter Outdoor</t>
  </si>
  <si>
    <t>11L-3336</t>
  </si>
  <si>
    <t>Acti 9 iID - RCCB - 4P - 25A - 30mA - type AC</t>
  </si>
  <si>
    <t>11L-3337</t>
  </si>
  <si>
    <t>24VDC Coil with Deutsch DT04-2P Connector with TVS Diode</t>
  </si>
  <si>
    <t>11L-3338</t>
  </si>
  <si>
    <t>BVP432 LED274/NW 220-240V 200W IP66 27400lm 4000K SWB GM Philips</t>
  </si>
  <si>
    <t>11L-3339</t>
  </si>
  <si>
    <t>Capacitor Elco 4700uF 400V Epcos</t>
  </si>
  <si>
    <t>11L-3340</t>
  </si>
  <si>
    <t>Hydraulic Filter Element Parker No.930367Q</t>
  </si>
  <si>
    <t>11L-3341</t>
  </si>
  <si>
    <t>Selenoid Engine Stop 24V SA-3766T</t>
  </si>
  <si>
    <t>11L-3342</t>
  </si>
  <si>
    <t>MCB iC60N 2P 25A 10kA 380-415VAC 50/60Hz C Curve Schneider</t>
  </si>
  <si>
    <t>11L-3342-40</t>
  </si>
  <si>
    <t>MCB iC60N 2P 40A 380-415VAC 50/60Hz C Curve Schneider</t>
  </si>
  <si>
    <t>11L-3343</t>
  </si>
  <si>
    <t>UPS Vertiv Liebert GXT RT+ 3kVA 2700/3000W 230V 2U GXTRT-3000IRT2UXL</t>
  </si>
  <si>
    <t>21 Juli 2024</t>
  </si>
  <si>
    <t>11L-3344</t>
  </si>
  <si>
    <t>Grease Pump Automatic 2 L</t>
  </si>
  <si>
    <t>11L-3345</t>
  </si>
  <si>
    <t>GMIAMMPIK/2024/07/061</t>
  </si>
  <si>
    <t>"59 pc 1/2"" Drive 6-/ 12-Point SAE Shallow/ Deep/ Universal General Service Socket Set
 "</t>
  </si>
  <si>
    <t>11L-334-5409</t>
  </si>
  <si>
    <t>AMBER;FRONT TURN AND PARK</t>
  </si>
  <si>
    <t>11L-3346</t>
  </si>
  <si>
    <t>T-Adapter for Komatsu with Female Housing 08055-00282 &amp; Male Housing 08055-00292</t>
  </si>
  <si>
    <t>11L-3347</t>
  </si>
  <si>
    <t>Isolasi Tanpa Lem</t>
  </si>
  <si>
    <t>11L-3347-LK</t>
  </si>
  <si>
    <t>Lakban Kain</t>
  </si>
  <si>
    <t>11L-3348</t>
  </si>
  <si>
    <t>VDO Switch Temperature 1/2 NPT / 21 mm Temperature Range up to 120 C</t>
  </si>
  <si>
    <t>11L-334-8049</t>
  </si>
  <si>
    <t>RED; 40 LED; C/W 3WAYS DEUTSCH PLUG</t>
  </si>
  <si>
    <t>11L-3349</t>
  </si>
  <si>
    <t>VDO Sensor Oli Genset Drat 10 mm - Switch Tekanan Oil Pressure Sender</t>
  </si>
  <si>
    <t>11L-3350-YW</t>
  </si>
  <si>
    <t>Lasdop Yellow 2.5mm (Pack Of 100)</t>
  </si>
  <si>
    <t>11L-3351</t>
  </si>
  <si>
    <t>"WORKLAMP LED ROKLUME 280
 "</t>
  </si>
  <si>
    <t>11L-3352</t>
  </si>
  <si>
    <t>4CH DVR Supports1080P/720P/CVB S Camera supports 256G SD CARD</t>
  </si>
  <si>
    <t>11L-3353-10</t>
  </si>
  <si>
    <t>Connector 10pin penyambung kabel listrik KV223-10P</t>
  </si>
  <si>
    <t>11L-3353-5</t>
  </si>
  <si>
    <t>Connector 5pin penyambung kabel listrik KV223-5P</t>
  </si>
  <si>
    <t>11L-3354</t>
  </si>
  <si>
    <t>Car Amplifier Sirine 25W 14VDC with Sirine &amp; Mic - TOA</t>
  </si>
  <si>
    <t>F54039</t>
  </si>
  <si>
    <t>11L-3355</t>
  </si>
  <si>
    <t>24V 5P 10/5A C/O MICRO RELAY 1 (1) RESISTOR</t>
  </si>
  <si>
    <t>11L-3355-12</t>
  </si>
  <si>
    <t>12V 5P 20/10A C/O MICRO RELAY1 (1) RESISTOR</t>
  </si>
  <si>
    <t>11L-3355-15-10</t>
  </si>
  <si>
    <t>24V 5P 15/10A C/O MICRO RELAY</t>
  </si>
  <si>
    <t>11L-3356-12</t>
  </si>
  <si>
    <t>DTHD KIT WITH SIZE 12 TERMINAL</t>
  </si>
  <si>
    <t>11L-3356-8</t>
  </si>
  <si>
    <t>DTHD SERIES, 1 WAY KIT 1 PLUG, 1 SOCKET &amp; TERMINALS SIZE 8 TERMINALS</t>
  </si>
  <si>
    <t>11L-3357</t>
  </si>
  <si>
    <t>MCB XT2N 160 TMA 125-1250 3p F F ABB</t>
  </si>
  <si>
    <t>11L-3358</t>
  </si>
  <si>
    <t>Solenoid 2/2 for Oil 24V DC, Pipe 1/4", Orifice 3mm, Normally Open, Pressure 0-40 Bar</t>
  </si>
  <si>
    <t>11L-3362-F-1</t>
  </si>
  <si>
    <t>7114–1230 Female Terminal for Connector S-Type</t>
  </si>
  <si>
    <t>11L-3362-M-1</t>
  </si>
  <si>
    <t>7116–1230 Male Terminal for Connector S-Type</t>
  </si>
  <si>
    <t>11L-3363</t>
  </si>
  <si>
    <t>Baterai Super Heavy Duty 6V 4R25</t>
  </si>
  <si>
    <t>11L-3364-105</t>
  </si>
  <si>
    <t>Durable Pulley Blocks With Alumunium Max Aplicable Cable 105mm L2 (5.4 KG)</t>
  </si>
  <si>
    <t>11L-3364-85</t>
  </si>
  <si>
    <t>Durable Pulley Blocks With Alumunium Max Aplicable Cable 85mm L1 (2.2 KG)</t>
  </si>
  <si>
    <t>11L-3365-50-6</t>
  </si>
  <si>
    <t>BATTERY CABLE LUG 50-6 (Pack of 10)</t>
  </si>
  <si>
    <t>11L-3366</t>
  </si>
  <si>
    <t>Nol Arde Tembaga 21,5 cm 8 Baut+5 Baut</t>
  </si>
  <si>
    <t>11L-3367</t>
  </si>
  <si>
    <t>Capacitor,ELCTLT 240 uF 200VDC CAN 1.39 DI - Miller Genuine Parts</t>
  </si>
  <si>
    <t>DO 25341</t>
  </si>
  <si>
    <t>11L-3368-1</t>
  </si>
  <si>
    <t>Suzi Coil H/D 7 Core 6x5mm (Roll of 4,6Mtr)</t>
  </si>
  <si>
    <t>23/7/2024</t>
  </si>
  <si>
    <t>11L-3369</t>
  </si>
  <si>
    <t>GMI-0021405</t>
  </si>
  <si>
    <t>Master Ratchet Crimping Kit Includes Dies &amp; Alloy Crimp</t>
  </si>
  <si>
    <t>11L-3370</t>
  </si>
  <si>
    <t>Wireless Weather Station Misol WH5302</t>
  </si>
  <si>
    <t>11L-3371</t>
  </si>
  <si>
    <t>Weather Station Davis Vantage VUE 6250</t>
  </si>
  <si>
    <t>11L-3372</t>
  </si>
  <si>
    <t>MCB 1 PHASE 10A IC60N SCHNEIDER</t>
  </si>
  <si>
    <t>11L-3372-10</t>
  </si>
  <si>
    <t>11L-3372-25</t>
  </si>
  <si>
    <t>MCB 1 PHASE 25A IC60N SCHNEIDER</t>
  </si>
  <si>
    <t>11L-3374</t>
  </si>
  <si>
    <t>"LED Steady/Flashing Alarm Combination 24 VDC Red 5 type warning sound 
 "</t>
  </si>
  <si>
    <t>11L-3375</t>
  </si>
  <si>
    <t>D52-2042 DIN RAIL AC VOLTMETER AMMETER 80-300V LED DIGITAL COMBO DUAL</t>
  </si>
  <si>
    <t>11L-3376-9BL</t>
  </si>
  <si>
    <t>Hexagonal LED Tyre Lamp 9-27 Watt with Bracket, Black</t>
  </si>
  <si>
    <t>11L-3376-9RD</t>
  </si>
  <si>
    <t>Hexagonal LED Tyre Lamp 9-27 Watt with Bracket, Red</t>
  </si>
  <si>
    <t>11L-3377-100</t>
  </si>
  <si>
    <t>LED Flood Light 100W 12VDC (2x50W)</t>
  </si>
  <si>
    <t>11L-3377-100-2</t>
  </si>
  <si>
    <t>LED Flood Light 100W 12VDC IP66</t>
  </si>
  <si>
    <t>11L-3377-50</t>
  </si>
  <si>
    <t>LED Flood Light 50W 12VDC 4500Lm 6500K IP66+Cable 1.5m - Lumment</t>
  </si>
  <si>
    <t>11L-3378-8P-GY</t>
  </si>
  <si>
    <t>Receptacle (Female) 8 Position Grey Busbar 5X3 Nickel A</t>
  </si>
  <si>
    <t>11L-3379-6P-BK</t>
  </si>
  <si>
    <t>Receptacle (Female) 6 Position Black Busbar 2X3 Nickel</t>
  </si>
  <si>
    <t>11L-3380-P</t>
  </si>
  <si>
    <t>Straight Plug P17 Pro IP66/67 380/415V 63A 3P+N+E - Legrand</t>
  </si>
  <si>
    <t>11L-3380-S</t>
  </si>
  <si>
    <t>Surface Mounting Socket P17 Pro IP66/67 380/415V 63A 3P+E - Legrand</t>
  </si>
  <si>
    <t>11L-3381-2</t>
  </si>
  <si>
    <t>Lamp Indicator Bayonet BA9s 110V 2W Clear - Seiko Denki</t>
  </si>
  <si>
    <t>11L-3381-3</t>
  </si>
  <si>
    <t>Lamp Indicator Bayonet BA9s 110-130V 3W Clear - Seiko Denki</t>
  </si>
  <si>
    <t>11L-3382-1</t>
  </si>
  <si>
    <t>Lamp Indicator 3Watt B9 30V Clear</t>
  </si>
  <si>
    <t>11L-3383-I</t>
  </si>
  <si>
    <t>LOTO 1 System ; Emergency Stop Telemechanic include harness</t>
  </si>
  <si>
    <t>11L-3384-BL-20</t>
  </si>
  <si>
    <t>Welding Cable 70mm Merk Superflex Blue (1 Roll of 20 Meter)</t>
  </si>
  <si>
    <t>11L-3384-OR-20</t>
  </si>
  <si>
    <t>Welding Cable 70mm Merk Superflex Orange (1 Roll of 20 Meter)</t>
  </si>
  <si>
    <t>11L-3385</t>
  </si>
  <si>
    <t>LED Flood Light 60W 12-48V 7100Lm 6000K IP67 - Phoenix Sturdilite</t>
  </si>
  <si>
    <t>11L-3386</t>
  </si>
  <si>
    <t>PCB Terminal Block Konektor 2 Pin 5mm (Pack of 100ea)</t>
  </si>
  <si>
    <t>11L-3387</t>
  </si>
  <si>
    <t>10 Wheel External Bus Truck TPMS with RS232 Port Wireless Tire Pressure Monitoring System for Bus</t>
  </si>
  <si>
    <t>11L-3388</t>
  </si>
  <si>
    <t>Solar Panel Yunda Solar 100 WP</t>
  </si>
  <si>
    <t>11L-3389-10</t>
  </si>
  <si>
    <t>Twin Cable Solar Panel 2x2.5 + Connector MC4 + Ferrules 10 Meter</t>
  </si>
  <si>
    <t>11L-3390-WH</t>
  </si>
  <si>
    <t>Filament TPU 3D Printer 1.75mm White (Roll of 1Kg)</t>
  </si>
  <si>
    <t>11L-3391</t>
  </si>
  <si>
    <t>Module Idling Stop</t>
  </si>
  <si>
    <t>11L-3391-2</t>
  </si>
  <si>
    <t>Module Idling Stop Set</t>
  </si>
  <si>
    <t>11L-3391-I</t>
  </si>
  <si>
    <t>Idling Stop System Include Harness and Instalation</t>
  </si>
  <si>
    <t>11L-3392</t>
  </si>
  <si>
    <t>Socket Cigarette lighter (Set)</t>
  </si>
  <si>
    <t>11L-3393</t>
  </si>
  <si>
    <t>Soldering Iron 24V 65W - HAKKO</t>
  </si>
  <si>
    <t>11L-3394</t>
  </si>
  <si>
    <t>PTT Radio Extra Mic GM3188 - Motorola</t>
  </si>
  <si>
    <t>11L-3395</t>
  </si>
  <si>
    <t>MODUL POWER ISOLATED B1212S-2W</t>
  </si>
  <si>
    <t>11L-3396</t>
  </si>
  <si>
    <t>SITOP PSU8200 24 V/20 A Stabilized power supply - Siemens</t>
  </si>
  <si>
    <t>11L-3397</t>
  </si>
  <si>
    <t>Module XPSAV Emergency stop 24VDC time delay 0...300s - Schneider</t>
  </si>
  <si>
    <t>11L-3398-BK-RD</t>
  </si>
  <si>
    <t>Tutup Kepala Accu PVC Karet - Hitam &amp; Merah</t>
  </si>
  <si>
    <t>11L-3398-RD</t>
  </si>
  <si>
    <t>Tutup Kepala Accu PVC Karet - Merah</t>
  </si>
  <si>
    <t>11L-3399</t>
  </si>
  <si>
    <t>Cable Battery Main Wiring Set</t>
  </si>
  <si>
    <t>11L-3400-MF-BK</t>
  </si>
  <si>
    <t>Male Connector ST70253-6.3-11 &amp; Female Connector ST70253-6.3-21</t>
  </si>
  <si>
    <t>11L-3401</t>
  </si>
  <si>
    <t>MINI RELAY 24V 70AMP N/O 4PIN RESISTOR PROTECTED</t>
  </si>
  <si>
    <t>11L-3402</t>
  </si>
  <si>
    <t>Emergency Stop Merah Dia 25mm HANYOUNG</t>
  </si>
  <si>
    <t>11L-3403</t>
  </si>
  <si>
    <t>Valve Regulated Lead Acid Battery 12V 12Ah 0,6A (20 hours rate) - SMT-Power Battery</t>
  </si>
  <si>
    <t>11L-3404</t>
  </si>
  <si>
    <t>Fluke 87V MAX True-rms Digital Multimeter</t>
  </si>
  <si>
    <t>11L-3405</t>
  </si>
  <si>
    <t>Fluke 707 Current Loop Calibrator with Quick Click Knob</t>
  </si>
  <si>
    <t>11L-3406</t>
  </si>
  <si>
    <t>Thermal Camera DT-9868S Infrared Imager - CEM Instruments</t>
  </si>
  <si>
    <t>11L-3407</t>
  </si>
  <si>
    <t>LED Low Beam 24V Caterpillar</t>
  </si>
  <si>
    <t>11L-3408</t>
  </si>
  <si>
    <t>Resistor Caterpillar</t>
  </si>
  <si>
    <t>11L-3409</t>
  </si>
  <si>
    <t>"Inverter LiteOn EVO 6000 0.75KW 1phase 220V
 "</t>
  </si>
  <si>
    <t>11L-3410</t>
  </si>
  <si>
    <t>LED AWNING LAMP 12V ONLY BLACK ANODISED FINISH 443MM LONG</t>
  </si>
  <si>
    <t>11L-3411</t>
  </si>
  <si>
    <t>Bracket Box Safety Dump for 1L28-M-CO-2</t>
  </si>
  <si>
    <t>11L-3412</t>
  </si>
  <si>
    <t>Car LED A3-H11 12-24V 45W 6500K 12.000Lm PNP White - AYOTO</t>
  </si>
  <si>
    <t>11L-3413SAMPLE</t>
  </si>
  <si>
    <t>Belt APAR Tie Down Black 2m</t>
  </si>
  <si>
    <t>11L-3414</t>
  </si>
  <si>
    <t>Lampu Cabin Tabung Besar Universal 24V 10W</t>
  </si>
  <si>
    <t>11L-3415</t>
  </si>
  <si>
    <t>PTT Radio Extra Mic XIR M8628 VHF 45W - Motorola</t>
  </si>
  <si>
    <t>11L-3416-GR</t>
  </si>
  <si>
    <t>12V Chrome Pilot Lamp with Green LED 14.2mm 0.02A</t>
  </si>
  <si>
    <t>11L-3417-S</t>
  </si>
  <si>
    <t>Monitor TV Ondash 7 inch+Camera Infra Red HD 12-24VDC IP67 656x492 Pixels 420TVL</t>
  </si>
  <si>
    <t>11L-3417-W</t>
  </si>
  <si>
    <t>Monitor TV 7 inch+ Reverse Camera Wireless 12-24VDC 800x480 Pixels</t>
  </si>
  <si>
    <t>11L-3418-20</t>
  </si>
  <si>
    <t>Cable RCA for Car Reverse Camera Monitor (Roll of 20Mtr)</t>
  </si>
  <si>
    <t>11L-3419-OR</t>
  </si>
  <si>
    <t>Skotlite Orange Sunfix 45cm x 15m</t>
  </si>
  <si>
    <t>11L-3420</t>
  </si>
  <si>
    <t>Kit for assembling star delta starters, for 3 x contactors LC1D40A-D80A, with time delay block</t>
  </si>
  <si>
    <t>11L-3421</t>
  </si>
  <si>
    <t>Glove Latex Yellow Size 40cm (M) 36x14x2cm - Krisbow</t>
  </si>
  <si>
    <t>23 Juli 2024</t>
  </si>
  <si>
    <t>11L-3422-I</t>
  </si>
  <si>
    <t>GMIAMMPIK/2024/07/062</t>
  </si>
  <si>
    <t>Instalasi Unit Mercy Set Include 12L-LB2V-KIT-X+3L4-7ASB-I+3L4-7ASA-I+3L1-5-112dB-I+11L-0659-6</t>
  </si>
  <si>
    <t>11L-3423-1</t>
  </si>
  <si>
    <t>Antena type PMAD4015</t>
  </si>
  <si>
    <t>11L-3424</t>
  </si>
  <si>
    <t>Grease Pumps 247450 graco</t>
  </si>
  <si>
    <t>11L-3425-HRG</t>
  </si>
  <si>
    <t>Grease Pumps 205395 HRG graco</t>
  </si>
  <si>
    <t>11L-3426</t>
  </si>
  <si>
    <t>Flow meter OGM 25 Graco</t>
  </si>
  <si>
    <t>11L-3426-2</t>
  </si>
  <si>
    <t>30W Portable Work Lamp Rechargeable include charger</t>
  </si>
  <si>
    <t>11L-3426-3T</t>
  </si>
  <si>
    <t>Flow Meter Solar Tokico FR00438-04X, size diameter 1½ inch, include Sertifikat Kalibrasi</t>
  </si>
  <si>
    <t>11L-3426-M1</t>
  </si>
  <si>
    <t>Flow meter Macnaught F025 ( Hexagon )</t>
  </si>
  <si>
    <t>11L-3426-M2</t>
  </si>
  <si>
    <t>Flow meter Macnaught F025 ( Square )</t>
  </si>
  <si>
    <t>11L-3427</t>
  </si>
  <si>
    <t>Mini Relay Bosch 5P 12V 30A</t>
  </si>
  <si>
    <t>11L-3429</t>
  </si>
  <si>
    <t>Safety Modul Harmony Safety Automation Cat.4 features XPSUAK+Delayed Outputs 24VAC/DC Screw</t>
  </si>
  <si>
    <t>11L-3431</t>
  </si>
  <si>
    <t>Contact Block with Protected Terminals Harmony 9001K Harmony 9001SK 0-600V Silver Alloy Contacts Screw Clamp Terminal Positive Opening 1 C/O</t>
  </si>
  <si>
    <t>11L-3432</t>
  </si>
  <si>
    <t>Single Contact Block with Body/Fixing Collar 1NO Screw Clamp Terminal</t>
  </si>
  <si>
    <t>11L-3434</t>
  </si>
  <si>
    <t>WDU 4 Terminal Block - Weidmuller</t>
  </si>
  <si>
    <t>11L-3435</t>
  </si>
  <si>
    <t>VICKERS 416457-3 PUMP HYDRAULIC 25VQ-21A-1C-20</t>
  </si>
  <si>
    <t>11L-3436</t>
  </si>
  <si>
    <t>WPE 4 Grounding Terminal Block - Weidmuller</t>
  </si>
  <si>
    <t>11L-3436-M-N</t>
  </si>
  <si>
    <t>Bracket Strobe + Plat Number Forklift New</t>
  </si>
  <si>
    <t>11L-3437</t>
  </si>
  <si>
    <t>H57123</t>
  </si>
  <si>
    <t>Terminal Block Tools &amp; Accessories WEW 35/1,WM,BG - Weidmuller</t>
  </si>
  <si>
    <t>11L-3438</t>
  </si>
  <si>
    <t>WAP 2.5-10 End Plate - Weidmuller</t>
  </si>
  <si>
    <t>11L-3439</t>
  </si>
  <si>
    <t>3W COB LED Worklight 200Lm 3xAA Hanging Hook - Krisbow</t>
  </si>
  <si>
    <t>11L-3440</t>
  </si>
  <si>
    <t>Rubber Coupling FCL 125 F3 - OKS</t>
  </si>
  <si>
    <t>11L-3441</t>
  </si>
  <si>
    <t>Bulb W3W W2,1X9,5d 24V 3W - Hella (Pack of 10Pcs)</t>
  </si>
  <si>
    <t>11L-3442-400</t>
  </si>
  <si>
    <t>MCCB Fuji Breaker 3P 400A 30kA 380/415VAC - Fuji Electric</t>
  </si>
  <si>
    <t>11L-3443</t>
  </si>
  <si>
    <t>Crimping Tool Cat5e AMP COMMSCOPE</t>
  </si>
  <si>
    <t>11L-3444</t>
  </si>
  <si>
    <t>Hyd Crimping plier 6-70mm KW 0102707</t>
  </si>
  <si>
    <t>11L-3445</t>
  </si>
  <si>
    <t>FUSE HOLDER CHCC1DU BUSSMANN 1 POLE 600V</t>
  </si>
  <si>
    <t>11L-3446</t>
  </si>
  <si>
    <t>MCCB 3P TM25D( 17.5 - 25A), 36kA Schneider</t>
  </si>
  <si>
    <t>11L-3447</t>
  </si>
  <si>
    <t>LAMP GP-HEAD &amp; SIGNAL 2526642 Caterpillar</t>
  </si>
  <si>
    <t>11L-3448</t>
  </si>
  <si>
    <t>LAMP GP-HEAD &amp; SIGNAL 2526643 Caterpillar</t>
  </si>
  <si>
    <t>11L-3449</t>
  </si>
  <si>
    <t>12V-60V Fixed Handle Key Battery Isolation Cut Off Switch</t>
  </si>
  <si>
    <t>11L-3450</t>
  </si>
  <si>
    <t>Fuel Shut Off Solenoid 37Z36-56010A 24VDC</t>
  </si>
  <si>
    <t>11L-3451</t>
  </si>
  <si>
    <t>Rubber Boot Suits DRC Series 24 Way Plug Black - LV Automotive</t>
  </si>
  <si>
    <t>11L-3452</t>
  </si>
  <si>
    <t>Switch Starter with Cover 20A - Hella</t>
  </si>
  <si>
    <t>11L-3453</t>
  </si>
  <si>
    <t>Brushless Cooling Fan 24V DC 4x4cm</t>
  </si>
  <si>
    <t>11L-3454</t>
  </si>
  <si>
    <t>Clipsal 56 Series Plug 5 Pin 32A 500V Angled Electric Orange</t>
  </si>
  <si>
    <t>11L-3455</t>
  </si>
  <si>
    <t>2 Position DIP Switch 4 Pin 2.54mm</t>
  </si>
  <si>
    <t>11L-3456</t>
  </si>
  <si>
    <t>Push Button Explosion Proof On Off Switch Emergency Stop GRP IP66 - Yuxuan</t>
  </si>
  <si>
    <t>11L-3457</t>
  </si>
  <si>
    <t>DO 25555</t>
  </si>
  <si>
    <t>Miniature Plug-In Relay Zelio RXM 4 C/O 24VDC 6A with LED - Schneider</t>
  </si>
  <si>
    <t>11L-3458</t>
  </si>
  <si>
    <t>29/7/2024</t>
  </si>
  <si>
    <t>LV AC General Purpose Drive ACS480-04-026A-4+J400 11kW 25A 380-480V - ABB</t>
  </si>
  <si>
    <t>GMI-0021660</t>
  </si>
  <si>
    <t>11L-3459</t>
  </si>
  <si>
    <t>Fuse Ceramic C22G63 22×58mm 63A 690V 80kA - Bussmann</t>
  </si>
  <si>
    <t>11L-3460</t>
  </si>
  <si>
    <t>3M SCOTCHFIL ELECTRICAL INSTALATION 1 1/2" x 1,5 meter</t>
  </si>
  <si>
    <t>11L-3461</t>
  </si>
  <si>
    <t>3M Scotch- Glass Cloth Electrical Tape 27 12.7mm x 20.1m x 0.18mm</t>
  </si>
  <si>
    <t>11L-3462-10</t>
  </si>
  <si>
    <t>Fuse Ceramic NOS-10 10A, Bussmann</t>
  </si>
  <si>
    <t>11L-3462-3</t>
  </si>
  <si>
    <t>Fuse Ceramic NOS-3 3A, Bussmann</t>
  </si>
  <si>
    <t>11L-3462-5</t>
  </si>
  <si>
    <t>Fuse Ceramic NOS-5 5A, Bussmann</t>
  </si>
  <si>
    <t>11L-3463-200-E</t>
  </si>
  <si>
    <t>Lampu Sorot Tembak LED Floodlight 200W IP66 Evaco</t>
  </si>
  <si>
    <t>11L-3463-500</t>
  </si>
  <si>
    <t>Lampu Sorot Tembak Led 500W 220-240VAC 50/60Hz 7000K IP66 - PRIMELED</t>
  </si>
  <si>
    <t>11L-3464-M</t>
  </si>
  <si>
    <t>Bracket set for Forklift (strobe &amp; Plat Number Unit)</t>
  </si>
  <si>
    <t>11L-3465-3-I</t>
  </si>
  <si>
    <t>Optional Safety device for Forklift 3T</t>
  </si>
  <si>
    <t>11L-3465-5-I</t>
  </si>
  <si>
    <t>Optional Safety device for Forklift 5T</t>
  </si>
  <si>
    <t>11L-3465-I</t>
  </si>
  <si>
    <t>Optional Safety device for Forklift</t>
  </si>
  <si>
    <t>11L-3466-RD</t>
  </si>
  <si>
    <t>Pilot Lamp LED 16mm 24VAC Red - Kinogawa</t>
  </si>
  <si>
    <t>11L-3467-S</t>
  </si>
  <si>
    <t>Indicator Lamp Fatigue Warning Set</t>
  </si>
  <si>
    <t>11L-3468</t>
  </si>
  <si>
    <t>Buzzer 12-24VDC 0.6W 98dB 22mm IP65 - Autonics</t>
  </si>
  <si>
    <t>11L-3469</t>
  </si>
  <si>
    <t>Socket Sensor EGR Nissan March Livina Evalia Juke Serena 6 Pin Female Connector</t>
  </si>
  <si>
    <t>11L-3470-K</t>
  </si>
  <si>
    <t>Parking Sensor for Trucks Kit 12-24VDC</t>
  </si>
  <si>
    <t>11L-3470-S</t>
  </si>
  <si>
    <t>Sensor Camera Set (Set of 4Pcs)</t>
  </si>
  <si>
    <t>11L-3470-SC</t>
  </si>
  <si>
    <t>Parking sensor only</t>
  </si>
  <si>
    <t>11L-3470-S-I</t>
  </si>
  <si>
    <t>Sensor Camera Set (Set of 4Pcs) include Instalation</t>
  </si>
  <si>
    <t>11L-3471-1</t>
  </si>
  <si>
    <t>Kabel LAN UTP Belden Cat 5 (Mtr) Grey</t>
  </si>
  <si>
    <t>Cm</t>
  </si>
  <si>
    <t>11L-3471-305</t>
  </si>
  <si>
    <t>Kabel LAN UTP Belden Cat 5 (Roll of 305mtr) Grey</t>
  </si>
  <si>
    <t>11L-3472</t>
  </si>
  <si>
    <t>Connector 12P Black</t>
  </si>
  <si>
    <t>11L-3472-S</t>
  </si>
  <si>
    <t>Connector 12P Black Include Pin</t>
  </si>
  <si>
    <t>11L-3473</t>
  </si>
  <si>
    <t>Pin Connector for 11L-3472</t>
  </si>
  <si>
    <t>11L-3474</t>
  </si>
  <si>
    <t>Seat Belt 3 Point for Universal Car - Black (Set of 2Pcs)</t>
  </si>
  <si>
    <t>11L-3475</t>
  </si>
  <si>
    <t>Buzzer Seatbelt Complete With Wiring Harness</t>
  </si>
  <si>
    <t>11L-3476</t>
  </si>
  <si>
    <t>EasyLogic PM2220, Power &amp; Energy Meter, Up to 15th H, LCD, RS485, Class 1 - Schneider</t>
  </si>
  <si>
    <t>11L-3477</t>
  </si>
  <si>
    <t>Current Transformer Tropicalised DIN Mount 50 5 for Cables d. 21 - Schneider</t>
  </si>
  <si>
    <t>11L-3478</t>
  </si>
  <si>
    <t>TeSys Deca Contactor, 3P(3NO), AC-3/AC-3e, &lt;=440V 40A, 24VDC Standard Coil - Schneider</t>
  </si>
  <si>
    <t>11L-3479</t>
  </si>
  <si>
    <t>Box X3 10x7x3,5cm - Black</t>
  </si>
  <si>
    <t>11L-3479-H</t>
  </si>
  <si>
    <t>Switch Box Led Lamp - With Switch &amp; Heavy Duty Harnes</t>
  </si>
  <si>
    <t>11L-3480</t>
  </si>
  <si>
    <t>Emergency Push Button Dia. 22mm Self Locking 40mm 1NC Red - LARKIN</t>
  </si>
  <si>
    <t>11L-3481-GB</t>
  </si>
  <si>
    <t>Control Box Push Button 22mm 3 Pole Grey Black 15.2x7.2x6cm - EWIG</t>
  </si>
  <si>
    <t>11L-3482</t>
  </si>
  <si>
    <t>Box 3 Pole 22mm with Push Button Start/Stop &amp; Emergency Stop Set</t>
  </si>
  <si>
    <t>11L-3483</t>
  </si>
  <si>
    <t>Rubber Lined Clamp D:45mm T:1,3mm</t>
  </si>
  <si>
    <t>11L-3484-A</t>
  </si>
  <si>
    <t>Led Lamp 220v Amber</t>
  </si>
  <si>
    <t>11L-3485-PC300</t>
  </si>
  <si>
    <t>Adaptor sensors Swing Alarm for PC300</t>
  </si>
  <si>
    <t>11L-3486</t>
  </si>
  <si>
    <t>24 Juli 2024</t>
  </si>
  <si>
    <t>HEAVY DUTY BATTERY JUMP STARTER PRO BOOSTER 6200 (12V/24)</t>
  </si>
  <si>
    <t>11L-3487</t>
  </si>
  <si>
    <t>GMIAMMPIK/2024/07/063</t>
  </si>
  <si>
    <t>Trafo Step Up Down 50W In 380V Out 0-110-220V</t>
  </si>
  <si>
    <t>11L-3488-35</t>
  </si>
  <si>
    <t>FUSE TERMINAL KDKS 1/35 DB WEIDMULLER</t>
  </si>
  <si>
    <t>11L-3489</t>
  </si>
  <si>
    <t>Timer Relay 12/24VDC, 10A (TIM05)</t>
  </si>
  <si>
    <t>11L-3490</t>
  </si>
  <si>
    <t>Surface Mounting Socket P17, IP66/67, 200/250V, 16A, 2P+E - Legrand</t>
  </si>
  <si>
    <t>11L-3491-YW</t>
  </si>
  <si>
    <t>LED Indicator lamp 12-24V IP67 f140*37.4mm - Yellow</t>
  </si>
  <si>
    <t>11L-3492</t>
  </si>
  <si>
    <t>WPE 2.5 - Weidmuller</t>
  </si>
  <si>
    <t>11L-3493</t>
  </si>
  <si>
    <t>SCHT 5 - Weidmuller</t>
  </si>
  <si>
    <t>11L-3494</t>
  </si>
  <si>
    <t>KDKS 1/35 DB - Weidmuller</t>
  </si>
  <si>
    <t>11L-3495</t>
  </si>
  <si>
    <t>Connector Command Rail Fuel Pressure - Komatsu</t>
  </si>
  <si>
    <t>11L-3496</t>
  </si>
  <si>
    <t>Metal Toggle Switch 2P SPST On/Off 50A 12VDC - DAIER</t>
  </si>
  <si>
    <t>11L-3497</t>
  </si>
  <si>
    <t>Seat Belt Buckle &amp; Seat Belt Retractor</t>
  </si>
  <si>
    <t>11L-3497-B</t>
  </si>
  <si>
    <t>Seat Belt Buckle</t>
  </si>
  <si>
    <t>11L-3497-S</t>
  </si>
  <si>
    <t>Seat Belt Retractor</t>
  </si>
  <si>
    <t>11L-3498</t>
  </si>
  <si>
    <t>Circuit Breaker - Manual Reset 15A</t>
  </si>
  <si>
    <t>11L-3499</t>
  </si>
  <si>
    <t>Foglamp LED angel eyes Universal Dia. 89mm</t>
  </si>
  <si>
    <t>11L-3500</t>
  </si>
  <si>
    <t>Head Lamp 5W KL-105</t>
  </si>
  <si>
    <t>11L-3500-193</t>
  </si>
  <si>
    <t>Head Lamp 15W KL-193</t>
  </si>
  <si>
    <t>11L-3500-195</t>
  </si>
  <si>
    <t>Head Lamp 10W KL-195 Dimmer</t>
  </si>
  <si>
    <t>11L-3500-MS-309</t>
  </si>
  <si>
    <t>Head Lamp 45W MS-309</t>
  </si>
  <si>
    <t>11L-3501</t>
  </si>
  <si>
    <t>Tiang PJU Oktagonal 7 Meter</t>
  </si>
  <si>
    <t>11L-3501-9</t>
  </si>
  <si>
    <t>Tiang PJU Oktagonal 9 Meter</t>
  </si>
  <si>
    <t>11L-3502</t>
  </si>
  <si>
    <t>"CONNECTOR FUEL PRESSURE SENSOR KIT AMP 174357-2
 "</t>
  </si>
  <si>
    <t>11L-3503</t>
  </si>
  <si>
    <t>Fuse Skring Anl 100A VERUSO</t>
  </si>
  <si>
    <t>11L-3504-I</t>
  </si>
  <si>
    <t>Swing Alarm</t>
  </si>
  <si>
    <t>11L-3505-120</t>
  </si>
  <si>
    <t>COPPER LINK 120MM2 (Pak of 10)</t>
  </si>
  <si>
    <t>11L-3505-400</t>
  </si>
  <si>
    <t>COPPER LINK 400MM2 (Pak of 10)</t>
  </si>
  <si>
    <t>11L-3506</t>
  </si>
  <si>
    <t>Service Minder Surge Protection Antizap</t>
  </si>
  <si>
    <t>11L-3507</t>
  </si>
  <si>
    <t>Saklar Switch Waterproof Push On Off 16mm Metal Logo Segitiga Hazard - Merah</t>
  </si>
  <si>
    <t>11L-3508</t>
  </si>
  <si>
    <t>PROFESIONAL CRIMPING TOOLS (LONG HANDLE RATCHET) CRIMPING TOOLS</t>
  </si>
  <si>
    <t>11L-3509</t>
  </si>
  <si>
    <t>Backup Alarm 114DB</t>
  </si>
  <si>
    <t>11L-3510</t>
  </si>
  <si>
    <t>HeadLamp Charge Camping 3 mata outdoor</t>
  </si>
  <si>
    <t>11L-3511-K</t>
  </si>
  <si>
    <t>DTHD kit with size 4 Terminal</t>
  </si>
  <si>
    <t>11L-3512</t>
  </si>
  <si>
    <t>CLAMP METER TYPE KEW 2003A MERK KYORITSU</t>
  </si>
  <si>
    <t>11L-3513</t>
  </si>
  <si>
    <t>WEIDMULLER Hdc Kits-Heavy-Duty Connectors (16-Pole Screw Connection) HDC-KIT-HE 16.121 M Metric Version 1pc</t>
  </si>
  <si>
    <t>11L-3514</t>
  </si>
  <si>
    <t>soket hulane NTL6BSL soket kabel 6 pin Male</t>
  </si>
  <si>
    <t>11L-3515</t>
  </si>
  <si>
    <t>Soldering Iron DC MSD40 9W Goot</t>
  </si>
  <si>
    <t>11L-3516</t>
  </si>
  <si>
    <t>Led Lamp Assy( Material:PC+ABS, Size:368.9*100.4*33.6mm ECE approval waterprof)</t>
  </si>
  <si>
    <t>11L-3517-S</t>
  </si>
  <si>
    <t>Camera Reverse + Monitor 7" Wireless</t>
  </si>
  <si>
    <t>11L-3518</t>
  </si>
  <si>
    <t>Connector including seals terminals</t>
  </si>
  <si>
    <t>11L-3523</t>
  </si>
  <si>
    <t>Motor Sirine Sankomec S-303</t>
  </si>
  <si>
    <t>11L-3524</t>
  </si>
  <si>
    <t>TeSys D control relay - 3 NO + 2 NC - &lt;= 690 V - 42 V AC standard coil</t>
  </si>
  <si>
    <t>DO 25600</t>
  </si>
  <si>
    <t>11L-3525</t>
  </si>
  <si>
    <t>Beacon light 12-80V forklift reversing turn signal engineering vehicle excavator general</t>
  </si>
  <si>
    <t>GMI-0021663</t>
  </si>
  <si>
    <t>11L-3526-I</t>
  </si>
  <si>
    <t>Optional Safety device for Genset</t>
  </si>
  <si>
    <t>11L-3527</t>
  </si>
  <si>
    <t>Kabel Listrik Supreme NYY 3x1,5mm (roll of 50m)</t>
  </si>
  <si>
    <t>11L-3528</t>
  </si>
  <si>
    <t>Push On Momentary Switch On 12mm</t>
  </si>
  <si>
    <t>11L-3529</t>
  </si>
  <si>
    <t>Warning Light LED Rotary Kuning S-3072 Shemsco 24v 220v 3 inch</t>
  </si>
  <si>
    <t>11L-3530</t>
  </si>
  <si>
    <t>Socket RXZ - mixed contact - 7 A - 250 V - screw clamp - for relay RXM2</t>
  </si>
  <si>
    <t>11L-3531</t>
  </si>
  <si>
    <t>Socket RXZ - mixed contact - 7 A - 250 V - screw clamp - for relay RXM2, RXM4</t>
  </si>
  <si>
    <t>11L-3532-100</t>
  </si>
  <si>
    <t>Solar lamp emergency - 100 Watt</t>
  </si>
  <si>
    <t>11L-3533</t>
  </si>
  <si>
    <t>Fluke TL71 Premium Test Lead Cable Set Kabel Lead</t>
  </si>
  <si>
    <t>11L-3534</t>
  </si>
  <si>
    <t>PHOTOCELL 6A 220VAC SELCON</t>
  </si>
  <si>
    <t>11L-3534-10A-E</t>
  </si>
  <si>
    <t>PHOTOCELL 10A 220V EWIG</t>
  </si>
  <si>
    <t>11L-3535</t>
  </si>
  <si>
    <t>12V EXPLORA 175 DRIVING LIGHT KIT TWIN PACK (2 LAMPS &amp; WIRING KIT)</t>
  </si>
  <si>
    <t>11L-3536</t>
  </si>
  <si>
    <t>KASUGA Terminal Block T20C06 12 strip ( 2,5mm)</t>
  </si>
  <si>
    <t>11L-3537</t>
  </si>
  <si>
    <t>KASUGA Terminal Block TC60C04 ( 5,5mm) 8 strip</t>
  </si>
  <si>
    <t>11L-3538</t>
  </si>
  <si>
    <t>22mm Selector Switch 2 Position Rotary XB2-ED25 Self Locking ON OFF</t>
  </si>
  <si>
    <t>11L-3539</t>
  </si>
  <si>
    <t>Compressor Air Horn Hella - 24vdc 115dB</t>
  </si>
  <si>
    <t>11L-3540</t>
  </si>
  <si>
    <t>CONTACTOR 3TF45-22-OX 2NO+2NC 220AC SIEMENS</t>
  </si>
  <si>
    <t>11L-3541-8</t>
  </si>
  <si>
    <t>Fitting EMC lurus 8mm drat 1/4</t>
  </si>
  <si>
    <t>11L-3541-8-A1/2</t>
  </si>
  <si>
    <t>Fitting Adapter 8mm 1/2</t>
  </si>
  <si>
    <t>11L-3552</t>
  </si>
  <si>
    <t>LAMPU SYLVANIA METALHALIDE T7/DE 1500W RX7S</t>
  </si>
  <si>
    <t>11L-3556</t>
  </si>
  <si>
    <t>Foglamp H11-H16 HALOGEN 5,7 Watt 12VDC</t>
  </si>
  <si>
    <t>11L-3576-1</t>
  </si>
  <si>
    <t>Radio Digital Hytera MD788G, VHF 136-174Mhz</t>
  </si>
  <si>
    <t>11L-3577</t>
  </si>
  <si>
    <t>12 Way Plug Kit (DT04-12PB-CE07
 )</t>
  </si>
  <si>
    <t>11L-3578</t>
  </si>
  <si>
    <t>2 Way Socket (DT06-2S-EP06
 )</t>
  </si>
  <si>
    <t>11L-3579</t>
  </si>
  <si>
    <t>3 Way Socket (DT06-3S-EP06
 )</t>
  </si>
  <si>
    <t>11L-3580</t>
  </si>
  <si>
    <t>DEUTSCH 23 WAY PLUG (HD34-24-23PE)</t>
  </si>
  <si>
    <t>11L-3581</t>
  </si>
  <si>
    <t>DEUTSCH 14 WAY PLUG (HD34-18-14PE)</t>
  </si>
  <si>
    <t>11L-3582</t>
  </si>
  <si>
    <t>DEUTSCH 14 WAY SOCKET (HD34-18-14SE)</t>
  </si>
  <si>
    <t>11L-3583</t>
  </si>
  <si>
    <t>DEUTSCH 14 WAY SOCKET (HD36-18-14SE)</t>
  </si>
  <si>
    <t>11L-3586</t>
  </si>
  <si>
    <t>ANTENA RADIO MOBIL CAR RADIO AM/FM Jepit JBA 204</t>
  </si>
  <si>
    <t>11L-3587</t>
  </si>
  <si>
    <t>Heavy Duty Power Station Jump Starter Car Booster 128000 mAh Peak 5000 Amps</t>
  </si>
  <si>
    <t>11L-3588-100W</t>
  </si>
  <si>
    <t>Lampu PJU 6062GB 100 watt + solar panel 155WP 6V Lumens 17638LM</t>
  </si>
  <si>
    <t>11L-3589-9M</t>
  </si>
  <si>
    <t>Tiang lampu PJU 9 Meter</t>
  </si>
  <si>
    <t>11L-3590</t>
  </si>
  <si>
    <t>Ratchet Crimping Tool C / jaw 8pcs - Kennedy</t>
  </si>
  <si>
    <t>11L-3591</t>
  </si>
  <si>
    <t>Wire Stripper - Tekiro</t>
  </si>
  <si>
    <t>11L-3592</t>
  </si>
  <si>
    <t>Jump Starter 7000 mAh 2.1A ( Camellion Shell )</t>
  </si>
  <si>
    <t>11L-3593</t>
  </si>
  <si>
    <t>Inverter ABB ACS310 3P 11 kW 380 VAC / Drive ABB ACS310-03E-25A4-4</t>
  </si>
  <si>
    <t>11L-3594</t>
  </si>
  <si>
    <t>HourMeter SYS-4 AC 100V-250V Quartz Hour Meter 6 Digit Mechanical Time</t>
  </si>
  <si>
    <t>11L-3595</t>
  </si>
  <si>
    <t>LED Rear Combination LAMP, Amber Red White</t>
  </si>
  <si>
    <t>11L-3596</t>
  </si>
  <si>
    <t>LED 240 W Panjang 105 Cm</t>
  </si>
  <si>
    <t>11L-3597</t>
  </si>
  <si>
    <t>GMIAMMPIK/2024/07/064</t>
  </si>
  <si>
    <t>Inverter ABB ACS580 3P 11 kW 380VAC / Drive ABB ACS580-01-026A-4</t>
  </si>
  <si>
    <t>11L-3598</t>
  </si>
  <si>
    <t>Inverter ABB ACS580 3P 15 kW 380VAC / Drive ABB ACS580-01-033A-4</t>
  </si>
  <si>
    <t>11L-3599</t>
  </si>
  <si>
    <t>2 Way Socket (DT06-2S-P012 )</t>
  </si>
  <si>
    <t>11L-3600</t>
  </si>
  <si>
    <t>G Sensor Connector</t>
  </si>
  <si>
    <t>11L-3601</t>
  </si>
  <si>
    <t>POIL Sensor Connector</t>
  </si>
  <si>
    <t>11L-3603</t>
  </si>
  <si>
    <t>LED Combination White Red Amber 10-30Vdc</t>
  </si>
  <si>
    <t>11L-3618-H3</t>
  </si>
  <si>
    <t>LED Lamp H3 24V 72Watt</t>
  </si>
  <si>
    <t>11L-3618-H7</t>
  </si>
  <si>
    <t>LED Lamp H7 24V 72Watt</t>
  </si>
  <si>
    <t>11L-3621-4-24</t>
  </si>
  <si>
    <t>Relay 4 Pin 24V 15A</t>
  </si>
  <si>
    <t>11L-3624</t>
  </si>
  <si>
    <t>Rocker Switch indicator ON / OFF Red 24 Vdc 3 pin</t>
  </si>
  <si>
    <t>11L-3632</t>
  </si>
  <si>
    <t>DEUTSCH 31 WAY PLUG (HD34-24-31PE)</t>
  </si>
  <si>
    <t>11L-3642</t>
  </si>
  <si>
    <t>Digital Multimeter True RMS Fluke 117</t>
  </si>
  <si>
    <t>11L-3651</t>
  </si>
  <si>
    <t>Mesin Pompa Oli,Solar,Bensin Modern FY-607 Dc 24V</t>
  </si>
  <si>
    <t>11L-3653</t>
  </si>
  <si>
    <t>DC Converter 24V - 13.8V, 45A</t>
  </si>
  <si>
    <t>11L-3653-I</t>
  </si>
  <si>
    <t>DC CONVERTER 24V - 13.8 V , 45A with Instalation</t>
  </si>
  <si>
    <t>11L-3653-ZY-45</t>
  </si>
  <si>
    <t>Converter 45A Zycom</t>
  </si>
  <si>
    <t>11L-3659-I</t>
  </si>
  <si>
    <t>Optional Safety Device for HD785</t>
  </si>
  <si>
    <t>11L-3667</t>
  </si>
  <si>
    <t>Connector Plug Atex 2P + Elbs</t>
  </si>
  <si>
    <t>11L-3685-16</t>
  </si>
  <si>
    <t>Kabel BC 16mm (roll of 1 mtr)</t>
  </si>
  <si>
    <t>11L-3686</t>
  </si>
  <si>
    <t>Hole Saw Set 19mm-76mm</t>
  </si>
  <si>
    <t>11L-3688</t>
  </si>
  <si>
    <t>Terminal Cold-Pressed Konektor Kabel 2.5-4mm2 ( Roll Of 3500)</t>
  </si>
  <si>
    <t>11L-3688-1</t>
  </si>
  <si>
    <t>Terminal Cold-Pressed Konektor Kabel 2.5-4mm2</t>
  </si>
  <si>
    <t>11L-3690</t>
  </si>
  <si>
    <t>Coil Solenoid As 13mm DC 12V</t>
  </si>
  <si>
    <t>11L-3702-100</t>
  </si>
  <si>
    <t>100W Portable Work Lamp Rechargeable include charger</t>
  </si>
  <si>
    <t>11L-3702-100S</t>
  </si>
  <si>
    <t>100W Portable Work Lamp Rechargeable with Solar Cell &amp; Electric Charger</t>
  </si>
  <si>
    <t>11L-3702-30</t>
  </si>
  <si>
    <t>11L-3702-50</t>
  </si>
  <si>
    <t>50W Portable Work Lamp Rechargeable include charger</t>
  </si>
  <si>
    <t>11L-3705-BP</t>
  </si>
  <si>
    <t>Module Operator Backup Proximity</t>
  </si>
  <si>
    <t>11L-3705-CW02S</t>
  </si>
  <si>
    <t>Module Collision Warning with Radar Sensor Upto 30m</t>
  </si>
  <si>
    <t>11L-3705-CWB-IOT</t>
  </si>
  <si>
    <t>Module CMBS IOT with Heavy Grade Radar Sensor, Brake Controller and Mobile App</t>
  </si>
  <si>
    <t>11L-3705-CWBS02S</t>
  </si>
  <si>
    <t>Module Collision Warning with Brake Controller and Radar Sensor Upto 30m</t>
  </si>
  <si>
    <t>11L-3705-OPS-SBSS</t>
  </si>
  <si>
    <t>Sensor Prescence dan Seat Belt Status</t>
  </si>
  <si>
    <t>DO 25512</t>
  </si>
  <si>
    <t>11L-3705-OPS-SBSS-2</t>
  </si>
  <si>
    <t>Module Operator Presence Sensor and Seat Belt Status Sensor</t>
  </si>
  <si>
    <t>11L-3705-OPS-SBSS-B</t>
  </si>
  <si>
    <t>GMI-0021657</t>
  </si>
  <si>
    <t>Module Sensor Prescence dan Seat Belt Status Sensor with buzzer</t>
  </si>
  <si>
    <t>11L-3705-Sensor</t>
  </si>
  <si>
    <t>Sensor Collision Warning With Brake Support</t>
  </si>
  <si>
    <t>11L-3708</t>
  </si>
  <si>
    <t>Fluke 62 Max Infrared Thermometer (-30°C to 500°C)</t>
  </si>
  <si>
    <t>11L-3709</t>
  </si>
  <si>
    <t>Rubber Nylon HDPE Dia 25mm</t>
  </si>
  <si>
    <t>11L-3715</t>
  </si>
  <si>
    <t>Sensor inclinometer LCA310T Singel Axis ranges from ±5° up to ±180°</t>
  </si>
  <si>
    <t>11L-3716</t>
  </si>
  <si>
    <t>TANG AMPERE DIGITAL KYORITSU 2007R</t>
  </si>
  <si>
    <t>11L-3728-15-BK-50</t>
  </si>
  <si>
    <t>Fire-Resistant &amp; heat-resistant fiberglass sleeve 15mm Black (Roll of 50mtr)</t>
  </si>
  <si>
    <t>11L-3730</t>
  </si>
  <si>
    <t>Socket Pasangan 11L-1574</t>
  </si>
  <si>
    <t>11L-3732</t>
  </si>
  <si>
    <t>Digital Amperemeter Voltmeter DC 0-100V / 10A</t>
  </si>
  <si>
    <t>11L-3732-S</t>
  </si>
  <si>
    <t>Digital Amperemeter Voltmeter DC 0-100V / 10A + Shunt 100A</t>
  </si>
  <si>
    <t>11L-3735-12-24</t>
  </si>
  <si>
    <t>BULB LED H1 WHITE 12-24V (Set)</t>
  </si>
  <si>
    <t>11L-3735-24</t>
  </si>
  <si>
    <t>BULB LED H1 WHITE 24V (Set)</t>
  </si>
  <si>
    <t>11L-3742</t>
  </si>
  <si>
    <t>Selector Switch Manual Off Auto 3 Posisi 20A 220V</t>
  </si>
  <si>
    <t>11L-3749-16-RD</t>
  </si>
  <si>
    <t>Pilot lamp AC 24V 16mm Red</t>
  </si>
  <si>
    <t>11L-3749-30-BL</t>
  </si>
  <si>
    <t>Pilot lamp AC 24V 30mm Blue</t>
  </si>
  <si>
    <t>11L-3749-30-RD</t>
  </si>
  <si>
    <t>Pilot lamp AC 24V 30mm Red</t>
  </si>
  <si>
    <t>11L-3749-30-WH</t>
  </si>
  <si>
    <t>Pilot lamp AC 24V 30mm Putih</t>
  </si>
  <si>
    <t>11L-3749-30-YW</t>
  </si>
  <si>
    <t>Pilot lamp AC 24V 30mm Yellow</t>
  </si>
  <si>
    <t>11L-3750-7-S</t>
  </si>
  <si>
    <t>Jepit buaya 7Cm Black - Red</t>
  </si>
  <si>
    <t>11L-3771</t>
  </si>
  <si>
    <t>Relay Connector Universal Hella</t>
  </si>
  <si>
    <t>11L-3782</t>
  </si>
  <si>
    <t>Sekrup</t>
  </si>
  <si>
    <t>11L-3784</t>
  </si>
  <si>
    <t>Chiyoda cutting torch ST-25</t>
  </si>
  <si>
    <t>11L-3790-2</t>
  </si>
  <si>
    <t>Saklar Push ON Medium 2Pin (2 kaki) red button</t>
  </si>
  <si>
    <t>11L-3794</t>
  </si>
  <si>
    <t>Socket Relay block 5Pin</t>
  </si>
  <si>
    <t>11L-3810</t>
  </si>
  <si>
    <t>Vibration Meter Landtek VM-6370</t>
  </si>
  <si>
    <t>11L-3839</t>
  </si>
  <si>
    <t>Fuse Holder + Skun DX Mini</t>
  </si>
  <si>
    <t>11L-3840</t>
  </si>
  <si>
    <t>Automatic Pressure Control Power supply : 110 /220V 7.5a / 110v 15a</t>
  </si>
  <si>
    <t>11L-3855-100</t>
  </si>
  <si>
    <t>PJU SOLAR CELL LED COB 100W GW</t>
  </si>
  <si>
    <t>11L-3856-I</t>
  </si>
  <si>
    <t>Optional Safety Device G460HT</t>
  </si>
  <si>
    <t>11L-3868</t>
  </si>
  <si>
    <t>Solenoid Shut Down 12V 17208-60016</t>
  </si>
  <si>
    <t>11L-3870-B</t>
  </si>
  <si>
    <t>Deutch Kit 3 Way Black (DT04-3P-E005)</t>
  </si>
  <si>
    <t>11L-3871-B</t>
  </si>
  <si>
    <t>Deutch Kit 6 Way Black (DT04-6P-E005)</t>
  </si>
  <si>
    <t>11L-3872-B</t>
  </si>
  <si>
    <t>Deutch Kit 8 Way Black (DT04-8P-E005)</t>
  </si>
  <si>
    <t>11L-3874</t>
  </si>
  <si>
    <t>Engine Cut Off racing universal 12/24V</t>
  </si>
  <si>
    <t>11L-3877-1800</t>
  </si>
  <si>
    <t>Jumper Battery Portable 12V/24V 900-1800A</t>
  </si>
  <si>
    <t>11L-3879-M100-I</t>
  </si>
  <si>
    <t>Optional Safety Device M100</t>
  </si>
  <si>
    <t>11L-3880-12</t>
  </si>
  <si>
    <t>Horn Denso 12V Universal Waterproof (Set)</t>
  </si>
  <si>
    <t>GMIAMMPIK/2024/07/065</t>
  </si>
  <si>
    <t>11l-3880-24</t>
  </si>
  <si>
    <t>Horn 24V Universal Waterproof (Set of 2)</t>
  </si>
  <si>
    <t>11L-3882-150</t>
  </si>
  <si>
    <t>Flood Light IP65 150W GW</t>
  </si>
  <si>
    <t>11L-3899</t>
  </si>
  <si>
    <t>OSRAM 12V 21W Single Amber - Lampu Sein Putar 7507</t>
  </si>
  <si>
    <t>11L-3901</t>
  </si>
  <si>
    <t>Saklar 5V-24V 12Mm Momentary 4 pin High Head Led Push</t>
  </si>
  <si>
    <t>11L-3906</t>
  </si>
  <si>
    <t>Kamera Mundur Orca AHD-720P 25 Hz</t>
  </si>
  <si>
    <t>11L-3907-6-1.5</t>
  </si>
  <si>
    <t>Hose 6mm (rol of 1.5 meter)</t>
  </si>
  <si>
    <t>11L-3911</t>
  </si>
  <si>
    <t>Mini Relay 5PIN 24V Fuso</t>
  </si>
  <si>
    <t>11L-3923-BW-I</t>
  </si>
  <si>
    <t>Sticker Logo &amp; Vessel for Bomag</t>
  </si>
  <si>
    <t>11L-3923-CT</t>
  </si>
  <si>
    <t>Sticker vessel &amp; Logo CISS &amp; KPP for Crane Truck</t>
  </si>
  <si>
    <t>11L-3923-D155</t>
  </si>
  <si>
    <t>Sticker vessel &amp; logo KPP</t>
  </si>
  <si>
    <t>11L-3923-D155-I</t>
  </si>
  <si>
    <t>Sticker set for D155 (No Vessel &amp; Logo KPP)</t>
  </si>
  <si>
    <t>11L-3923-D245</t>
  </si>
  <si>
    <t>Sticker vessel &amp; Logo KPP CISS for D245 Drilling</t>
  </si>
  <si>
    <t>11L-3923-D375</t>
  </si>
  <si>
    <t>Sticker vessel &amp; Logo for D375</t>
  </si>
  <si>
    <t>11L-3923-D375-I</t>
  </si>
  <si>
    <t>Sticker Set for D375 (Vessel &amp; Logo KPP)</t>
  </si>
  <si>
    <t>11L-3923-D85</t>
  </si>
  <si>
    <t>Sticker set D85 (No Lambung &amp; Logo KPP)</t>
  </si>
  <si>
    <t>F54040</t>
  </si>
  <si>
    <t>11L-3923-D85-I</t>
  </si>
  <si>
    <t>Sticker Logo &amp; Vessel for D85</t>
  </si>
  <si>
    <t>11L-3923-FL</t>
  </si>
  <si>
    <t>Sticker Vessel &amp; Logo for Forklift</t>
  </si>
  <si>
    <t>11L-3923-FL-I</t>
  </si>
  <si>
    <t>Sticker set for Forklift (Vessel &amp; Logo KPP)</t>
  </si>
  <si>
    <t>11L-3923-FT</t>
  </si>
  <si>
    <t>Sticker vessel &amp; logo KPP CISS for Fuel Truck (FT)</t>
  </si>
  <si>
    <t>11L-3923-G380</t>
  </si>
  <si>
    <t>Sticker vessel &amp; logo KPP CISS for Genset EGS380</t>
  </si>
  <si>
    <t>11L-3923-G380-I</t>
  </si>
  <si>
    <t>Sticker set for Genset EGS380 (Vessel &amp; Logo)</t>
  </si>
  <si>
    <t>11L-3923-G460</t>
  </si>
  <si>
    <t>Sticker set for G460 (No Lambung &amp; Logo KPP)</t>
  </si>
  <si>
    <t>11L-3923-G460-I</t>
  </si>
  <si>
    <t>Sticker Logo &amp; Vessel for G460</t>
  </si>
  <si>
    <t>11L-3923-G630</t>
  </si>
  <si>
    <t>Sticker vessel &amp; logo KPP for Genset G630</t>
  </si>
  <si>
    <t>11L-3923-GD705</t>
  </si>
  <si>
    <t>Sticker logo &amp; vessel for GD705</t>
  </si>
  <si>
    <t>11L-3923-GD705-I</t>
  </si>
  <si>
    <t>Sticker set for GD705 (Vessel &amp; Logo KPP)</t>
  </si>
  <si>
    <t>11L-3923-GD825</t>
  </si>
  <si>
    <t>Sticker vessel &amp; logo KPP GD825</t>
  </si>
  <si>
    <t>11L-3923-GD825-I</t>
  </si>
  <si>
    <t>Sticker Set for GD825A-2A (Vessel &amp; Logo KPP)</t>
  </si>
  <si>
    <t>11L-3923-HB365</t>
  </si>
  <si>
    <t>Sticker Logo &amp; Vessel for HB365</t>
  </si>
  <si>
    <t>11L-3923-HB365-I</t>
  </si>
  <si>
    <t>DO 25516</t>
  </si>
  <si>
    <t>Sticker Set for HB365 (Vessel &amp; Logo KPP)</t>
  </si>
  <si>
    <t>11L-3923-HD785</t>
  </si>
  <si>
    <t>Sticker Logo &amp; Vessel for HD785-7</t>
  </si>
  <si>
    <t>11L-3923-HD785-I</t>
  </si>
  <si>
    <t>Sticker set for HD785-7 (Vessel &amp; Logo KPP)</t>
  </si>
  <si>
    <t>GMI-0021658</t>
  </si>
  <si>
    <t>11L-3923-HM400</t>
  </si>
  <si>
    <t>Sticker vessel &amp; logo for HM400</t>
  </si>
  <si>
    <t>11L-3923-HYUNDAI</t>
  </si>
  <si>
    <t>Sticker vessel &amp; Logo KPP for Hyundai</t>
  </si>
  <si>
    <t>11L-3923-JCB</t>
  </si>
  <si>
    <t>Sticker Logo BUMA &amp; NUMBER</t>
  </si>
  <si>
    <t>11L-3923-LT</t>
  </si>
  <si>
    <t>Sticker vessel &amp; Logo KPP-CISS for Lube Truck</t>
  </si>
  <si>
    <t>11L-3923-M100</t>
  </si>
  <si>
    <t>Sticker vessel &amp; Logo KPP for Compressor M100</t>
  </si>
  <si>
    <t>11L-3923-M100-PS</t>
  </si>
  <si>
    <t>Sticker vessel &amp; Logo PETROSEA for Compressor M100</t>
  </si>
  <si>
    <t>11L-3923-M100-PS-I</t>
  </si>
  <si>
    <t>11L-3923-MERLO</t>
  </si>
  <si>
    <t>Sticker vessel &amp; logo KPP CISS for Merlo</t>
  </si>
  <si>
    <t>11L-3923-MF420</t>
  </si>
  <si>
    <t>Sticker vessel &amp; logo KPP for MF420</t>
  </si>
  <si>
    <t>11L-3923-P410</t>
  </si>
  <si>
    <t>Sticker set for P410 (No Lambung &amp; Logo KPP)</t>
  </si>
  <si>
    <t>11L-3923-P410-I</t>
  </si>
  <si>
    <t>Sticker Logo &amp; Vessel for Scania P410</t>
  </si>
  <si>
    <t>11L-3923-PC1250</t>
  </si>
  <si>
    <t>Sticker Logo &amp; Vessel for PC1250</t>
  </si>
  <si>
    <t>11L-3923-PC1250-I</t>
  </si>
  <si>
    <t>Sticker set for PC1250 (Vessel &amp; Logo KPP)</t>
  </si>
  <si>
    <t>11L-3923-PC2000</t>
  </si>
  <si>
    <t>Sticker vessel &amp; logo KPP for PC2000</t>
  </si>
  <si>
    <t>11L-3923-PC2000-I</t>
  </si>
  <si>
    <t>Sticker Set for PC2000 (Vessel &amp; Logo KPP)</t>
  </si>
  <si>
    <t>11L-3923-PC210</t>
  </si>
  <si>
    <t>Sticker Set for PC210 (No Lambung &amp; Logo KPP)</t>
  </si>
  <si>
    <t>11L-3923-PC210-I</t>
  </si>
  <si>
    <t>Sticker Logo &amp; Vessel for PC210</t>
  </si>
  <si>
    <t>11L-3923-PC300</t>
  </si>
  <si>
    <t>Sticker vessel &amp; Logo KPP CISS for PC300</t>
  </si>
  <si>
    <t>11L-3923-PC300-I</t>
  </si>
  <si>
    <t>Sticker Logo &amp; Vessel for PC300</t>
  </si>
  <si>
    <t>11L-3923-PC400</t>
  </si>
  <si>
    <t>Sticker vessel &amp; logo for PC400</t>
  </si>
  <si>
    <t>11L-3923-PC400-I</t>
  </si>
  <si>
    <t>Sticker Set for PC400LCSE-8 (Vessel &amp; Logo KPP)</t>
  </si>
  <si>
    <t>11L-3923-PC850</t>
  </si>
  <si>
    <t>Sticker vessel &amp; logo KPP for PC850</t>
  </si>
  <si>
    <t>11L-3923-PC850-I</t>
  </si>
  <si>
    <t>Sticker Set for PC850 (Vessel &amp; Logo KPP)</t>
  </si>
  <si>
    <t>11L-3923-PL20</t>
  </si>
  <si>
    <t>Sticker vessel &amp; Logo KPP CISS for PL20</t>
  </si>
  <si>
    <t>11L-3923-R620</t>
  </si>
  <si>
    <t>Sticker vessel &amp; code number logo KPP CISS for R620</t>
  </si>
  <si>
    <t>11L-3923-RF85MF</t>
  </si>
  <si>
    <t>Sticker vessel &amp; Logo KPP CISS for RF85MF</t>
  </si>
  <si>
    <t>11L-3923-RF85MF-I</t>
  </si>
  <si>
    <t>Sticker set for RF85MF (No Vessel &amp; Logo KPP CISS)</t>
  </si>
  <si>
    <t>11L-3923-SDP</t>
  </si>
  <si>
    <t>Stiker Depan Petrosea</t>
  </si>
  <si>
    <t>11L-3923-TL</t>
  </si>
  <si>
    <t>Sticker vessel &amp; Logo KPP for Tower lamp</t>
  </si>
  <si>
    <t>11L-3923-UDT</t>
  </si>
  <si>
    <t>Stiker , Code Number, Vessel , Logo Unit For UD Truck</t>
  </si>
  <si>
    <t>11L-3923-V2</t>
  </si>
  <si>
    <t>11L-3923-VOLVO</t>
  </si>
  <si>
    <t>Sticker vessel &amp; Logo KPP CISS for Volvo FH16</t>
  </si>
  <si>
    <t>11L-3923-WA500</t>
  </si>
  <si>
    <t>25 Juli 2024</t>
  </si>
  <si>
    <t>Sticker vessel &amp; logo KPP for WA500</t>
  </si>
  <si>
    <t>11L-3923-WA500-I</t>
  </si>
  <si>
    <t>GMIAMMPIK/2024/07/066</t>
  </si>
  <si>
    <t>Sticker Set for WA500 (Vessel &amp; Logo KPP)</t>
  </si>
  <si>
    <t>11L-3923-WA600</t>
  </si>
  <si>
    <t>Sticker logo KPP for WA600</t>
  </si>
  <si>
    <t>11L-3923-WA600-I</t>
  </si>
  <si>
    <t>Sticker Set for WA600 (Vessel &amp; Logo KPP)</t>
  </si>
  <si>
    <t>11L-3923-WT</t>
  </si>
  <si>
    <t>Sticker vessel &amp; logo KPP CISS for Water Truck</t>
  </si>
  <si>
    <t>11L-3923-WTHD785</t>
  </si>
  <si>
    <t>Sticker Logo &amp; Vessel for Water Truck HD785-7</t>
  </si>
  <si>
    <t>11L-3923-WTHD785-I</t>
  </si>
  <si>
    <t>Optional Safety Device for Water Truck HD785-7</t>
  </si>
  <si>
    <t>11L-3926</t>
  </si>
  <si>
    <t>LED Strobe Ecco Blue</t>
  </si>
  <si>
    <t>11L-3926A</t>
  </si>
  <si>
    <t>LED Strobe Light ECCO Amber</t>
  </si>
  <si>
    <t>11L-3926A-E</t>
  </si>
  <si>
    <t>11L-3926A-I</t>
  </si>
  <si>
    <t>LED Strobe Light ECCO Amber include harness and Instalation</t>
  </si>
  <si>
    <t>11L-3926-EK</t>
  </si>
  <si>
    <t>LED STROBE LIGHT ECCO AMBER</t>
  </si>
  <si>
    <t>11L-3926-EK-I</t>
  </si>
  <si>
    <t>LED STROBE LIGHT ECCO AMBER include harness &amp; instalation</t>
  </si>
  <si>
    <t>11L-3926-I</t>
  </si>
  <si>
    <t>LED Strobe Ecco Blue with bracket &amp; harness</t>
  </si>
  <si>
    <t>11L-3928-24</t>
  </si>
  <si>
    <t>Klakson Keong Hella 24V 1 Set (2pcs)</t>
  </si>
  <si>
    <t>11L-3929-24</t>
  </si>
  <si>
    <t>DIGITAL TIMER RELAY DH48S-S 24VDC</t>
  </si>
  <si>
    <t>11L-3933</t>
  </si>
  <si>
    <t>Motorola XiR P3688 VHF Analog / Digital Handheld Radio</t>
  </si>
  <si>
    <t>11L-3934-1</t>
  </si>
  <si>
    <t>Stop Lamp Universal 12/24V</t>
  </si>
  <si>
    <t>11L-3934-S</t>
  </si>
  <si>
    <t>Stop Lamp Universal (Set) 12/24V</t>
  </si>
  <si>
    <t>11L-3937-6</t>
  </si>
  <si>
    <t>Hose Festo 6mm</t>
  </si>
  <si>
    <t>11L-3939-3-HD785</t>
  </si>
  <si>
    <t>LOTO BOX 3 SYSTEM Complete with ESP 6/6, Harness and Instalation for HD785-7</t>
  </si>
  <si>
    <t>11L-3939-4-HD465</t>
  </si>
  <si>
    <t>LOTO BOX 4 SYSTEM Complete with ESP 6/6, Harness and Instalation for HD465-7</t>
  </si>
  <si>
    <t>11L-3939-4-HD785</t>
  </si>
  <si>
    <t>LOTO BOX 4 SYSTEM Complete with ESP 6/6, Harness and Instalation for HD785-7</t>
  </si>
  <si>
    <t>11L-3944-21-12</t>
  </si>
  <si>
    <t>Bulb Single Pin Direct Indicator/Lampu Sign 21 W 12 V</t>
  </si>
  <si>
    <t>11L-3945-21-12</t>
  </si>
  <si>
    <t>Bulb Double Pin Stop &amp; Marking Lamp 21 W 12 V</t>
  </si>
  <si>
    <t>11L-3947-I</t>
  </si>
  <si>
    <t>Optional safety device packages for M-100</t>
  </si>
  <si>
    <t>11L-3951</t>
  </si>
  <si>
    <t>Heavy Duty Battery Master Switch Hella 6EK-002-843-000</t>
  </si>
  <si>
    <t>11L-3957</t>
  </si>
  <si>
    <t>Rechargeable Headlamp COB 800 Lumens Dimensi 14 x 4.7 x 2 cm</t>
  </si>
  <si>
    <t>11L-3959</t>
  </si>
  <si>
    <t>BT 1000 Clip Cable Replacement Lourdes</t>
  </si>
  <si>
    <t>11L-3963-BK</t>
  </si>
  <si>
    <t>DO 25517</t>
  </si>
  <si>
    <t>Poil Sensor Connector Black</t>
  </si>
  <si>
    <t>11L-3969-25-RYBB-6</t>
  </si>
  <si>
    <t>Vinyl Scun 25mm, Pack of Red Yellow Blue Black (6 each, 24 total)</t>
  </si>
  <si>
    <t>GMI-0021659</t>
  </si>
  <si>
    <t>PAC</t>
  </si>
  <si>
    <t>11L-3976-I</t>
  </si>
  <si>
    <t>Optional Safety Device For PC210 Include converter, antenna &amp; wiring Radio</t>
  </si>
  <si>
    <t>11L-3977-I</t>
  </si>
  <si>
    <t>Optional Safety Device For P410 Include Wiring Radio</t>
  </si>
  <si>
    <t>11L-3990-I</t>
  </si>
  <si>
    <t>Safety Device R140W-9S EX107 ASTO</t>
  </si>
  <si>
    <t>11L-3MBK</t>
  </si>
  <si>
    <t>Isolasi warna hitam</t>
  </si>
  <si>
    <t>11L-3WVL-KIT1</t>
  </si>
  <si>
    <t>Heavy Duty 3 Way Valve Solenoid to Suit Emergency System</t>
  </si>
  <si>
    <t>11L-3WVL-KIT2</t>
  </si>
  <si>
    <t>Heavy Duty 3 Way Valve Harnes Suit Emergency System</t>
  </si>
  <si>
    <t>11L-3WVL-KIT3</t>
  </si>
  <si>
    <t>Heavy Duty 3 Way Hose Assy to Suit Emergency System</t>
  </si>
  <si>
    <t>11L-3WVL-KIT4</t>
  </si>
  <si>
    <t>Heavy Duty 3 Way Seal Kit to Suit Emergency System</t>
  </si>
  <si>
    <t>11L-3WVL-KIT5</t>
  </si>
  <si>
    <t>Heavy Duty 3 Way Bracket to Suit Emergency System</t>
  </si>
  <si>
    <t>11L-4008</t>
  </si>
  <si>
    <t>VOLTMETER 52MM 8-16V VDO</t>
  </si>
  <si>
    <t>11L-4009</t>
  </si>
  <si>
    <t>S/TOGGLE 20A ON/OFF BL MARVA (Pack Of 1)</t>
  </si>
  <si>
    <t>11L-4014-DW01</t>
  </si>
  <si>
    <t>11L-4015</t>
  </si>
  <si>
    <t>Load Limiting Device</t>
  </si>
  <si>
    <t>11L-4041</t>
  </si>
  <si>
    <t>11L-4044</t>
  </si>
  <si>
    <t>Modul DC Converter LM2596 Adjustable Step Down 3A in 3-4V out 1.5-35V LM2596</t>
  </si>
  <si>
    <t>11L-4053-I</t>
  </si>
  <si>
    <t>Optional safety device for BW211D-40 include wiring radio</t>
  </si>
  <si>
    <t>11L-4056-I</t>
  </si>
  <si>
    <t>Optional safety device for D85ESS-2 include wiring radio</t>
  </si>
  <si>
    <t>11L-4058</t>
  </si>
  <si>
    <t>LED FLOODLIGHT 200W PHILIPS BVP176</t>
  </si>
  <si>
    <t>11L-4059-TH</t>
  </si>
  <si>
    <t>LED Work Lamp Flood Beam 9-60VDC, 1350 Lumen, 20W Lens Square Type</t>
  </si>
  <si>
    <t>11L-4060-TH</t>
  </si>
  <si>
    <t>LED Work Lamp Flood Beam 9-60VDC, 1350 Lumen, 20W Lens Round Type</t>
  </si>
  <si>
    <t>11L-4061-TH</t>
  </si>
  <si>
    <t>LED Work Lamp Flood Beam 9-60VDC, 1200 Lumen, 18W</t>
  </si>
  <si>
    <t>11L-4077</t>
  </si>
  <si>
    <t>Scun Blade KDE 125-14 1.5mm Red</t>
  </si>
  <si>
    <t>11L-4083-I</t>
  </si>
  <si>
    <t>Optional Safety Device for PC300SE-8M0 include wiring radio</t>
  </si>
  <si>
    <t>11L-4084-I</t>
  </si>
  <si>
    <t>Optional Safety Device for HB365-1 include wiring radio</t>
  </si>
  <si>
    <t>11L-4087-I</t>
  </si>
  <si>
    <t>Optional LED work lamp for GD705</t>
  </si>
  <si>
    <t>11L-4088-I</t>
  </si>
  <si>
    <t>Optional Safety Device for PL15 AGMR</t>
  </si>
  <si>
    <t>11L-4095</t>
  </si>
  <si>
    <t>VDO OIL PRESSURE SENSOR SWITCH SENDER 0-10 BAR 2 PIN DRAT 18MM</t>
  </si>
  <si>
    <t>11L-4096</t>
  </si>
  <si>
    <t>Sensor Oli / Switch Tekanan Oil VDO 0 - 10 bar Dratt 10 MM - Perkins</t>
  </si>
  <si>
    <t>11L-4097</t>
  </si>
  <si>
    <t>KAMERA MUNDUR KENWOOD CMOS-130 INCLUDE KABEL</t>
  </si>
  <si>
    <t>26 Juli 2024</t>
  </si>
  <si>
    <t>11L-4113</t>
  </si>
  <si>
    <t>KRISBOW Drilling &amp; Tapping Auto Reverse KW 1500870 25mm</t>
  </si>
  <si>
    <t>11L-4119</t>
  </si>
  <si>
    <t>Variable Speed Drive Schneider ATV930D55N4 3P, 45kW</t>
  </si>
  <si>
    <t>11L-4122-BL</t>
  </si>
  <si>
    <t>Dual Pods Light - Worklamp LED Cree 4 Baris 240W 4 inch - Side Blue</t>
  </si>
  <si>
    <t>GMIAMMPIK/2024/07/067</t>
  </si>
  <si>
    <t>11L-4122-RD</t>
  </si>
  <si>
    <t>Dual Pods Light - Worklamp LED Cree 4 Baris 240W 4 inch - Side Red</t>
  </si>
  <si>
    <t>11L-4129</t>
  </si>
  <si>
    <t>TALI KARMANTEL STATIS ROADGUARD 10.5MM (ROLL OF 50 METER)</t>
  </si>
  <si>
    <t>11L-4130</t>
  </si>
  <si>
    <t>KATROL KAPAL CAMEL 1 TON</t>
  </si>
  <si>
    <t>11L-4144</t>
  </si>
  <si>
    <t>PARKING SENSOR FORKLIFT</t>
  </si>
  <si>
    <t>11L-4145</t>
  </si>
  <si>
    <t>PRESSURE SWITCH HIDRAMAN PS-70-20-L</t>
  </si>
  <si>
    <t>11L-4148</t>
  </si>
  <si>
    <t>CONTROLLER SKF IG502-E</t>
  </si>
  <si>
    <t>11L-4149</t>
  </si>
  <si>
    <t>Lubricant Pump 10KG KFG 5-5 +924</t>
  </si>
  <si>
    <t>11L-4159</t>
  </si>
  <si>
    <t>Adapter 406-004K</t>
  </si>
  <si>
    <t>11L-4161-LH</t>
  </si>
  <si>
    <t>Doorlock Handle Pintu Besi Alat Berat Komatsu Traktor Dozer D85 ESS - LH</t>
  </si>
  <si>
    <t>11L-4161-RH</t>
  </si>
  <si>
    <t>Doorlock Handle Pintu Besi Alat Berat Komatsu Traktor Dozer D85 ESS - RH</t>
  </si>
  <si>
    <t>11L-4164</t>
  </si>
  <si>
    <t>MCB SCHNEIDER 1 PHASE iC60H 10kA 32A</t>
  </si>
  <si>
    <t>11L-4164-16</t>
  </si>
  <si>
    <t>MCB SCHNEIDER 1 PHASE iC60H 10kA 16A</t>
  </si>
  <si>
    <t>11L-4164-3</t>
  </si>
  <si>
    <t>MCB SCHNEIDER 3 PHASE iC60H 10kA 32A</t>
  </si>
  <si>
    <t>11L-4164-3-63</t>
  </si>
  <si>
    <t>MCB SCHNEIDER 3 PHASE iC60H 10kA 63A</t>
  </si>
  <si>
    <t>11L-4166</t>
  </si>
  <si>
    <t>DT3636PPA</t>
  </si>
  <si>
    <t>Male Female Surface Mounting Legrand 16A 1 Phase 3 Pin IP44 ref 555124+057424</t>
  </si>
  <si>
    <t>11L-4168</t>
  </si>
  <si>
    <t>MOTOR PROTECTION RELAY 11RF95 3P</t>
  </si>
  <si>
    <t>11L-4169</t>
  </si>
  <si>
    <t>SELECTOR SWITCH ON OFF HANYOUNG (CRSL-252A1)</t>
  </si>
  <si>
    <t>11L-4169-2NONC</t>
  </si>
  <si>
    <t>Main Switch (Switch Besar) Selection Switch ON OFF Diameter 22mm</t>
  </si>
  <si>
    <t>11L-4175</t>
  </si>
  <si>
    <t>Fibox Piccolo Type ABS H95G</t>
  </si>
  <si>
    <t>11L-4181</t>
  </si>
  <si>
    <t>TE Connectivity / DEUTSCH DRC26-60SO5</t>
  </si>
  <si>
    <t>11L-4184</t>
  </si>
  <si>
    <t>Deutch Kit 3 Way Socket Black (DT06-3S-EP06)</t>
  </si>
  <si>
    <t>11L-4185-3P</t>
  </si>
  <si>
    <t>CONNECTOR 3 PIN 6195-0009 (CKK7036-22-21)</t>
  </si>
  <si>
    <t>11L-4195</t>
  </si>
  <si>
    <t>Socket Sealbeam H4</t>
  </si>
  <si>
    <t>11L-4206-GR</t>
  </si>
  <si>
    <t>Push Button Green</t>
  </si>
  <si>
    <t>11L-4206-RD</t>
  </si>
  <si>
    <t>Push Button Red</t>
  </si>
  <si>
    <t>11L-4221-3</t>
  </si>
  <si>
    <t>2 Pin female auto waterproof Daytime running lights fog lights connector fuel injector plug</t>
  </si>
  <si>
    <t>11L-4221-4</t>
  </si>
  <si>
    <t>1 Set 2 Pin Female Waterproof Auto Socket Electrical Sealed Auto Connector</t>
  </si>
  <si>
    <t>11L-4221-521</t>
  </si>
  <si>
    <t>1-50 Sets 4 Pins automotive connector 699296 A699297 805-200-521</t>
  </si>
  <si>
    <t>11L-4221-55</t>
  </si>
  <si>
    <t>55 Pin/way module pld A0045450426 C Automobile Waterproof Connector truck ECU Plug With Terminals</t>
  </si>
  <si>
    <t>11L-4221-F</t>
  </si>
  <si>
    <t>2 Pin female automotive Ignition coil Waterproof wire connector Auto harness damper plug</t>
  </si>
  <si>
    <t>11L-4221-G</t>
  </si>
  <si>
    <t>Connectors for BMW Series g28 g38 water spray motor plug sensor car connector</t>
  </si>
  <si>
    <t>11L-4226</t>
  </si>
  <si>
    <t>Connector Din</t>
  </si>
  <si>
    <t>11L-4228</t>
  </si>
  <si>
    <t>DO 25598</t>
  </si>
  <si>
    <t>TIMER OMRON H3CR-A8 MULTIVOLT 24V-240V AC/DC+SOCKET</t>
  </si>
  <si>
    <t>11L-4229</t>
  </si>
  <si>
    <t>Deutch Plange 12 Pin</t>
  </si>
  <si>
    <t>GMI-0021662</t>
  </si>
  <si>
    <t>11L-4230</t>
  </si>
  <si>
    <t>Fibox Junction Box ABS D 65 G</t>
  </si>
  <si>
    <t>11L-4231-I</t>
  </si>
  <si>
    <t>Optional Safety device for HM400</t>
  </si>
  <si>
    <t>11L-4232-I</t>
  </si>
  <si>
    <t>Optional Safety device for Multiflow MF420</t>
  </si>
  <si>
    <t>11L-4235</t>
  </si>
  <si>
    <t>LAMPU PHILIPS BRP121 100W</t>
  </si>
  <si>
    <t>11L-4236-200</t>
  </si>
  <si>
    <t>11L-4236-550</t>
  </si>
  <si>
    <t>SURYA PANEL MONOCRISTALIN 550WP</t>
  </si>
  <si>
    <t>11L-4237-1</t>
  </si>
  <si>
    <t>SOLENOID VALVE MFH-3-1/2-S</t>
  </si>
  <si>
    <t>11L-4238-0,5</t>
  </si>
  <si>
    <t>Value Vacuum Pump Tipe VE160N 1/2 HP</t>
  </si>
  <si>
    <t>11L-4238-1</t>
  </si>
  <si>
    <t>VACUUM PUMP VALUE VE2100N 1HP</t>
  </si>
  <si>
    <t>11L-4239</t>
  </si>
  <si>
    <t>Mesin Bor Baterai Cordless Drill Makita DF331 + Mata Bor 50 Pcs</t>
  </si>
  <si>
    <t>11L-4244</t>
  </si>
  <si>
    <t>Capasitor 2KV 103 10nF 2000V</t>
  </si>
  <si>
    <t>11L-4245</t>
  </si>
  <si>
    <t>Capasitor Milar 474 J 630V</t>
  </si>
  <si>
    <t>11L-4246</t>
  </si>
  <si>
    <t>Resistor 5W 1K 1KJ</t>
  </si>
  <si>
    <t>11L-4251-14.5-1</t>
  </si>
  <si>
    <t>Lampu LED Philips MyCare Bulb 14.5W (Pack of 1ea)</t>
  </si>
  <si>
    <t>11L-4251-19-1</t>
  </si>
  <si>
    <t>Lampu LED Philips MyCare Bulb 19W (Pack of 1ea)</t>
  </si>
  <si>
    <t>11L-4256</t>
  </si>
  <si>
    <t>LED Headlight H5 Core Battery-powered LEDLENSER</t>
  </si>
  <si>
    <t>11L-4319</t>
  </si>
  <si>
    <t>BATTERY HYVA 3310641</t>
  </si>
  <si>
    <t>11L-4324</t>
  </si>
  <si>
    <t>Radio Rig Yaesu FT-2980</t>
  </si>
  <si>
    <t>11L-4324-2</t>
  </si>
  <si>
    <t>Radio Rig Yaesu FT-2980 with Antenna include Bracket magnet, DC Converter, Bracket Converter</t>
  </si>
  <si>
    <t>11L-4325</t>
  </si>
  <si>
    <t>Check Valve Receiver Fastfill R150CV</t>
  </si>
  <si>
    <t>11L-4331</t>
  </si>
  <si>
    <t>KAPASITOR ISCO 60 UF</t>
  </si>
  <si>
    <t>11L-4334-4</t>
  </si>
  <si>
    <t>FESTO push-in connector NPQE-D-Q14-E-P5</t>
  </si>
  <si>
    <t>11L-4334-8</t>
  </si>
  <si>
    <t>FITIING PUSH IN ELBOW 1/4 -8 PUSH-IN L-FIT</t>
  </si>
  <si>
    <t>11L-4335</t>
  </si>
  <si>
    <t>STANG LAS 600A KURTHAUFE</t>
  </si>
  <si>
    <t>11L-4335-800L</t>
  </si>
  <si>
    <t>STANG LAS 800A LIBERTY</t>
  </si>
  <si>
    <t>11L-4335-800Z</t>
  </si>
  <si>
    <t>STANG LAS 800-1000A ZHUZAIMAI</t>
  </si>
  <si>
    <t>11L-4336-7210</t>
  </si>
  <si>
    <t>7210 Keyswitch Murpy Engine Starter 760-60-18000</t>
  </si>
  <si>
    <t>11L-4357</t>
  </si>
  <si>
    <t>100W 220-240V Fatro GREY IP65 &amp; Iumens 100 Lm/W</t>
  </si>
  <si>
    <t>11L-4357-50</t>
  </si>
  <si>
    <t>Floodlights BVP161 50W, 100 lm/W</t>
  </si>
  <si>
    <t>11L-4358</t>
  </si>
  <si>
    <t>DEXTONE Red Silicone High Temp RTV Gasket Maker 70gr type 650</t>
  </si>
  <si>
    <t>11L-4361</t>
  </si>
  <si>
    <t>FESTO PNEUMATIC FITTING KIT SET 181 PCS</t>
  </si>
  <si>
    <t>Kit</t>
  </si>
  <si>
    <t>11L-4364</t>
  </si>
  <si>
    <t>AIRTAC 3/2Way Solenoid Valve 3V210-08-NC Drat 1/4 - AC220V</t>
  </si>
  <si>
    <t>11L-4365</t>
  </si>
  <si>
    <t>COIL SOLENOID VALVE HYDRAULIC ECO4W WINNER</t>
  </si>
  <si>
    <t>11L-4367</t>
  </si>
  <si>
    <t>Angle Slope Gradie Inclinometer (Inclinometer manual for dozzer)</t>
  </si>
  <si>
    <t>11L-4370</t>
  </si>
  <si>
    <t>RADIO HT MOTOROLA XIR C2660 UHF 350-400 HZ INCLUDE ANTENA, BATTERY, SET CHARGER</t>
  </si>
  <si>
    <t>11L-4399-50</t>
  </si>
  <si>
    <t>Schneider MCB 3 Phase 3P 50A K60N</t>
  </si>
  <si>
    <t>11L-4401-34</t>
  </si>
  <si>
    <t>SHERLOCK KUNCI SHOCK 6 MATA 1/2 INCH 34 MM</t>
  </si>
  <si>
    <t>11L-4401-35</t>
  </si>
  <si>
    <t>GMIAMMPIK/2024/07/068</t>
  </si>
  <si>
    <t>SHERLOCK KUNCI SHOCK 6 MATA 1/2 INCH 35 MM</t>
  </si>
  <si>
    <t>11L-4401-36</t>
  </si>
  <si>
    <t>SHERLOCK KUNCI SHOCK 6 MATA 1/2 INCH 36 MM</t>
  </si>
  <si>
    <t>11L-4405-1</t>
  </si>
  <si>
    <t>LAMPU SOROT LED 500WATT</t>
  </si>
  <si>
    <t>11L-4406-1</t>
  </si>
  <si>
    <t>JK260 STARTER SWITCH</t>
  </si>
  <si>
    <t>11L-4411-I</t>
  </si>
  <si>
    <t>Optional Safety Device for HYUNDAI WHEEL EXCAVATOR R210W-9S</t>
  </si>
  <si>
    <t>11L-4412-I</t>
  </si>
  <si>
    <t>Optional Safety Device for Genset PL20S/B</t>
  </si>
  <si>
    <t>11L-4412-I-N</t>
  </si>
  <si>
    <t>11L-4415</t>
  </si>
  <si>
    <t>GEAR PUMP HYVA 115L-BI-4H3-4P-20BSP20-250LI</t>
  </si>
  <si>
    <t>11L-4421</t>
  </si>
  <si>
    <t>Sticker vessel Logo CISS KPP</t>
  </si>
  <si>
    <t>11L-4425</t>
  </si>
  <si>
    <t>2 Way Motorized Valve DN20 VC6013 Honeywell</t>
  </si>
  <si>
    <t>11L-4437-AX-I</t>
  </si>
  <si>
    <t>Instalation AC Conventional For Axor</t>
  </si>
  <si>
    <t>11L-4441</t>
  </si>
  <si>
    <t>WESTWARD Barrel Crimper 13H883 8 1/2 inch</t>
  </si>
  <si>
    <t>11L-4442</t>
  </si>
  <si>
    <t>Heat Shrinkable Tube Kit Box</t>
  </si>
  <si>
    <t>11L-4448</t>
  </si>
  <si>
    <t>MAKITA Mesin Gerinda 4" 9553 B</t>
  </si>
  <si>
    <t>11L-4453</t>
  </si>
  <si>
    <t>ESCORT Lightbar LED TBD-8401 Exclude Sirine (AMBER)</t>
  </si>
  <si>
    <t>11L-4454</t>
  </si>
  <si>
    <t>Double Nipple 1/4 NPT x 7/16 JIC</t>
  </si>
  <si>
    <t>11L-4458</t>
  </si>
  <si>
    <t>25 BAR (KG/CM2) 2,5 INCH PRESSURE GAUGE BOTTOM WIKA MODEL Brand WIEBROCK</t>
  </si>
  <si>
    <t>11L-4460</t>
  </si>
  <si>
    <t>SCHNEIDER DOUBLE HEADED PUSHBUTTON 1NO 1NC XB5AL73415</t>
  </si>
  <si>
    <t>11L-4461</t>
  </si>
  <si>
    <t>Selenoid Coil Winner ECO4W VDC 24</t>
  </si>
  <si>
    <t>11L-4463</t>
  </si>
  <si>
    <t>MPPT EPEVER SOLAR CHARGE CONTROLLER 40A 12-24 VDC TRACER 4210AN</t>
  </si>
  <si>
    <t>11L-4467</t>
  </si>
  <si>
    <t>Impact Socket Drive 1 Inch size 33mm brand Genius Tools</t>
  </si>
  <si>
    <t>11L-4467-1</t>
  </si>
  <si>
    <t>Impact Socket Drive 1 Inch size 34mm brand Genius Tools</t>
  </si>
  <si>
    <t>11L-4467-5</t>
  </si>
  <si>
    <t>11L-4471</t>
  </si>
  <si>
    <t>Wheel Chock Polyurethane 380X300X275 mm Load 60 Ton</t>
  </si>
  <si>
    <t>11L-4473-1/4</t>
  </si>
  <si>
    <t>WIRE ROPE CLAMP CLIP 1/4 Inch</t>
  </si>
  <si>
    <t>11L-4483</t>
  </si>
  <si>
    <t>PULLEY IDLER ASSY 16603-E0280</t>
  </si>
  <si>
    <t>11L-4485</t>
  </si>
  <si>
    <t>CONTRACTOR SCHNEIDER LC1D50AQ7 50A 22KW 3P 380V</t>
  </si>
  <si>
    <t>11L-4492</t>
  </si>
  <si>
    <t>Painting Code number vessel &amp; Logo for Crane Truck (CT)</t>
  </si>
  <si>
    <t>11L-4494</t>
  </si>
  <si>
    <t>EDISON Rechargable Work Light 5W Cob + 1 LED</t>
  </si>
  <si>
    <t>11L-4502-32</t>
  </si>
  <si>
    <t>SD Card Wifi 32 GB</t>
  </si>
  <si>
    <t>11L-4506</t>
  </si>
  <si>
    <t>Pin Terminals DJ623-E3.5B</t>
  </si>
  <si>
    <t>11L-4507</t>
  </si>
  <si>
    <t>Pin Terminals DJ623W-1.2-0.6A</t>
  </si>
  <si>
    <t>11L-4508</t>
  </si>
  <si>
    <t>Pin Terminals DJ625B-2.8-0.8A</t>
  </si>
  <si>
    <t>11L-4509</t>
  </si>
  <si>
    <t>Pin Terminals DJ615B-2.8-0.8B</t>
  </si>
  <si>
    <t>DO 25702</t>
  </si>
  <si>
    <t>11L-4511-250</t>
  </si>
  <si>
    <t>Lampu Sorot HPIT 250W Assy Philips</t>
  </si>
  <si>
    <t>GMI-0021664</t>
  </si>
  <si>
    <t>11L-4512</t>
  </si>
  <si>
    <t>Rubber For PN 11L-4221-3</t>
  </si>
  <si>
    <t>11L-4514</t>
  </si>
  <si>
    <t>Rubber For PN 11L-4221-55, 11L-4221-4, 11L-4221-G, 11L-4221-521, 11L-4221-F</t>
  </si>
  <si>
    <t>11L-4516</t>
  </si>
  <si>
    <t>KRISBOW Mesin Bor Impact 13mm</t>
  </si>
  <si>
    <t>11L-4516-B</t>
  </si>
  <si>
    <t>Mesin Bor 13mm BOSCH GSB 13 RE</t>
  </si>
  <si>
    <t>11L-4516-K</t>
  </si>
  <si>
    <t>11L-4522</t>
  </si>
  <si>
    <t>WESTWARD Grease Control Valve 7500psi</t>
  </si>
  <si>
    <t>11L-4522-T</t>
  </si>
  <si>
    <t>Grease Gun 500cc Heavy Duty - Tekiro</t>
  </si>
  <si>
    <t>11L-4531</t>
  </si>
  <si>
    <t>LED Driver/trafo LED 100 Watt 22-38V 3000 mA Casing Aluminium</t>
  </si>
  <si>
    <t>11L-4544</t>
  </si>
  <si>
    <t>STANLEY Diagonal Cutting Plier 84104 5inch</t>
  </si>
  <si>
    <t>11L-4553</t>
  </si>
  <si>
    <t>HT 5 Way Plastic Electrical Distribution Box Waterproof</t>
  </si>
  <si>
    <t>11L-4580-6</t>
  </si>
  <si>
    <t>SIGNAL BLOCK JAMMER 6 ANTENA</t>
  </si>
  <si>
    <t>11L-4580-8</t>
  </si>
  <si>
    <t>SIGNAL BLOCK JAMMER 8 ANTENA</t>
  </si>
  <si>
    <t>11L-4587-1</t>
  </si>
  <si>
    <t>MCCB SCHNEIDER EZC100F 3P 100A</t>
  </si>
  <si>
    <t>11L-4587-1-60</t>
  </si>
  <si>
    <t>MCCB SCHNEIDER EZC100F 3P 60A</t>
  </si>
  <si>
    <t>11L-4591-I</t>
  </si>
  <si>
    <t>Optional Sticker vessel &amp; logo include wiring antenna for PC850</t>
  </si>
  <si>
    <t>11L-4594-3-63-SVB</t>
  </si>
  <si>
    <t>Eaton Moeller P3-63/EA/SVB Main Switch 3 Phase 63A</t>
  </si>
  <si>
    <t>11L-4603</t>
  </si>
  <si>
    <t>Trumeter APM-AMP Digital Ammeter AC, DC, 68mm x 68mm, 1 %</t>
  </si>
  <si>
    <t>11L-4607</t>
  </si>
  <si>
    <t>FWT11 Network Wire Tracker</t>
  </si>
  <si>
    <t>11L-4612-14</t>
  </si>
  <si>
    <t>IWISS Automotive Plug Terminal Removal Tools Deutsch Connector DR-03</t>
  </si>
  <si>
    <t>11L-4612-16</t>
  </si>
  <si>
    <t>IWISS Automotive Plug Terminal Removal Tools Deutsch Connector DR-02</t>
  </si>
  <si>
    <t>11L-4612-20</t>
  </si>
  <si>
    <t>IWISS Automotive Plug Terminal Removal Connector DR-01</t>
  </si>
  <si>
    <t>11L-4613</t>
  </si>
  <si>
    <t>RCBO SLIM DOMAE 1P + N 10A 30MA DOMD01610</t>
  </si>
  <si>
    <t>11L-4614</t>
  </si>
  <si>
    <t>ZOYI ZT-702S Digital Oscilloscope Multimeter 48M/S 10MHZ PC Waveform</t>
  </si>
  <si>
    <t>11L-4617</t>
  </si>
  <si>
    <t>Coil Solenoid Valve EATON 300AA00082A</t>
  </si>
  <si>
    <t>11L-4624</t>
  </si>
  <si>
    <t>PH818 Digital Smart Sensor Pen pH Meter Tester Temperature</t>
  </si>
  <si>
    <t>11L-4629</t>
  </si>
  <si>
    <t>Element Coolant Filter Ingersoll Rand 54672654</t>
  </si>
  <si>
    <t>11L-4630</t>
  </si>
  <si>
    <t>Element Separator Ingersoll Rand 54749247</t>
  </si>
  <si>
    <t>11L-4632-3/4-48-12</t>
  </si>
  <si>
    <t>Socket Koken 3/4 inch x 48mm 12 point</t>
  </si>
  <si>
    <t>11L-4632-3/4-52-12</t>
  </si>
  <si>
    <t>Socket Koken 3/4 inch x 52mm 12 point</t>
  </si>
  <si>
    <t>11L-4634</t>
  </si>
  <si>
    <t>GMIAMMPIK/2024/07/069</t>
  </si>
  <si>
    <t>FORT CHANGE OVER SWITCH 400A 4 POLE ON OFF ON</t>
  </si>
  <si>
    <t>11L-4640</t>
  </si>
  <si>
    <t>SPIN ON FILTER FOR LUBRICATING OIL 04.270.01.0.00</t>
  </si>
  <si>
    <t>11L-4641</t>
  </si>
  <si>
    <t>FUEL FILTER ELEMENT 03.922.42.0.00</t>
  </si>
  <si>
    <t>11L-4642</t>
  </si>
  <si>
    <t>WATER SEPARATOR 47.278.01.0.00</t>
  </si>
  <si>
    <t>11L-4644</t>
  </si>
  <si>
    <t>Slide Switch 3P SPDT, 8.5X3.5mm</t>
  </si>
  <si>
    <t>11L-4652-1000</t>
  </si>
  <si>
    <t>LAMPU SOROT LED SOLAR CELL 1000W - WHITE</t>
  </si>
  <si>
    <t>11L-4655</t>
  </si>
  <si>
    <t>Volt Meter 500V</t>
  </si>
  <si>
    <t>11L-4659</t>
  </si>
  <si>
    <t>RED LED TACHOMETER RPM SPEED METER DENGAN PROXIMITY SWITCH NPN</t>
  </si>
  <si>
    <t>11L-4660</t>
  </si>
  <si>
    <t>E18-D80NK Adjustable Infrared IR Sensor Proximity Switch Sensor</t>
  </si>
  <si>
    <t>11L-4660-B</t>
  </si>
  <si>
    <t>E18-D80NK Adjustable Infrared IR Sensor Proximity Switch Sensor - Acrylic Bracket</t>
  </si>
  <si>
    <t>11L-4662</t>
  </si>
  <si>
    <t>MCB DOMAE 1P 16A DOMF01116 SCHNEIDER</t>
  </si>
  <si>
    <t>11L-4669</t>
  </si>
  <si>
    <t>Deep Impact Socket Drive 1" Cr-Mo 41mm Tjap Mata</t>
  </si>
  <si>
    <t>11L-4669-1-36</t>
  </si>
  <si>
    <t>Deep Impact Socket Drive 1 inch x 36mm</t>
  </si>
  <si>
    <t>11L-4670</t>
  </si>
  <si>
    <t>F54060</t>
  </si>
  <si>
    <t>Konektor Kabel 4 Pin PCT 214 TAB WAGO mod</t>
  </si>
  <si>
    <t>11L-4672</t>
  </si>
  <si>
    <t>SERVICE METER KOMATSU ITC027 PN 7823-52-1800</t>
  </si>
  <si>
    <t>11L-4676-20</t>
  </si>
  <si>
    <t>RCBO, Domae, 1P + N, 20 A, C Curve, 30 mA, type AC, 6000 A (DOMD01620)</t>
  </si>
  <si>
    <t>11L-4677</t>
  </si>
  <si>
    <t>SOCKET COIL SOLENOID VALVE</t>
  </si>
  <si>
    <t>11L-4681-4-20</t>
  </si>
  <si>
    <t>T DUS, 4 ways round junction box 20mm</t>
  </si>
  <si>
    <t>11L-4691</t>
  </si>
  <si>
    <t>Wheel Chock Orange 200 x 174 x 147 mm, Max. Load Capacity 5 tons</t>
  </si>
  <si>
    <t>11L-4695</t>
  </si>
  <si>
    <t>FUSE TAP ADAPTER KABEL JUMPER KOTAK</t>
  </si>
  <si>
    <t>11L-4696</t>
  </si>
  <si>
    <t>DO 25703</t>
  </si>
  <si>
    <t>Oil Pressure Sensor 3846N-D10-C1</t>
  </si>
  <si>
    <t>11L-4696-2</t>
  </si>
  <si>
    <t>GMI-0021665</t>
  </si>
  <si>
    <t>Oil Pressure Sensor 3846N-D10-C1 3967151</t>
  </si>
  <si>
    <t>11L-4698</t>
  </si>
  <si>
    <t>Bracket Penangkal Petir</t>
  </si>
  <si>
    <t>11L-4698-1</t>
  </si>
  <si>
    <t>Bracket penangkal petir HM400</t>
  </si>
  <si>
    <t>11L-4698-HD785</t>
  </si>
  <si>
    <t>Bracket Penangkal Petir HD785 (Set 2pcs)</t>
  </si>
  <si>
    <t>11L-4699-I</t>
  </si>
  <si>
    <t>Optional Safety Device D375</t>
  </si>
  <si>
    <t>11L-4706</t>
  </si>
  <si>
    <t>MCCB Schneider NSX630N 3P 630A</t>
  </si>
  <si>
    <t>11L-4707</t>
  </si>
  <si>
    <t>MCCB Schneider breaker EZC100F 3p 40 a</t>
  </si>
  <si>
    <t>11L-4710</t>
  </si>
  <si>
    <t>Flexco Fastener Quick Fit 140E, 25 Fastener Sets, Belt Thicknest : 5 - 11 mm</t>
  </si>
  <si>
    <t>11L-4715-14-40-OR</t>
  </si>
  <si>
    <t>CABLE SHROUD 14-40MM PVC ORANGE</t>
  </si>
  <si>
    <t>11L-4718-I</t>
  </si>
  <si>
    <t>Optional Safety Device for D245 Drilling</t>
  </si>
  <si>
    <t>11L-4719</t>
  </si>
  <si>
    <t>Motor Sirine MS-490 220VAC</t>
  </si>
  <si>
    <t>11L-4723</t>
  </si>
  <si>
    <t>RECTIFIER ASSY G2203</t>
  </si>
  <si>
    <t>11L-4726-1P</t>
  </si>
  <si>
    <t>Busbar Sisir Jumper MCB 1 Phase 1P 63A 1M Iterno</t>
  </si>
  <si>
    <t>11L-4739-32</t>
  </si>
  <si>
    <t>MCB 3P 32A SCHNEIDER DOMAE</t>
  </si>
  <si>
    <t>11L-4745-25</t>
  </si>
  <si>
    <t>Contactor LC1D25M7 3P 25A 220V Schneider</t>
  </si>
  <si>
    <t>11L-4745-32</t>
  </si>
  <si>
    <t>Contactor LC1D32M7 3P 32A 220V Schneider</t>
  </si>
  <si>
    <t>11L-4745-40</t>
  </si>
  <si>
    <t>Contactor LC1D40M7 3P 40A 220V Schneider</t>
  </si>
  <si>
    <t>11L-4746</t>
  </si>
  <si>
    <t>70mai Dash Cam A200 Rear Cam Set</t>
  </si>
  <si>
    <t>11L-4746-128</t>
  </si>
  <si>
    <t>70mai Dash Cam A200 Rear Cam Set + Memory Card 128GB</t>
  </si>
  <si>
    <t>set</t>
  </si>
  <si>
    <t>11L-4750</t>
  </si>
  <si>
    <t>Bohlam Lampu Signal K1 Besar 24V 25W Stanlee Star (pack of 10)</t>
  </si>
  <si>
    <t>11L-4756</t>
  </si>
  <si>
    <t>Wheel Chock Red Polyurethane 280x200x200 mm, Load 20 Ton</t>
  </si>
  <si>
    <t>11L-4759-1</t>
  </si>
  <si>
    <t>Lampu Sorot Laser Gun S3 SQL3 Putih-Kuning</t>
  </si>
  <si>
    <t>11L-4763-I</t>
  </si>
  <si>
    <t>Optional Safety device for Volvo FH16</t>
  </si>
  <si>
    <t>11L-4764-I</t>
  </si>
  <si>
    <t>Optional Safety device for PC2000 Include wiring antenna</t>
  </si>
  <si>
    <t>11L-4765-500</t>
  </si>
  <si>
    <t>Lampu High Bay HIMAWARI 500W TX6500</t>
  </si>
  <si>
    <t>28 Juli 2024</t>
  </si>
  <si>
    <t>11L-4765-500-NB</t>
  </si>
  <si>
    <t>LAMPU HIGH BAY SOROT LED 500WATT</t>
  </si>
  <si>
    <t>11L-4770-100</t>
  </si>
  <si>
    <t>Flood Light Emergency Portable Rechargable 100W IP65</t>
  </si>
  <si>
    <t>11L-4774-50</t>
  </si>
  <si>
    <t>Floodlight 50W 50-60Hz Ip 65</t>
  </si>
  <si>
    <t>11L-4775</t>
  </si>
  <si>
    <t>Heat Shrink Crimp Terminals 22-16 Awg Red (Pack of 100)</t>
  </si>
  <si>
    <t>11L-4776</t>
  </si>
  <si>
    <t>GMIAMMPIK/2024/07/070</t>
  </si>
  <si>
    <t>V BELT Kirloskar 4H.1493.01.0.00 Kirloskar</t>
  </si>
  <si>
    <t>11L-4777</t>
  </si>
  <si>
    <t>Hour Meter Digital RL-HM008 4,5-90VDC</t>
  </si>
  <si>
    <t>11L-4782</t>
  </si>
  <si>
    <t>Wheel Chock Polyurethane 356 x 204 x 204 mm ( 30 ton )</t>
  </si>
  <si>
    <t>11l-4785</t>
  </si>
  <si>
    <t>Torque Wrench Britool GVT8400, Drive : 1Inch, Capacity : 480-940 Nm</t>
  </si>
  <si>
    <t>11L-4788</t>
  </si>
  <si>
    <t>Bohlam Hella W21W T20 12V</t>
  </si>
  <si>
    <t>11L-4798</t>
  </si>
  <si>
    <t>Box Panel Listrik 240x160x90mm</t>
  </si>
  <si>
    <t>11L-4800-BL</t>
  </si>
  <si>
    <t>Rotary Solar Mini Warning Light LED A-175 Blue</t>
  </si>
  <si>
    <t>11L-4801-I</t>
  </si>
  <si>
    <t>OPTIONAL SAFETY DEVICE FOR GD705</t>
  </si>
  <si>
    <t>11L-4802</t>
  </si>
  <si>
    <t>Lock Nut KM11 SKF</t>
  </si>
  <si>
    <t>11L-4803</t>
  </si>
  <si>
    <t>Baut M8 8x100 non full drat + Ring plat</t>
  </si>
  <si>
    <t>11L-4805</t>
  </si>
  <si>
    <t>Relay 24V 4 Pin Denso</t>
  </si>
  <si>
    <t>11L-4811</t>
  </si>
  <si>
    <t>Seezol SZ-E02-D43 Excavator Load Indicator (Excavator LMI)</t>
  </si>
  <si>
    <t>11L-4825-100</t>
  </si>
  <si>
    <t>Lampu Sorot Hannochs New Signboard Cahaya Putih 100W</t>
  </si>
  <si>
    <t>11L-4825-50</t>
  </si>
  <si>
    <t>Lampu Sorot Hannochs New Signboard Cahaya Putih 50W</t>
  </si>
  <si>
    <t>11L-4837</t>
  </si>
  <si>
    <t>TIBOX PVC TJ-4P 50x102x40 (include 4 terminal)</t>
  </si>
  <si>
    <t>11L-4838</t>
  </si>
  <si>
    <t>NODEMCU LUA WIFI V3 4MB 32MBITS CH340 FLASH ESP8266 ESP12 TYPE-C</t>
  </si>
  <si>
    <t>11L-4839</t>
  </si>
  <si>
    <t>JSN-SR04T ULTRASONIC DISTANCE WATERPROOF SENSOR MODULE</t>
  </si>
  <si>
    <t>11L-4840</t>
  </si>
  <si>
    <t>Online PH Controller Industrial ORP Meter Monitor Digital 0.02pH 1mV</t>
  </si>
  <si>
    <t>11L-4841</t>
  </si>
  <si>
    <t>LoRa Chip Module RFM95 RFM95W 915 MHz</t>
  </si>
  <si>
    <t>11L-4842</t>
  </si>
  <si>
    <t>ARDUINO NANO V3 ATMEGA328P CH340G 5V BOARD TYPE-C</t>
  </si>
  <si>
    <t>11L-4846</t>
  </si>
  <si>
    <t>KONTAKTOR LC1D18BNE 3P 32A 1NO+1NC COIL 24-60V AC/DC SCHNEIDER</t>
  </si>
  <si>
    <t>11L-4849</t>
  </si>
  <si>
    <t>Stang Las 800 Amper Max Kurt Haufe</t>
  </si>
  <si>
    <t>11L-4859-60</t>
  </si>
  <si>
    <t>PJU LED OSRAM LEDENVO 60W Street Light</t>
  </si>
  <si>
    <t>11L-4860</t>
  </si>
  <si>
    <t>Push Button Switch 1 NO 1 NC 10A 660V Emergency Stop</t>
  </si>
  <si>
    <t>11L-4882-AR</t>
  </si>
  <si>
    <t>Amber Xenon Strobe Light 12-48V 30W Thunderbolt</t>
  </si>
  <si>
    <t>DO 25765</t>
  </si>
  <si>
    <t>11L-4886</t>
  </si>
  <si>
    <t>Stop Kontak WD Legrand Outbow 16A IP55 Plexo 69733</t>
  </si>
  <si>
    <t>GMI-0021851</t>
  </si>
  <si>
    <t>11L-4887</t>
  </si>
  <si>
    <t>Steker Karet Legrand 2 Pin 16A IP44 50196</t>
  </si>
  <si>
    <t>11L-4906</t>
  </si>
  <si>
    <t>Senter Kepala Surya SYH L105C 10 Watt</t>
  </si>
  <si>
    <t>11L-4907-WH</t>
  </si>
  <si>
    <t>Pilot Lamp LED 220V White (CL2-520C)</t>
  </si>
  <si>
    <t>11L-4915-VHF</t>
  </si>
  <si>
    <t>HT MOTOROLA XIR C2620 VHF 136-174 Mhz</t>
  </si>
  <si>
    <t>11L-4919</t>
  </si>
  <si>
    <t>LED Tube 1200mm HO VWV 18W 865 T8</t>
  </si>
  <si>
    <t>11L-4932-12-G</t>
  </si>
  <si>
    <t>Wire Rope / Seling 12mm (6x36) Galvanis</t>
  </si>
  <si>
    <t>11L-4932-G</t>
  </si>
  <si>
    <t>Wire Rope / Seling 5mm Galvanis</t>
  </si>
  <si>
    <t>mtr</t>
  </si>
  <si>
    <t>11L-4933</t>
  </si>
  <si>
    <t>Voltmeter Analog 500V AC 96 x 96TAB</t>
  </si>
  <si>
    <t>11L-4944-RD-WH</t>
  </si>
  <si>
    <t>Safety Line (Red White)</t>
  </si>
  <si>
    <t>11L-4944-YW-BK</t>
  </si>
  <si>
    <t>Safety Line (Yellow Black)</t>
  </si>
  <si>
    <t>11L-4945</t>
  </si>
  <si>
    <t>Battery HT GP388 Motorola</t>
  </si>
  <si>
    <t>11L-4945-2N</t>
  </si>
  <si>
    <t>Battery HT GP-3188 Motorola</t>
  </si>
  <si>
    <t>11L-4954-MF</t>
  </si>
  <si>
    <t>KONEKTOR KABEL LAS 50-70MM MALE FEMALE</t>
  </si>
  <si>
    <t>11L-4960-5.5-CD</t>
  </si>
  <si>
    <t>Inlite INDS602R SLIM DOWNLIGHT 5.5W, Cool Daylight</t>
  </si>
  <si>
    <t>11L-4961</t>
  </si>
  <si>
    <t>SAKLAR RAPID HZ5B-10 (U/L-5) RESTORE TO 0</t>
  </si>
  <si>
    <t>11L-4962-D</t>
  </si>
  <si>
    <t>Limit Switch Series JW2A-11Z/3, Delixi</t>
  </si>
  <si>
    <t>11L-4965</t>
  </si>
  <si>
    <t>Antena HT AL-800 VHF/UHF</t>
  </si>
  <si>
    <t>11L-4968-GR</t>
  </si>
  <si>
    <t>Fort Push Button Flush Head, Spring return 22mm, 1NO 1NC, Green</t>
  </si>
  <si>
    <t>03 Agustus 2024</t>
  </si>
  <si>
    <t>GMIAMMPIK/2024/08/071</t>
  </si>
  <si>
    <t>11L-4968-GR-RD</t>
  </si>
  <si>
    <t>Fort Push Button Flush Head, Spring return 22mm, 1NO 1NC, Green &amp; Red</t>
  </si>
  <si>
    <t>11L-4968-RD</t>
  </si>
  <si>
    <t>Fort Push Button Flush Head, Spring return 22mm, 1NO 1NC, Red</t>
  </si>
  <si>
    <t>11L-4978</t>
  </si>
  <si>
    <t>PHILIPS LED Flood Light BVP150 LED90 PSU 100W SWB G2 GM 220-240V</t>
  </si>
  <si>
    <t>11L-4979</t>
  </si>
  <si>
    <t>Hozan S-10 ToolSet</t>
  </si>
  <si>
    <t>11L-4980-1</t>
  </si>
  <si>
    <t>Digital Mobile Radio ICOM F6130D UHF</t>
  </si>
  <si>
    <t>11L-4980-I</t>
  </si>
  <si>
    <t>Digital Mobile Radio ICOM F6130D UHF include instalation</t>
  </si>
  <si>
    <t>11L-4995</t>
  </si>
  <si>
    <t>Module DC Buck Boost Converter CC CV Programmable 30V 4A with Display</t>
  </si>
  <si>
    <t>11L-5019</t>
  </si>
  <si>
    <t>Fuel Filter Solar 12581-43012 Kubota</t>
  </si>
  <si>
    <t>11L-5021</t>
  </si>
  <si>
    <t>Air Quick Coupler 2-Way NP-2MCR</t>
  </si>
  <si>
    <t>11L-5036</t>
  </si>
  <si>
    <t>Foot Valve Stainless 304 8 Inch DN 200 JIS 10K</t>
  </si>
  <si>
    <t>11L-5036-6</t>
  </si>
  <si>
    <t>Foot Valve Stainless 304 6 Inch DN 150 JIS 10K</t>
  </si>
  <si>
    <t>11L-5045</t>
  </si>
  <si>
    <t>Switch On Off CS-104002</t>
  </si>
  <si>
    <t>11L-5047</t>
  </si>
  <si>
    <t>Varistor 10D681K</t>
  </si>
  <si>
    <t>11L-5053</t>
  </si>
  <si>
    <t>Emergency Stop Push Button FUJI AR22V2R 1NO 1NC 22mm</t>
  </si>
  <si>
    <t>11L-5064-I</t>
  </si>
  <si>
    <t>Optional Board KPP &amp; Logo Unit WTHD785-7</t>
  </si>
  <si>
    <t>11L-5074</t>
  </si>
  <si>
    <t>Alternator Kubota 16231-64015</t>
  </si>
  <si>
    <t>11L-5075</t>
  </si>
  <si>
    <t>L-2701 20W+3W Lampu Senter Besar + Led Emergency Rechargeable</t>
  </si>
  <si>
    <t>11L-5076</t>
  </si>
  <si>
    <t>FILTER UDARA HINO 500 17801-JAA10 GENUINE</t>
  </si>
  <si>
    <t>11L-5084</t>
  </si>
  <si>
    <t>Selector Volt / Cam Switch Volt type SFT20-7 FORT</t>
  </si>
  <si>
    <t>11L-5085</t>
  </si>
  <si>
    <t>Thermofuse Kuning, 1K 630 MET</t>
  </si>
  <si>
    <t>11L-5086</t>
  </si>
  <si>
    <t>Dioda TL 12a</t>
  </si>
  <si>
    <t>11L-50S</t>
  </si>
  <si>
    <t>Solar Panel 50 WP</t>
  </si>
  <si>
    <t>11L-50S-C10</t>
  </si>
  <si>
    <t>Controller Solar Charger 10 A for 11L-50WP</t>
  </si>
  <si>
    <t>11L-5118</t>
  </si>
  <si>
    <t>Fluke VT08 Visual IR Termometer</t>
  </si>
  <si>
    <t>11L-5120</t>
  </si>
  <si>
    <t>Battery Isolator, Baxters DPS 2402</t>
  </si>
  <si>
    <t>11L-5124</t>
  </si>
  <si>
    <t>Kunci Oli Filter Kulit Sabuk 12"</t>
  </si>
  <si>
    <t>11L-5136</t>
  </si>
  <si>
    <t>Fort Selector Switch Panah 25mm 2 posisi</t>
  </si>
  <si>
    <t>11L-5137</t>
  </si>
  <si>
    <t>Flow Meter ARUS size 1 inch Model OGM-25AR</t>
  </si>
  <si>
    <t>11L-5138</t>
  </si>
  <si>
    <t>GT Snap Ring Plier MP-673</t>
  </si>
  <si>
    <t>11L-5140-B</t>
  </si>
  <si>
    <t>Lampu LED Portable SUNC TOOLS</t>
  </si>
  <si>
    <t>11L-5142</t>
  </si>
  <si>
    <t>500 MBAR 2,5 inch BOTTOM LOW PRESSURE GAUGE - RANSBURG</t>
  </si>
  <si>
    <t>11L-5143</t>
  </si>
  <si>
    <t>Terminal Kabel Block Krustin 12mm 16A</t>
  </si>
  <si>
    <t>11L-5143-6</t>
  </si>
  <si>
    <t>Terminal Krustin 6mm 6A Putih</t>
  </si>
  <si>
    <t>11L-5145</t>
  </si>
  <si>
    <t>Frame PTT For HT Radio CP 1660</t>
  </si>
  <si>
    <t>11L-5146</t>
  </si>
  <si>
    <t>Switch PTT For Motorola HT, Compatible with GP2000/CP1660/GP328/GP338/CP1300</t>
  </si>
  <si>
    <t>11L-5147</t>
  </si>
  <si>
    <t>Speaker Replacement For Motorolla RIG XIR M3688</t>
  </si>
  <si>
    <t>11L-5156</t>
  </si>
  <si>
    <t>Portbale Smoke Detector SS-186</t>
  </si>
  <si>
    <t>11L-5160</t>
  </si>
  <si>
    <t>Racor Filter Scania (Hose, Fitting, Adaptor &amp; Bracket)</t>
  </si>
  <si>
    <t>11L-5160-HF</t>
  </si>
  <si>
    <t>Hose Racor Filter Scania</t>
  </si>
  <si>
    <t>11L-5160-HF-Q</t>
  </si>
  <si>
    <t>Hose Racor Filter Quester Truck</t>
  </si>
  <si>
    <t>11L-5160-R</t>
  </si>
  <si>
    <t>Racor Filter Parker 1000F 30 Mcr</t>
  </si>
  <si>
    <t>11L-5161</t>
  </si>
  <si>
    <t>7 Gear Dinamo Brushless Impact Wrench / Drill</t>
  </si>
  <si>
    <t>11L-5162</t>
  </si>
  <si>
    <t>wheel nut 32mm</t>
  </si>
  <si>
    <t>11L-5162-21</t>
  </si>
  <si>
    <t>Wheel Nut 21mm</t>
  </si>
  <si>
    <t>11L-5162-3</t>
  </si>
  <si>
    <t>Wheel Nut 32mm, Non-Cap</t>
  </si>
  <si>
    <t>11L-5162-32A</t>
  </si>
  <si>
    <t>Wheel Nut 32mm, Indikator Atas</t>
  </si>
  <si>
    <t>11L-5162-33</t>
  </si>
  <si>
    <t>Wheel nut 33mm</t>
  </si>
  <si>
    <t>11L-5162-33A</t>
  </si>
  <si>
    <t>Wheel Nut 33mm, Indikator Atas</t>
  </si>
  <si>
    <t>11L-5162-41A</t>
  </si>
  <si>
    <t>Wheel Nut 41mm, Indikator Atas</t>
  </si>
  <si>
    <t>11L-5169-1</t>
  </si>
  <si>
    <t>Omega Teflon T Type Thermocouple Wire Sensor Probe TT-T-24-SLE, 1 Meter</t>
  </si>
  <si>
    <t>11L-5174</t>
  </si>
  <si>
    <t>Haltec OR-325-T Grader Standard O-Ring for Tubeless Rim</t>
  </si>
  <si>
    <t>11L-5178</t>
  </si>
  <si>
    <t>Seal Isolator Komatsu 6754-11-8210</t>
  </si>
  <si>
    <t>11L-5187</t>
  </si>
  <si>
    <t>Phoenix Contact Mini Feed-Through Terminal Block MSDB 2,5 (1 pack of 50pcs)</t>
  </si>
  <si>
    <t>DO 25793</t>
  </si>
  <si>
    <t>11L-5198-A</t>
  </si>
  <si>
    <t>GMI-0021852</t>
  </si>
  <si>
    <t>Allsafe Lockout Station Only, with 10-Padlocks Position</t>
  </si>
  <si>
    <t>11L-5199</t>
  </si>
  <si>
    <t>TAG OUT LOTO PVC Yellow (OUT OF SERVICE)</t>
  </si>
  <si>
    <t>11L-5200</t>
  </si>
  <si>
    <t>Allsafe Lockout Tag DO NOT OPERATE (Pack of 12pcs)</t>
  </si>
  <si>
    <t>11L-5203</t>
  </si>
  <si>
    <t>WIRE 7X-1709</t>
  </si>
  <si>
    <t>11L-5204</t>
  </si>
  <si>
    <t>Spion for Tractor Kubota</t>
  </si>
  <si>
    <t>11L-52092</t>
  </si>
  <si>
    <t>24VOLT;10DIODE STOP/TAIL LED 4 1/2IN</t>
  </si>
  <si>
    <t>11L-52093</t>
  </si>
  <si>
    <t>25VOLT;10DIODE FLASHER LED 4 1/2IN</t>
  </si>
  <si>
    <t>11L-5220</t>
  </si>
  <si>
    <t>Power Supply ABLS1A24050 Schneider</t>
  </si>
  <si>
    <t>11L-5225</t>
  </si>
  <si>
    <t>Battery 6V 4AH Baterai Aki Kering</t>
  </si>
  <si>
    <t>11L-5227</t>
  </si>
  <si>
    <t>WIRELESS SWITCH ON OFF - 1000METER</t>
  </si>
  <si>
    <t>11L-5229</t>
  </si>
  <si>
    <t>TIP-PTO CONTROL-AIR-TS/LF-PAL</t>
  </si>
  <si>
    <t>11L-5230</t>
  </si>
  <si>
    <t>KRISBOW Lampu Emergency Twin-Spot 5038R</t>
  </si>
  <si>
    <t>11L-5235</t>
  </si>
  <si>
    <t>Philips TCW060 Kap Lampu TL Waterproof IP65 TCW 060 2x36</t>
  </si>
  <si>
    <t>11L-5236</t>
  </si>
  <si>
    <t>PHILIPS TCW060 Kap Waterproof 2x18 Komplit LED Philips IP65 TCW 060</t>
  </si>
  <si>
    <t>11L-5237</t>
  </si>
  <si>
    <t>TL-D 36w/54-765 1200mm 120cm 36w Putih 6500K PHILIPS</t>
  </si>
  <si>
    <t>11L-5238</t>
  </si>
  <si>
    <t>TLD 18 Watt /54 - 765 lifemax x 1200 mm PHILIPS</t>
  </si>
  <si>
    <t>11L-5257</t>
  </si>
  <si>
    <t>Safety Camera Monitoring for Forklift (Set of Camera, Module,Monitor)</t>
  </si>
  <si>
    <t>11L-5262-300</t>
  </si>
  <si>
    <t>Lampu Sorot 300 watt + Kap Lampu IP65</t>
  </si>
  <si>
    <t>11L-5266</t>
  </si>
  <si>
    <t>Digital Fuel Flowmeter With LCD Display, 1 inch</t>
  </si>
  <si>
    <t>11L-5268-200</t>
  </si>
  <si>
    <t>InLite Lampu Sorot FloodLight LED Value 200W INF030</t>
  </si>
  <si>
    <t>11L-5271</t>
  </si>
  <si>
    <t>BOX PANEL KECIL (17X20 CM)</t>
  </si>
  <si>
    <t>11L-5278</t>
  </si>
  <si>
    <t>Alarm Bell 220 V AC, 6 inch</t>
  </si>
  <si>
    <t>11L-5293</t>
  </si>
  <si>
    <t>King nepel galvanis 6" inch</t>
  </si>
  <si>
    <t>11L-5293-4</t>
  </si>
  <si>
    <t>King nepel galvanis 4" inch</t>
  </si>
  <si>
    <t>11L-5294</t>
  </si>
  <si>
    <t>Flange jis 10k 6 inch besi</t>
  </si>
  <si>
    <t>11L-5298-I</t>
  </si>
  <si>
    <t>Minning Spec Equipment Package D</t>
  </si>
  <si>
    <t>11L-5299-12</t>
  </si>
  <si>
    <t>Flange Stainless SS 304 Jis 10k ukuran 8" inchi DN 200 12 Lubang</t>
  </si>
  <si>
    <t>11L-5299-4</t>
  </si>
  <si>
    <t>Flange stainless steel 304 jis 10k 4" inch</t>
  </si>
  <si>
    <t>11L-5300</t>
  </si>
  <si>
    <t>Flange Stainless SS 304 JIS 10K 10 inchi</t>
  </si>
  <si>
    <t>11L-5305</t>
  </si>
  <si>
    <t>HELLA HYPALUME LED LAMP 18-52V 20,000 LUMENS WIDE RANGEOPTICS</t>
  </si>
  <si>
    <t>11L-5306</t>
  </si>
  <si>
    <t>M18 FVP5 -801 - M18 FUEL VACUUM SET, with M18 HIGH OUTPUT 8.0Ah Battery ( 2 Ea ), Rapid Charger</t>
  </si>
  <si>
    <t>11L-5309R</t>
  </si>
  <si>
    <t>Strobe Light DC Red</t>
  </si>
  <si>
    <t>11L-53252</t>
  </si>
  <si>
    <t>12VOLT;STOP/TAIL 10 DIODE LED LAMP</t>
  </si>
  <si>
    <t>11L-53253</t>
  </si>
  <si>
    <t>12VOLT;FLASHER 10DIODE LED LAMP</t>
  </si>
  <si>
    <t>11L-5337-2-24</t>
  </si>
  <si>
    <t>Lampu LED Module 6 Mata (2x3) 24 Volt</t>
  </si>
  <si>
    <t>11L-5338</t>
  </si>
  <si>
    <t>04 Agustus 2024</t>
  </si>
  <si>
    <t>LED Dimmer Controller Modul 12-24V</t>
  </si>
  <si>
    <t>11L-5345</t>
  </si>
  <si>
    <t>GMIAMMPIK/2024/08/072</t>
  </si>
  <si>
    <t>DSM AI KAMERA + DUAL CHANNEL AI DASHCAM INCLUDE DSM ADAS</t>
  </si>
  <si>
    <t>11L-5354-M</t>
  </si>
  <si>
    <t>DMS AI CAMERA + DUAL CHANNEL AI DASHCAM INCLUDE MEMORY CARD 128 GB</t>
  </si>
  <si>
    <t>11L-5359</t>
  </si>
  <si>
    <t>Hytera BP578 Digital HT 350-400 Mhz</t>
  </si>
  <si>
    <t>11L-5366-EP</t>
  </si>
  <si>
    <t>Explosion Proof HT Motorola XiR P8668i TIA-4950</t>
  </si>
  <si>
    <t>11L-5367</t>
  </si>
  <si>
    <t>Heavy Duty 2 Pin Connector + Socket Permaplug</t>
  </si>
  <si>
    <t>11L-5371</t>
  </si>
  <si>
    <t>GPS Tracker VT-45</t>
  </si>
  <si>
    <t>11L-5372</t>
  </si>
  <si>
    <t>Senter LED Super Terang Usb Charger Jarak Jauh Darurat LED+COB - Hitam</t>
  </si>
  <si>
    <t>11L-5374</t>
  </si>
  <si>
    <t>Phoenix Contact UK 3N - 3001501 Feed-through terminal block</t>
  </si>
  <si>
    <t>11L-5376-10</t>
  </si>
  <si>
    <t>Straight foot KF2510 10P 2.54mm Pin Header white housing connector, Lourdes</t>
  </si>
  <si>
    <t>11L-5377-2-24</t>
  </si>
  <si>
    <t>Lampu LED Module 6 Mata (2X3) 24 Volt</t>
  </si>
  <si>
    <t>11L-5395-N</t>
  </si>
  <si>
    <t>Adaptor To Suit Pole Mount Beacon 85491</t>
  </si>
  <si>
    <t>11L-5398</t>
  </si>
  <si>
    <t>Sarung Tangan Karet Hijau</t>
  </si>
  <si>
    <t>11L-5405</t>
  </si>
  <si>
    <t>Mototrbo R2 Portable TWO-WAY RADIO</t>
  </si>
  <si>
    <t>11L-5410</t>
  </si>
  <si>
    <t>Gerinda Tangan Besar 7 Inch RSG 180 Tekiro</t>
  </si>
  <si>
    <t>H57076</t>
  </si>
  <si>
    <t>11L-5430-BK</t>
  </si>
  <si>
    <t>Isolasi kabel NITTO 3/4" × 20M - Black</t>
  </si>
  <si>
    <t>11L-5430-BL</t>
  </si>
  <si>
    <t>Isolasi kabel NITTO 3/4" × 20M - Blue</t>
  </si>
  <si>
    <t>11L-5430-GR</t>
  </si>
  <si>
    <t>Isolasi kabel NITTO 3/4" × 20M - Green</t>
  </si>
  <si>
    <t>11L-5430-RD</t>
  </si>
  <si>
    <t>isolasi kabel NITTO 3/4" × 20M - Red</t>
  </si>
  <si>
    <t>11L-5430-YL</t>
  </si>
  <si>
    <t>Isolasi kabel NITTO 3/4" × 20M - Yellow</t>
  </si>
  <si>
    <t>11L-5433-500</t>
  </si>
  <si>
    <t>Ground Clamp EG500 LENCO</t>
  </si>
  <si>
    <t>11L-5434-4-63-30</t>
  </si>
  <si>
    <t>RCCB DOM16794 domae 4P -63-30MA-AC</t>
  </si>
  <si>
    <t>11L-5435</t>
  </si>
  <si>
    <t>Sander Machine, MAKITA type B03711</t>
  </si>
  <si>
    <t>DO 25797</t>
  </si>
  <si>
    <t>11L-5436-N-20</t>
  </si>
  <si>
    <t>GMI-0021853</t>
  </si>
  <si>
    <t>Lakban Kertas Nashua 20mm (Masking Tape)</t>
  </si>
  <si>
    <t>11L-5436-N-40</t>
  </si>
  <si>
    <t>Lakban Kertas Nashua 40mm (Masking Tape)</t>
  </si>
  <si>
    <t>11L-5437-NCR</t>
  </si>
  <si>
    <t>Twin Hose, NCR, 2MPa (20 Bar), Dia. 6 + 9</t>
  </si>
  <si>
    <t>11L-5438</t>
  </si>
  <si>
    <t>ABS BODY TAPE MEASURE</t>
  </si>
  <si>
    <t>11L-5439-100</t>
  </si>
  <si>
    <t>BI COLOR PLASTIC SHUCK TAPE 100M-MAXPOWER</t>
  </si>
  <si>
    <t>11L-5439-30</t>
  </si>
  <si>
    <t>BI COLOR PLASTIC SHUCK TAPE 300M-MAXPOWER</t>
  </si>
  <si>
    <t>11L-5439-50</t>
  </si>
  <si>
    <t>BI COLOR PLASTIC SHUCK TAPE 50M-MAXPOWER</t>
  </si>
  <si>
    <t>11L-5440-11</t>
  </si>
  <si>
    <t>Dark Glass 2" x 4", No.11 for weld mask</t>
  </si>
  <si>
    <t>11L-5440-12</t>
  </si>
  <si>
    <t>Dark Glass 2" x 4", No.12 for weld mask</t>
  </si>
  <si>
    <t>11L-5440-9</t>
  </si>
  <si>
    <t>Dark Glass 2" x 4", No.9 for weld mask</t>
  </si>
  <si>
    <t>11L-5441</t>
  </si>
  <si>
    <t>TEFLON TAPE 973 - NITTO</t>
  </si>
  <si>
    <t>11L-5442</t>
  </si>
  <si>
    <t>RADIO RIG XIR M8628 UHF 40 WATT</t>
  </si>
  <si>
    <t>11L-5442-I</t>
  </si>
  <si>
    <t>RADIO RIG XIR M8628 UHF 40 WATT include Antenna</t>
  </si>
  <si>
    <t>11L-5443</t>
  </si>
  <si>
    <t>Headlamp NITECORE HC65 UHE 2000 Lumens</t>
  </si>
  <si>
    <t>11L-5444-242</t>
  </si>
  <si>
    <t>Henkel LOCTITE 242 Threadlocker Lem Baut 50 ml</t>
  </si>
  <si>
    <t>11L-5444-243</t>
  </si>
  <si>
    <t>Henkel LOCTITE 243 Threadlocker Lem Baut 50 ml</t>
  </si>
  <si>
    <t>11L-5444-270</t>
  </si>
  <si>
    <t>Henkel LOCTITE 270 Threadlocker Lem Baut 50 m</t>
  </si>
  <si>
    <t>11L-5444-495</t>
  </si>
  <si>
    <t>Henkel LOCTITE 495 Threadlocker Lem Baut 20 ml</t>
  </si>
  <si>
    <t>11L-5444-545</t>
  </si>
  <si>
    <t>Henkel LOCTITE 545 Threadlocker Lem Baut 50 ml</t>
  </si>
  <si>
    <t>11L-5454-1</t>
  </si>
  <si>
    <t>07 Agustus 2024</t>
  </si>
  <si>
    <t>Sick RE27-SK Accesoris Replacement Actuator For Safety Sensor</t>
  </si>
  <si>
    <t>11L-5456</t>
  </si>
  <si>
    <t>Donaldson Genuine Spark Arrestor 2" M060037</t>
  </si>
  <si>
    <t>11L-5458</t>
  </si>
  <si>
    <t>GMIAMMPIK/2024/08/073</t>
  </si>
  <si>
    <t>Switch selector fort LAY5-BE101C</t>
  </si>
  <si>
    <t>11L-5460</t>
  </si>
  <si>
    <t>Radio FM/AM Pioneer DEH-S4250BT</t>
  </si>
  <si>
    <t>11L-5460-I</t>
  </si>
  <si>
    <t>Radio FM/AM Pioneer DEH-S4250BT Antenna, Coverter, Speaker Include Instalation</t>
  </si>
  <si>
    <t>11L-5461</t>
  </si>
  <si>
    <t>SENTER LED JUMBO 20W AOKI AK 6686L</t>
  </si>
  <si>
    <t>11L-5463</t>
  </si>
  <si>
    <t>Speaker Tomiko</t>
  </si>
  <si>
    <t>11L-5464</t>
  </si>
  <si>
    <t>Senter Kepala 25W 1500mAh HAKAMITSU HSK9825 Cahaya Putih</t>
  </si>
  <si>
    <t>11L-5468</t>
  </si>
  <si>
    <t>Masko 9808 Box MCB 5-8G</t>
  </si>
  <si>
    <t>11L-5472</t>
  </si>
  <si>
    <t>Schneider Electric Clipsal - 56 Series S56C332GY Round Pin IP66 Grey 32A 250V 1unit</t>
  </si>
  <si>
    <t>11L-5473</t>
  </si>
  <si>
    <t>Stop Kontak Double Outbow Tutup Broco IP44 - 2252</t>
  </si>
  <si>
    <t>11L-5474</t>
  </si>
  <si>
    <t>PLC Siemens LOGO USB Cable 6ED1 057-1AA01-0BA0</t>
  </si>
  <si>
    <t>11L-5475</t>
  </si>
  <si>
    <t>Parallax PING Ultrasonic Sensor</t>
  </si>
  <si>
    <t>11L-5476</t>
  </si>
  <si>
    <t>MINI MONSTER TRANER ARDUINO KIT</t>
  </si>
  <si>
    <t>11L-5477-BL</t>
  </si>
  <si>
    <t>Toggle Switch with Pilot Lamp (Saklar Pesawat) 24V, Blue</t>
  </si>
  <si>
    <t>11L-5478</t>
  </si>
  <si>
    <t>HOSE RETURN 1OKVA-068204112</t>
  </si>
  <si>
    <t>11L-5479</t>
  </si>
  <si>
    <t>Torin Big Red Jacks 20 Ton Jack Stand</t>
  </si>
  <si>
    <t>11L-5480</t>
  </si>
  <si>
    <t>Antena Radio AM/FM Mobil Jepit Kap Mesin/Bagasi Mobil/JBA 204</t>
  </si>
  <si>
    <t>11L-5481</t>
  </si>
  <si>
    <t>Two Stage Air Hydraulic Floor Jack 100 Ton</t>
  </si>
  <si>
    <t>11L-5483</t>
  </si>
  <si>
    <t>Step Down 24V - 12V 10A DC DC Converter 24 volt 12 Volt Anti Air</t>
  </si>
  <si>
    <t>11L-5484-100</t>
  </si>
  <si>
    <t>MATA SOCK 1 INCH 100 MM 6PT MAXPOWER</t>
  </si>
  <si>
    <t>11L-5484-80</t>
  </si>
  <si>
    <t>MATA SOCK 1 INCH 80 MM 6PT MAXPOWER</t>
  </si>
  <si>
    <t>11L-5486</t>
  </si>
  <si>
    <t>SELENOID FIP 10KVA-185206450</t>
  </si>
  <si>
    <t>11L-5487</t>
  </si>
  <si>
    <t>OIL PRESSURE SWITCH 10KVA-185246280</t>
  </si>
  <si>
    <t>11L-5488</t>
  </si>
  <si>
    <t>WATER TEMPERATUR SWITCH 10KVA-385720510</t>
  </si>
  <si>
    <t>11L-5489</t>
  </si>
  <si>
    <t>PRESSURE SENSOR OIL - JE21110</t>
  </si>
  <si>
    <t>11L-5494</t>
  </si>
  <si>
    <t>DEKECR-V Tool Kit 85pcs / Tool Box Set</t>
  </si>
  <si>
    <t>11L-5495</t>
  </si>
  <si>
    <t>TIRE REPAIR KIT SET / PERBAIKAN BAN OTOMATIS JS-C8586 Car</t>
  </si>
  <si>
    <t>DO 25871</t>
  </si>
  <si>
    <t>11L-5499-B7</t>
  </si>
  <si>
    <t>13/8/2024</t>
  </si>
  <si>
    <t>Lampu Kapal Kaca Rangka Aluminium SHIGEN KAP BALL ICE SG-4006 -Hitam, Clear, with Bulb 7W</t>
  </si>
  <si>
    <t>GMI-0021983</t>
  </si>
  <si>
    <t>11L-5502</t>
  </si>
  <si>
    <t>Schneider VW3A1101 Remote graphic terminal 240x160 Pixels</t>
  </si>
  <si>
    <t>11L-5521</t>
  </si>
  <si>
    <t>Selenoid 24V 4.8W 200mA IP65</t>
  </si>
  <si>
    <t>11L-5522</t>
  </si>
  <si>
    <t>Plug 13520 IP54 32A 5P 400V Mennekes</t>
  </si>
  <si>
    <t>11L-5523</t>
  </si>
  <si>
    <t>Senter Kepala LED 18 Watt Dimable Push On HL 2100 SOS Head Light Rechargeable HeadLamp Putih</t>
  </si>
  <si>
    <t>11L-5529</t>
  </si>
  <si>
    <t>Solenoid Valve PAMY 1 Inch Stainless steel 220V -Model 2W-250-25 220V 1"</t>
  </si>
  <si>
    <t>11L-5531</t>
  </si>
  <si>
    <t>Car Earth Belt Ground Wire Strap Anti Petir</t>
  </si>
  <si>
    <t>11L-5532-220</t>
  </si>
  <si>
    <t>Chint Travo Step Down JBK5-100 100VA Output 220V/110V/48V</t>
  </si>
  <si>
    <t>11L-5532-220-1</t>
  </si>
  <si>
    <t>TIME RELAY NUMERALIZATION TIME DELAY PEOPLE JS14P 220V, 0.1S-9.9S</t>
  </si>
  <si>
    <t>11L-5538</t>
  </si>
  <si>
    <t>Digital Thermometer AC Mobil, brand ACM (exclude baterai)</t>
  </si>
  <si>
    <t>11L-5542-SC</t>
  </si>
  <si>
    <t>Buzzer Speed Limiter for Shacman (1L28-M-S-Sc)</t>
  </si>
  <si>
    <t>11L-5561</t>
  </si>
  <si>
    <t>SMD LED 1W 3V White for 9L753 (Pack of 10 pcs)</t>
  </si>
  <si>
    <t>Pack</t>
  </si>
  <si>
    <t>11L-5563</t>
  </si>
  <si>
    <t>Head Resistant</t>
  </si>
  <si>
    <t>11L-5564</t>
  </si>
  <si>
    <t>Kaca Film 1 set unit JCB 3CX, bahan Sun Protect 40% (Jendela Kanan-Kiri, Pintu Kanan-Kiri Buka, Kaca belakang Kecil, Kaca belakang Besar &amp; Kaca Depan)</t>
  </si>
  <si>
    <t>11L-5565</t>
  </si>
  <si>
    <t>Kunci Roda Truck KDR 30x33</t>
  </si>
  <si>
    <t>11L-5568</t>
  </si>
  <si>
    <t>Selector Switch 22mm EWIG EA38-20X/3 3 Posisi 10A AC 660V</t>
  </si>
  <si>
    <t>11L-5585-15</t>
  </si>
  <si>
    <t>Circuit Breaker Push Button, Overload Protector resettable fuse 15A</t>
  </si>
  <si>
    <t>11L-5585-5</t>
  </si>
  <si>
    <t>Circuit Breaker Push Button, Overload Protector resettable fuse 5A</t>
  </si>
  <si>
    <t>11L-5599</t>
  </si>
  <si>
    <t>Reducer Set</t>
  </si>
  <si>
    <t>11L-5608-RD</t>
  </si>
  <si>
    <t>Gantungan Kunci Label, Merah</t>
  </si>
  <si>
    <t>11L-5625</t>
  </si>
  <si>
    <t>Socket Relay 4 Pin</t>
  </si>
  <si>
    <t>GMIAMMPIK/2024/08/074</t>
  </si>
  <si>
    <t>11L-5641-1</t>
  </si>
  <si>
    <t>MCB 1P 6A 6kA KURVA C ACTI9 K60N</t>
  </si>
  <si>
    <t>11L-5750</t>
  </si>
  <si>
    <t>Mechanical Selector Valve 3/2 1/4"</t>
  </si>
  <si>
    <t>11L-5751</t>
  </si>
  <si>
    <t>Fitting Elbow PL 6-1/4</t>
  </si>
  <si>
    <t>11L-5752</t>
  </si>
  <si>
    <t>BSL Brass 1/4"</t>
  </si>
  <si>
    <t>11L-5839</t>
  </si>
  <si>
    <t>ROUND HEAD FOR PUSHBUTTON SPRING RETURN XAC-A BLACK BOOTED</t>
  </si>
  <si>
    <t>11L-5985</t>
  </si>
  <si>
    <t>Push button station dengan pilot lamp fort</t>
  </si>
  <si>
    <t>11L-6054</t>
  </si>
  <si>
    <t>Digital Clamp Meter Value VMC-1</t>
  </si>
  <si>
    <t>11L-6055</t>
  </si>
  <si>
    <t>Multimeter Digital Avometer Sanwa</t>
  </si>
  <si>
    <t>11L-61-55021</t>
  </si>
  <si>
    <t>SWITCH ON OFF</t>
  </si>
  <si>
    <t>11L-616-1498</t>
  </si>
  <si>
    <t>ADVANCED MODERN DIGITAL</t>
  </si>
  <si>
    <t>11L620200</t>
  </si>
  <si>
    <t>FOR HEATER AC</t>
  </si>
  <si>
    <t>11L-7013</t>
  </si>
  <si>
    <t>INDICATOR LUBE SYSTEM</t>
  </si>
  <si>
    <t>11L-75904</t>
  </si>
  <si>
    <t>SWITCH:SELECTOR BATTERY SWITCH</t>
  </si>
  <si>
    <t>11L-75907</t>
  </si>
  <si>
    <t>HEAVY DUTY FOR 50AMP</t>
  </si>
  <si>
    <t>11L-7ASAPC200300400-IP</t>
  </si>
  <si>
    <t>LED Strobe Amber PC 200, 300, 400, HM400 Instalation Part</t>
  </si>
  <si>
    <t>11L-7ASBPC200300400-IP</t>
  </si>
  <si>
    <t>LED Strobe Blue PC 200, 300, 400, HM400 Instalation Part</t>
  </si>
  <si>
    <t>11L-90030</t>
  </si>
  <si>
    <t>SWITCH</t>
  </si>
  <si>
    <t>11L-92420</t>
  </si>
  <si>
    <t>BLANKING</t>
  </si>
  <si>
    <t>11L-9564</t>
  </si>
  <si>
    <t>3MM (1.13MM2) CABLE</t>
  </si>
  <si>
    <t>DO 25874</t>
  </si>
  <si>
    <t>11L-9564-S</t>
  </si>
  <si>
    <t>3MM (1.13MM2) CABLE (Set of 10Pcs)</t>
  </si>
  <si>
    <t>GMI-0021984</t>
  </si>
  <si>
    <t>11L-9RD</t>
  </si>
  <si>
    <t>LED side marker merah</t>
  </si>
  <si>
    <t>11L-9YW</t>
  </si>
  <si>
    <t>LED side marker oval kuning besar</t>
  </si>
  <si>
    <t>11L-A06-6277</t>
  </si>
  <si>
    <t>24V SECTION DRIVE,146MM ODSD508</t>
  </si>
  <si>
    <t>11L-A18-4926</t>
  </si>
  <si>
    <t>SCALE BATTERY PORTABLE</t>
  </si>
  <si>
    <t>11L-ACDB0058</t>
  </si>
  <si>
    <t>AC TOOLS/PARTS</t>
  </si>
  <si>
    <t>11L-ACX1997</t>
  </si>
  <si>
    <t>SUIT 4 PIN RELAY WITH 9.5MM X 1.2MM FLAT PIN CONNECTOR</t>
  </si>
  <si>
    <t>11L-AFX1211</t>
  </si>
  <si>
    <t>SIZE 6;45DEG;FEMALE FLARE</t>
  </si>
  <si>
    <t>11L-AFX1212</t>
  </si>
  <si>
    <t>SIZE 8;45DEG;FEMALE FLARE</t>
  </si>
  <si>
    <t>11L-AFX1213</t>
  </si>
  <si>
    <t>SIZE 10;45DEG;FEMALE FLARE</t>
  </si>
  <si>
    <t>11L-AFX1301-1</t>
  </si>
  <si>
    <t>FEMALE O-RING; SIZE 6; STRAIGHT;</t>
  </si>
  <si>
    <t>11L-AFX1302-1</t>
  </si>
  <si>
    <t>FEMALE O-RING; SIZE 8; STRAIGHT;</t>
  </si>
  <si>
    <t>11L-AFX1411</t>
  </si>
  <si>
    <t>SIZE 6;45DEG;MALE O-RING</t>
  </si>
  <si>
    <t>08 Agustus 2024</t>
  </si>
  <si>
    <t>GMIAMMPIK/2024/08/075</t>
  </si>
  <si>
    <t>11L-AFX1526</t>
  </si>
  <si>
    <t>SIZE 12 TO 10;90DEG;MALE O-RING</t>
  </si>
  <si>
    <t>11L-ANTD-101</t>
  </si>
  <si>
    <t>Antenna only suitable for kenwood radio for Volvo trucks and P&amp;H Shovels</t>
  </si>
  <si>
    <t>11L-ANTD-101-A</t>
  </si>
  <si>
    <t>Antenna only suitable for kenwood radio for Volvo trucks and P&amp;H Shovels (Diamond MC 101)</t>
  </si>
  <si>
    <t>11L-ANTD-101-C</t>
  </si>
  <si>
    <t>Antenna only suitable for kenwood radio for Volvo trucks and P&amp;H Shovels (Cable RG58 5m)</t>
  </si>
  <si>
    <t>11L-APDU</t>
  </si>
  <si>
    <t>Advance Power Distribution Unit</t>
  </si>
  <si>
    <t>E51219</t>
  </si>
  <si>
    <t>11L-APDU-I</t>
  </si>
  <si>
    <t>Advance Power Distribution Unit include Installation</t>
  </si>
  <si>
    <t>11L-APDU-S</t>
  </si>
  <si>
    <t>Advance Power Distribution Unit System</t>
  </si>
  <si>
    <t>11L-ARB01</t>
  </si>
  <si>
    <t>Lourdes Arrow Sign Board</t>
  </si>
  <si>
    <t>11L-ARB02</t>
  </si>
  <si>
    <t>Lourdes Arrow Sign Board 2 way</t>
  </si>
  <si>
    <t>11L-BCBCAT6015</t>
  </si>
  <si>
    <t>Box Circuit Breaker CAT 6015</t>
  </si>
  <si>
    <t>11L-BCB-PC2000</t>
  </si>
  <si>
    <t>Box CB Led For PC2000</t>
  </si>
  <si>
    <t>11L-BCB-PC2000-NV2</t>
  </si>
  <si>
    <t>BOX CB LED LAMP FOR PC2000 Versi 2</t>
  </si>
  <si>
    <t>DO 25875</t>
  </si>
  <si>
    <t>11L-BCB-VN3</t>
  </si>
  <si>
    <t>Box Circuit Bracker New Versi 3</t>
  </si>
  <si>
    <t>GMI-0021985</t>
  </si>
  <si>
    <t>11L-BGY01</t>
  </si>
  <si>
    <t>SIZE 6;90DEG;FEMALE FLARE</t>
  </si>
  <si>
    <t>11L-BRM-1250</t>
  </si>
  <si>
    <t>Bracket Modul SPMC PC1250</t>
  </si>
  <si>
    <t>11L-BSBLF-PC1250</t>
  </si>
  <si>
    <t>Baseplate Box Led Fuse PC1250</t>
  </si>
  <si>
    <t>11L-BTJ85</t>
  </si>
  <si>
    <t>BATTERY ANALYZER DTP800</t>
  </si>
  <si>
    <t>11L-CHCP01</t>
  </si>
  <si>
    <t>FOR COMPACT</t>
  </si>
  <si>
    <t>11L-CIP01</t>
  </si>
  <si>
    <t>PACK OF 10EA</t>
  </si>
  <si>
    <t>11L-CIP02</t>
  </si>
  <si>
    <t>11L-CIP03</t>
  </si>
  <si>
    <t>11L-CIP04</t>
  </si>
  <si>
    <t>PROTECTS</t>
  </si>
  <si>
    <t>11L-CSV</t>
  </si>
  <si>
    <t>CABLE SLEEVER, SIZE 8 mm (roll of 30 mtr)</t>
  </si>
  <si>
    <t>11L-CVPG</t>
  </si>
  <si>
    <t>2 CUBIC METER</t>
  </si>
  <si>
    <t>11L-CW01</t>
  </si>
  <si>
    <t>CORROSION WASHERS</t>
  </si>
  <si>
    <t>11L-D659-6</t>
  </si>
  <si>
    <t>11L-D85-12VSL</t>
  </si>
  <si>
    <t>3 Way Valve system complete with Hose &amp; Adapter include Instalation and Harness</t>
  </si>
  <si>
    <t>11L-D85-12VSL-SO</t>
  </si>
  <si>
    <t>3 Way Valve system complete with Hose &amp; Adapter</t>
  </si>
  <si>
    <t>11L-DB</t>
  </si>
  <si>
    <t>NEW LED DISPLAY BOARD NUMBER WITH MICROCONTROLER INSIDE DISPLAY BOARD</t>
  </si>
  <si>
    <t>11L-DIG-01-T</t>
  </si>
  <si>
    <t>Heavy Duty Lourdes LED Number Board suitable for Big Digger, PC 2000, 4000, Hitachi 3600, 2500</t>
  </si>
  <si>
    <t>11L-DT-RMVLKIT</t>
  </si>
  <si>
    <t>TERMINAL REMOVAL SET TOOLS</t>
  </si>
  <si>
    <t>11L-E42-1021</t>
  </si>
  <si>
    <t>DRIVE PINION;42MT DELCO</t>
  </si>
  <si>
    <t>11L-E42-1022</t>
  </si>
  <si>
    <t>DRIVE PINION;11 TEETH;FOR STARTER MOTOR</t>
  </si>
  <si>
    <t>11L-E43-1003</t>
  </si>
  <si>
    <t>24V,SUIT TI 28 MT SERIES STARTING MOTOR</t>
  </si>
  <si>
    <t>11L-E43-1017</t>
  </si>
  <si>
    <t>42MT DELCO;</t>
  </si>
  <si>
    <t>11L-E43-1018</t>
  </si>
  <si>
    <t>24V,MT42,FOR STARTER MOTOR</t>
  </si>
  <si>
    <t>11L-E43-6004</t>
  </si>
  <si>
    <t>12V,STARTER MOTOR</t>
  </si>
  <si>
    <t>11L-E44-1054</t>
  </si>
  <si>
    <t>STARTER,TOYOTA HZJ75/80,BLUEBIRD BUS</t>
  </si>
  <si>
    <t>11L-E44-2071</t>
  </si>
  <si>
    <t>FOR SOLENOID;SMALL REDUCTION GEAR;DELCO;</t>
  </si>
  <si>
    <t>11L-E47-1001/2</t>
  </si>
  <si>
    <t>STARTER;28MT DELCO;GMC 3500 TRUCKS</t>
  </si>
  <si>
    <t>11L-E47-1009</t>
  </si>
  <si>
    <t>42MT DELCO;SUIT VOLVO 3306/3406 TRUCKS</t>
  </si>
  <si>
    <t>11L-E47-1010</t>
  </si>
  <si>
    <t>24VOLT;42MT;DELCO</t>
  </si>
  <si>
    <t>11L-E52-6501</t>
  </si>
  <si>
    <t>ON/OFF/ON,20AMP,12V,SPDT,METAL TOGGLE</t>
  </si>
  <si>
    <t>11L-E52-6504</t>
  </si>
  <si>
    <t>ON/OF,20AMP,12V,SPST,PUSH ON TERMINAL</t>
  </si>
  <si>
    <t>11L-E56-1100</t>
  </si>
  <si>
    <t>360 MOVEMENT SWITCH</t>
  </si>
  <si>
    <t>11L-E59-2611</t>
  </si>
  <si>
    <t>LED DIN CONNECTOR;HEAVY DUTY INDICATOR</t>
  </si>
  <si>
    <t>11L-E61-24117</t>
  </si>
  <si>
    <t>12VOLT,MARINE CONTINUOUS DUTY</t>
  </si>
  <si>
    <t>11L-E75-2127</t>
  </si>
  <si>
    <t>SIDE DIRECTION,AMBER LENS,</t>
  </si>
  <si>
    <t>11L-E75-2151</t>
  </si>
  <si>
    <t>DURALED MULTI VOLTAGE</t>
  </si>
  <si>
    <t>11L-E75-2330</t>
  </si>
  <si>
    <t>12V,SEALED L.E.D,STOP/PARK,REAR/TAIL</t>
  </si>
  <si>
    <t>11L-E75-HMAT85</t>
  </si>
  <si>
    <t>25MM W; 9M LG; EAC MOLDING</t>
  </si>
  <si>
    <t>11L-E75-XN451</t>
  </si>
  <si>
    <t>12 TO 48V,WITH CIRCUIT BOARD</t>
  </si>
  <si>
    <t>11L-ePDU-01.KIT</t>
  </si>
  <si>
    <t>Safety Device Package Volvo A40G Include Installation</t>
  </si>
  <si>
    <t>12 Agustus 2024</t>
  </si>
  <si>
    <t>11L-ESPMC-6015-KIT</t>
  </si>
  <si>
    <t>GMIAMMPIK/2024/08/077</t>
  </si>
  <si>
    <t>LOURDES HEAVY DUTY SMART POWER MANAGEMENT CONTROLLER(SPMC)ON CAT 6015</t>
  </si>
  <si>
    <t>11L-F8T5/D</t>
  </si>
  <si>
    <t>8W, MDL. F8T5/D, DAY LIGHT</t>
  </si>
  <si>
    <t>11L-FE15</t>
  </si>
  <si>
    <t>TURBO FAN 24V</t>
  </si>
  <si>
    <t>11L-FR218</t>
  </si>
  <si>
    <t>42MT DELCO,VOLVO 3306/3406 TRUCKS</t>
  </si>
  <si>
    <t>11L-FRL-KIT</t>
  </si>
  <si>
    <t>Safety Device System Unit Forklift</t>
  </si>
  <si>
    <t>11L-FT96575</t>
  </si>
  <si>
    <t>SUIT HI-OPTICS STROBE LIGHT</t>
  </si>
  <si>
    <t>11L-GF01</t>
  </si>
  <si>
    <t>Galax Geforce GT 610 1GB DDR3</t>
  </si>
  <si>
    <t>11L-GOH-MTO</t>
  </si>
  <si>
    <t>Main Part Repairment Air Conditioning System unit Manitou include installation</t>
  </si>
  <si>
    <t>11L-GOH-WP488D</t>
  </si>
  <si>
    <t>Main Part Repairment Air Conditioning System unit WP488 Dregger include installation</t>
  </si>
  <si>
    <t>11L-HBSPC202-KIT</t>
  </si>
  <si>
    <t>DT3631PPA</t>
  </si>
  <si>
    <t>Heavy Duty Bracket PC2000</t>
  </si>
  <si>
    <t>11L-HG10MM-HK10</t>
  </si>
  <si>
    <t>HARNESS GUARD; 10MM DIA (Roll of 50m)</t>
  </si>
  <si>
    <t>11L-HG12MM-HK12</t>
  </si>
  <si>
    <t>HARNESS GUARD;12MM DIA</t>
  </si>
  <si>
    <t>11L-HG16MM-HK17</t>
  </si>
  <si>
    <t>HARNESS GUARD; 16MM DIA (Roll of 50m)</t>
  </si>
  <si>
    <t>11L-HG20MM-HK23</t>
  </si>
  <si>
    <t>HARNESS GUARD; 20MM DIA (Roll of 50m)</t>
  </si>
  <si>
    <t>11L-HG25MM-HK29</t>
  </si>
  <si>
    <t>HARNESS GUARD; 25MM DIA</t>
  </si>
  <si>
    <t>11L-HG32MM-HK37</t>
  </si>
  <si>
    <t>HARNESS GUARD; 32MM DIA</t>
  </si>
  <si>
    <t>11L-HG8MM-HK7.5</t>
  </si>
  <si>
    <t>HARNESS GUARD;8MM DIA (Roll of 50m)</t>
  </si>
  <si>
    <t>11L-Hima1000W</t>
  </si>
  <si>
    <t>Lampu Sorot SON-T, Himawari 1000W Fullset</t>
  </si>
  <si>
    <t>11L-HRENPC850</t>
  </si>
  <si>
    <t>Harness Engine PC850 - Komatsu</t>
  </si>
  <si>
    <t>11L-HSND60</t>
  </si>
  <si>
    <t>C/W BRACKET</t>
  </si>
  <si>
    <t>DO 25933</t>
  </si>
  <si>
    <t>11L-HSSPC200-KIT</t>
  </si>
  <si>
    <t>Heavy Duty Switch and Modul PC2000</t>
  </si>
  <si>
    <t>11L-HSWG60/20</t>
  </si>
  <si>
    <t>60/20MM; HEAVY DUTY; WITH GLUE</t>
  </si>
  <si>
    <t>11L-HWSPC201-KIT</t>
  </si>
  <si>
    <t>Heavy Duty Wiring Harness PC2000</t>
  </si>
  <si>
    <t>11L-ICM</t>
  </si>
  <si>
    <t>Incline Meter Controller suitable for Komatsu Excavator</t>
  </si>
  <si>
    <t>11L-ICM360-CAT6015</t>
  </si>
  <si>
    <t>Lourdes Heavy Duty, Inclino Meter Controller suitable for CAT 6015, complete with data logger and softaware downloader interface</t>
  </si>
  <si>
    <t>11L-ICM360-PC1250</t>
  </si>
  <si>
    <t>Lourdes Heavy Duty, Inclino Meter Controller suitable for Komatsu Excavator PC1250, complete with data logger and software downloader interface</t>
  </si>
  <si>
    <t>11L-ICM360-PC3600</t>
  </si>
  <si>
    <t>Lourdes Heavy Duty, Inclino Meter Controller suitable for Hitachi PC3600, complete with data logger and software downloader interface</t>
  </si>
  <si>
    <t>11L-ICM360-PC4000</t>
  </si>
  <si>
    <t>Lourdes Heavy Duty, Inclino Meter Controller suitable for Komatsu Excavator PC4000, complete with data logger and softaware downloader interface</t>
  </si>
  <si>
    <t>11L-INC-MHR</t>
  </si>
  <si>
    <t>Inclino Module</t>
  </si>
  <si>
    <t>11L-InstalasiPartHourMeter</t>
  </si>
  <si>
    <t>Instalastion Component Part Hour Meter</t>
  </si>
  <si>
    <t>11L-INSTALFATIGUE</t>
  </si>
  <si>
    <t>Instalation Fatigue Warning</t>
  </si>
  <si>
    <t>11L-INSTALINCLINE</t>
  </si>
  <si>
    <t>Instalation Incline Shutdown</t>
  </si>
  <si>
    <t>11L-IRM338</t>
  </si>
  <si>
    <t>Inverter 24VDC to 12VDC For Radio Motorolla GM338</t>
  </si>
  <si>
    <t>11L-IS5000</t>
  </si>
  <si>
    <t>5000a Jump starter in 12 / 24V, with digital display &amp; RRT (Rapid Recharge Technology)</t>
  </si>
  <si>
    <t>11L-JSFATIG</t>
  </si>
  <si>
    <t>Jasa Fatig</t>
  </si>
  <si>
    <t>11L-JSRepair</t>
  </si>
  <si>
    <t>Jasa Repair Harness</t>
  </si>
  <si>
    <t>11L-JSRepairLOTO</t>
  </si>
  <si>
    <t>Repair Bracket Loto</t>
  </si>
  <si>
    <t>11L-JSRepair-SB</t>
  </si>
  <si>
    <t>Repair Switchbox SPMC DZ</t>
  </si>
  <si>
    <t>11L-KK580</t>
  </si>
  <si>
    <t>SEMI LIQUID, ANTI CORROSIVE</t>
  </si>
  <si>
    <t>11lL-1180-SK</t>
  </si>
  <si>
    <t>Base Plat Lotobox 4 System Sakai</t>
  </si>
  <si>
    <t>11L-LB001A</t>
  </si>
  <si>
    <t>LED Light Bar</t>
  </si>
  <si>
    <t>11L-LB002A</t>
  </si>
  <si>
    <t>11L-LB2-KIT-S</t>
  </si>
  <si>
    <t>LOTO BOX 2 System with additional System (Vertical-ESP Telemekanik)</t>
  </si>
  <si>
    <t>11L-LB3HD85-IP</t>
  </si>
  <si>
    <t>LOTOBOX 3 System horizontal D85 Instalation Part</t>
  </si>
  <si>
    <t>11L-LB4260</t>
  </si>
  <si>
    <t>BLUE COLOR; TO SUIT NARVA STROBE LIGHT;</t>
  </si>
  <si>
    <t>11L-LB4HM400-IP</t>
  </si>
  <si>
    <t>Lotobox 4 system HM400 Instalation Part</t>
  </si>
  <si>
    <t>11L-LB4-KITD85</t>
  </si>
  <si>
    <t>LOTO Safety Device Suitable at Dozer D85</t>
  </si>
  <si>
    <t>11L-LS201</t>
  </si>
  <si>
    <t>LED Flood light 200W</t>
  </si>
  <si>
    <t>15/8/2024</t>
  </si>
  <si>
    <t>11L-LS251</t>
  </si>
  <si>
    <t>LED Flood light 250W</t>
  </si>
  <si>
    <t>11L-LS301</t>
  </si>
  <si>
    <t>LED Flood light 300W</t>
  </si>
  <si>
    <t>11L-LS401</t>
  </si>
  <si>
    <t>LED Flood light 400W</t>
  </si>
  <si>
    <t>11L-LS501-2</t>
  </si>
  <si>
    <t>500W Led Flood Light; AC85V-265V/DC 12-24V; 110 Lumen/W; 6500k; IP65 V2</t>
  </si>
  <si>
    <t>11L-LS601</t>
  </si>
  <si>
    <t>LED Flood light 600W</t>
  </si>
  <si>
    <t>11L-LV01-KIT</t>
  </si>
  <si>
    <t>Auto Electrical dan Safety Device For LV B 9008 UBB ( ERT Vihicle For Minning Division )</t>
  </si>
  <si>
    <t>11L-LVGB250</t>
  </si>
  <si>
    <t>NOCO 12V 5250A JUMP STARTER</t>
  </si>
  <si>
    <t>11L-LVGB251</t>
  </si>
  <si>
    <t>NOCO 24V 3000A JUMP STARTER</t>
  </si>
  <si>
    <t>11L-LVGB500</t>
  </si>
  <si>
    <t>NOCO Genius Boost Max Jump Starter LVGB500, 20.000A</t>
  </si>
  <si>
    <t>11L-LVGB500-C</t>
  </si>
  <si>
    <t>Cable For 11L-LVGB500</t>
  </si>
  <si>
    <t>11L-MDL-6VN</t>
  </si>
  <si>
    <t>BOX MODUL LED 6 LAMPU VERSI NEW</t>
  </si>
  <si>
    <t>11L-MDLLED-PC2000-NV2</t>
  </si>
  <si>
    <t>Box Modul For Led Lamp For PC2000 Versi 2</t>
  </si>
  <si>
    <t>11L-Modul-Led-Lamp</t>
  </si>
  <si>
    <t>Box Modul For Led Lamp</t>
  </si>
  <si>
    <t>11L-Modul-Led-Lamp-PC2000</t>
  </si>
  <si>
    <t>Modul Led Lamp For PC 2000</t>
  </si>
  <si>
    <t>11L-NB01-E</t>
  </si>
  <si>
    <t>Lourdes Heavy Duty LED Number Board For Dump Truck</t>
  </si>
  <si>
    <t>11L-NB01WR</t>
  </si>
  <si>
    <t>Heavy Duty LED Number Board</t>
  </si>
  <si>
    <t>11L-PC7060</t>
  </si>
  <si>
    <t>Safety Device Package Excavator PC70, unit No. 60 Include Installation</t>
  </si>
  <si>
    <t>GMI-0021986</t>
  </si>
  <si>
    <t>11L-PC7061</t>
  </si>
  <si>
    <t>Safety Device Package Excavator PC70, unit No. 61 Include Installation</t>
  </si>
  <si>
    <t>11L-PSX033</t>
  </si>
  <si>
    <t>R12;FEMALE THREAD;ON: 3.1 KG/CM2</t>
  </si>
  <si>
    <t>11L-QPART-90020</t>
  </si>
  <si>
    <t>BATTERY POST AND TERMINAL CLEANER</t>
  </si>
  <si>
    <t>11L-RC001</t>
  </si>
  <si>
    <t>Camera Heavy Duty</t>
  </si>
  <si>
    <t>11L-RT10A</t>
  </si>
  <si>
    <t>VHF OR UHF 2 WAYS RADIO DC MOTOR 48V - 24V</t>
  </si>
  <si>
    <t>11L-RT10A-1</t>
  </si>
  <si>
    <t>Combination of Load Voltage 10Amp 24V to 12V</t>
  </si>
  <si>
    <t>11L-RT15A</t>
  </si>
  <si>
    <t>Converter Step Down 24V to 12V 15A</t>
  </si>
  <si>
    <t>11L-RT20A</t>
  </si>
  <si>
    <t>Combination of Load voltage 20amp 24V To 12V</t>
  </si>
  <si>
    <t>11L-RT30A</t>
  </si>
  <si>
    <t>Combination of load voltage 30Amp</t>
  </si>
  <si>
    <t>11L-RT40A</t>
  </si>
  <si>
    <t>Combination of Load voltage 40amp 24V To 12V</t>
  </si>
  <si>
    <t>11L-RT5A</t>
  </si>
  <si>
    <t>Combination of Load voltage 5amp 48V To 12V</t>
  </si>
  <si>
    <t>11L-RT60A</t>
  </si>
  <si>
    <t>Combination of load voltage 60 Amp 24V to 12V</t>
  </si>
  <si>
    <t>11L-RWL306</t>
  </si>
  <si>
    <t>LED Rechargeable work light</t>
  </si>
  <si>
    <t>11L-SB701</t>
  </si>
  <si>
    <t>Sealed Beam Nissan TZ</t>
  </si>
  <si>
    <t>11L-SB-LED-HTC</t>
  </si>
  <si>
    <t>SWITCHBOX LED HITACHI 6 LAMP</t>
  </si>
  <si>
    <t>11L-SCRND60</t>
  </si>
  <si>
    <t>FOR NIGHTBREAKER LAMP ARX-HID2-12/24V</t>
  </si>
  <si>
    <t>11L-SG</t>
  </si>
  <si>
    <t>SPECTACLE WITH NOSEPAD INDOOR OUTDOO7 Gross Weight: 0.05 KG
 Dimension: 14.5 x 7 x 4 CM
 "SPECIFICATION :
  Type : Spectacle
  Color : Smoke
  Size : All size
 Material : Polycarbonate
  Weight : 0.2 kg
  Dimension : 15X5X5cm</t>
  </si>
  <si>
    <t>11L-SG12-5</t>
  </si>
  <si>
    <t>ELECTRICAL ANTI CORROSION GREASE</t>
  </si>
  <si>
    <t>11L-SG12-5-2</t>
  </si>
  <si>
    <t>11L-SG2</t>
  </si>
  <si>
    <t>11L-SISLS-120</t>
  </si>
  <si>
    <t>Heavy Duty Street Light LED 120W, solar cell</t>
  </si>
  <si>
    <t>11L-SISLS-90</t>
  </si>
  <si>
    <t>Heavy Duty Street Light LED 90W, solar cell</t>
  </si>
  <si>
    <t>11L-SLC</t>
  </si>
  <si>
    <t>Silicon PH Neutral</t>
  </si>
  <si>
    <t>11L-SLC-2</t>
  </si>
  <si>
    <t>Silicone Glass Sealant Clear Handsome</t>
  </si>
  <si>
    <t>11L-SLTA080-P</t>
  </si>
  <si>
    <t>0,80MM X 250GRAMS, RESIN CORE PARAGON</t>
  </si>
  <si>
    <t>11L-SLTA085</t>
  </si>
  <si>
    <t>0.85MM X 250GRAMS,RESIN CORE</t>
  </si>
  <si>
    <t>11L-SLTA16</t>
  </si>
  <si>
    <t>1.6MM X 450GRAMS,RESIN CORE</t>
  </si>
  <si>
    <t>11L-SLTA16-1</t>
  </si>
  <si>
    <t>Timah Solder 1.6mm X 250 Grams, Resin Core</t>
  </si>
  <si>
    <t>11L-SLTA32</t>
  </si>
  <si>
    <t>3.2MM X 450GRAMS,RESIN CORE</t>
  </si>
  <si>
    <t>11L-SLTA32-1</t>
  </si>
  <si>
    <t>3MM X 1000GRAMS,RESIN CORE</t>
  </si>
  <si>
    <t>11L-SPMC</t>
  </si>
  <si>
    <t>SPMC Controller module</t>
  </si>
  <si>
    <t>11L-SPMC01</t>
  </si>
  <si>
    <t>Smart Power Management Controller (SPMC)</t>
  </si>
  <si>
    <t>11L-SPMC01-BM-DZ155-GIS</t>
  </si>
  <si>
    <t>Lourdes Heavy duty Smart Power Management Controller (SPMC) For Dozer D155 Komatsu</t>
  </si>
  <si>
    <t>11L-SPMC01-BM-DZ375</t>
  </si>
  <si>
    <t>Lourdes Heavy duty Smart Power Management Controller (SPMC) For Dozer D375 Komatsu</t>
  </si>
  <si>
    <t>11L-SPMC01-BM-GD825-GIS</t>
  </si>
  <si>
    <t>Lourdes Heavy Duty Smart Power Management Controller (SPMC) on Grader 825 Komatsu</t>
  </si>
  <si>
    <t>11L-SPMC01-D375-GMI</t>
  </si>
  <si>
    <t>Smart Power Management Controller (SPMC) Include Converter &amp; Instalation for D375</t>
  </si>
  <si>
    <t>11L-SPMC01-HD785</t>
  </si>
  <si>
    <t>Smart Power Management Controller (SPMC) Include Converter &amp; Instalation</t>
  </si>
  <si>
    <t>11L-SPMC01-I</t>
  </si>
  <si>
    <t>Smart Power Management Controller (SPMC) include Installation</t>
  </si>
  <si>
    <t>11L-SPMC-01-KIT-CAT785C</t>
  </si>
  <si>
    <t>Safety Device Package HD CAT 785C Include Instalation</t>
  </si>
  <si>
    <t>11L-SPMC-01-KIT-HD777</t>
  </si>
  <si>
    <t>Safety Device Package HD CAT 777 Include Instalation</t>
  </si>
  <si>
    <t>11L-SPMC01-Man</t>
  </si>
  <si>
    <t>Smart Power Management Controller (SPMC) Manufacture</t>
  </si>
  <si>
    <t>11L-SPMC01-ManM</t>
  </si>
  <si>
    <t>Smart Power Management Controller (SPMC) Manufacture Module</t>
  </si>
  <si>
    <t>11L-SPMC01-MS</t>
  </si>
  <si>
    <t>Smart Power Management Controller (SPMC) Module, SD Card</t>
  </si>
  <si>
    <t>11L-SPMC01-PC1250-GMI</t>
  </si>
  <si>
    <t>Smart Power Management Controller (SPMC) Include Converter &amp; Instalation for PC 1250</t>
  </si>
  <si>
    <t>11L-SPMC01-PC2000-GMI</t>
  </si>
  <si>
    <t>Smart Power Management Controller (SPMC) Include Converter &amp; Instalation for PC 2000</t>
  </si>
  <si>
    <t>11L-SPMC01-TR</t>
  </si>
  <si>
    <t>Full Package Lourdes Heavy Duty Smart Power Management Controller (SPMC)-New Development Additional Feature Appropriate with PAMA Requirement</t>
  </si>
  <si>
    <t>11L-SPMC01-TR-DZ155</t>
  </si>
  <si>
    <t>Full Package Lourdes Heavy Duty Smart Power Management Controller (SPMC)-New Development Additional Feature Appropriate with PAMA Requirement for Dozer 155</t>
  </si>
  <si>
    <t>11L-SPMC01-TR-GD825-GIS</t>
  </si>
  <si>
    <t>Full Package Lourdes Heavy Duty Smart Power Management Controller (SPMC)-New Development Additional Feature Appropriate with PAMA Requirement for Grader 825 Komatsu</t>
  </si>
  <si>
    <t>11L-SPMC01-TR-HD785</t>
  </si>
  <si>
    <t>Full Package Lourdes Heavy Duty Smart Power Management Controller (SPMC)-New Development Additional Feature Appropriate with PAMA Requirement for HD785-7</t>
  </si>
  <si>
    <t>11L-SPMC01-TR-PC1250</t>
  </si>
  <si>
    <t>Full Package Lourdes Heavy Duty Smart Power Management Controller (SPMC)-New Development Additional Feature Appropriate with PAMA Requirement for PC1250</t>
  </si>
  <si>
    <t>11L-SPMC01-TR-PC2000</t>
  </si>
  <si>
    <t>Full Package Lourdes Heavy Duty Smart Power Management Controller (SPMC)-New Development Additional Feature Appropriate with PAMA Requirement for PC2000</t>
  </si>
  <si>
    <t>11L-SPMC01-WL-HD785-GIS</t>
  </si>
  <si>
    <t>Full Package Lourdes Heavy Duty Smart Power Management Controller (SPMC)- New Development Additional Feature Appropriate with PAMA Requirement for HD785-7</t>
  </si>
  <si>
    <t>11L-SPMC02-CAT16GC</t>
  </si>
  <si>
    <t>Lourdes Heavy duty Smart Power Management Controller (SPMC) For CAT 16GC</t>
  </si>
  <si>
    <t>11L-SPMC02-CAT320</t>
  </si>
  <si>
    <t>Lourdes Heavy duty Smart Power Management Controller (SPMC) For CAT 320</t>
  </si>
  <si>
    <t>11L-SPMC02-CAT345</t>
  </si>
  <si>
    <t>Lourdes Heavy duty Smart Power Management Controller (SPMC) For CAT 345</t>
  </si>
  <si>
    <t>11L-SPMC02-CATD10</t>
  </si>
  <si>
    <t>Lourdes Heavy duty Smart Power Management Controller (SPMC) For CAT D10</t>
  </si>
  <si>
    <t>11L-SPMC02-CATD6R</t>
  </si>
  <si>
    <t>Lourdes Heavy duty Smart Power Management Controller (SPMC) For CAT D6R</t>
  </si>
  <si>
    <t>11L-SPMC02-CATD8</t>
  </si>
  <si>
    <t>Lourdes Heavy duty Smart Power Management Controller (SPMC) For CAT D8</t>
  </si>
  <si>
    <t>11L-SPMC02-EX6015</t>
  </si>
  <si>
    <t>Smart Power Management Controller EX6015</t>
  </si>
  <si>
    <t>11L-SPMC02-HD777</t>
  </si>
  <si>
    <t>Lourdes Heavy duty Smart Power Management Controller (SPMC) For HD777</t>
  </si>
  <si>
    <t>11L-SPMC02-HD785</t>
  </si>
  <si>
    <t>Full Package Lourdes Heavy Duty Smart Power Management Controller (SPMC)-New Development Additional Feature Appropriate with PAMA Requirement for Komatsu HD785-7</t>
  </si>
  <si>
    <t>11L-SPMC02-PC1250</t>
  </si>
  <si>
    <t>Full Package Lourdes Heavy Duty Smart Power Management Controller (SPMC) for PC1250</t>
  </si>
  <si>
    <t>11L-SPMC02-TR-B45E</t>
  </si>
  <si>
    <t>Full Package Lourdes Heavy Duty Smart Power Management Controller (SPMC)-New Development Additional Feature Appropriate fot ADT Bell (B45E)</t>
  </si>
  <si>
    <t>11L-SPMC02-TR-CAT777</t>
  </si>
  <si>
    <t>Full Package Lourdes Heavy Duty Smart Power Management Controller (SPMC)-New Development Additional Feature Appropriate for CAT777</t>
  </si>
  <si>
    <t>11L-SPMC02-TR-D50KS</t>
  </si>
  <si>
    <t>Full Package Lourdes Heavy Duty Smart Power Management Controller (SPMC)-New Development Additional Feature Appropriate for Drill D50KS</t>
  </si>
  <si>
    <t>11L-SPMC02-TR-DZ155</t>
  </si>
  <si>
    <t>11L-SPMC02-TR-DZ375</t>
  </si>
  <si>
    <t>Full Package Lourdes Heavy Duty Smart Power Management Controller (SPMC)-New Development Additional Feature Appropriate with PAMA Requirement for Dozer 375</t>
  </si>
  <si>
    <t>11L-SPMC02-TR-EX1200</t>
  </si>
  <si>
    <t>Full Package Lourdes Heavy Duty Smart Power Management Controller (SPMC)-New Development Additional Feature Appropriate for Hitachi EX1200</t>
  </si>
  <si>
    <t>14 Agustus 2024</t>
  </si>
  <si>
    <t>11L-SPMC02-TR-EX2600</t>
  </si>
  <si>
    <t>Full Package Lourdes Heavy Duty Smart Power Management Controller (SPMC)-New Development Additional Feature Appropriate for Hitachi EX2600</t>
  </si>
  <si>
    <t>11L-SPMC02-TR-GD705</t>
  </si>
  <si>
    <t>GMIAMMPIK/2024/08/078</t>
  </si>
  <si>
    <t>Full Package Lourdes Heavy Duty Smart Power Management Controller (SPMC)-New Development Additional Feature Appropriate with PAMA Requirement for GD-705</t>
  </si>
  <si>
    <t>11L-SPMC02-TR-GD825</t>
  </si>
  <si>
    <t>Full Package Lourdes Heavy Duty Smart Power Management Controller (SPMC)-New Development Additional Feature Appropriate for Grader 825 Komatsu</t>
  </si>
  <si>
    <t>11L-SPMC02-TR-HD1500</t>
  </si>
  <si>
    <t>Full Package Lourdes Heavy Duty Smart Power Management Controller (SPMC)-New Development Additional Feature Appropriate for HD1500</t>
  </si>
  <si>
    <t>11L-SPMC02-TR-HD465</t>
  </si>
  <si>
    <t>Full Package Lourdes Heavy Duty Smart Power Management Controller (SPMC)-New Development Additional Feature Appropriate for Komatsu HD 465</t>
  </si>
  <si>
    <t>11L-SPMC02-TR-HM400</t>
  </si>
  <si>
    <t>Lourdes Heavy duty Smart Power Management Controller (SPMC) For HM400</t>
  </si>
  <si>
    <t>11L-SPMC02-TR-MD6200</t>
  </si>
  <si>
    <t>Full Package Lourdes Heavy Duty Smart Power Management Controller (SPMC)-New Development Additional Feature Appropriate with PAMA Requirement for Machine Drill MD6200</t>
  </si>
  <si>
    <t>11L-SPMC02-TR-PC1250</t>
  </si>
  <si>
    <t>11L-SPMC02-TR-PC2000</t>
  </si>
  <si>
    <t>11L-SPMC02-TR-PC210</t>
  </si>
  <si>
    <t>Full Package Lourdes Heavy Duty Smart Power Management Controller (SPMC)-New Development Additional Feature Appropriate for PC210</t>
  </si>
  <si>
    <t>11L-SPMC02-TR-PC300</t>
  </si>
  <si>
    <t>Full Package Lourdes Heavy Duty Smart Power Management Controller (SPMC)-New Development Additional Feature Appropriate fot Komatsu PC300</t>
  </si>
  <si>
    <t>11L-SPMC02-TR-PC400</t>
  </si>
  <si>
    <t>Full Package Lourdes Heavy Duty Smart Power Management Controller (SPMC)-New Development Additional Feature Appropriate for Komatsu PC400</t>
  </si>
  <si>
    <t>11L-SPMC02-TR-PC500</t>
  </si>
  <si>
    <t>Full Package Lourdes Heavy Duty Smart Power Management Controller (SPMC)-New Development Additional Feature Appropriate for PC500</t>
  </si>
  <si>
    <t>11L-SPMC02-TR-WA500</t>
  </si>
  <si>
    <t>Full Package Lourdes Heavy Duty Smart Power Management Controller (SPMC)-New Development Additional Feature Appropriate for WA500</t>
  </si>
  <si>
    <t>11L-SPMC02-TR-WA600</t>
  </si>
  <si>
    <t>Full Package Lourdes Heavy Duity Smart Power Management Controller (SPMC)-New Development Additional Feature Appropriate for WA600</t>
  </si>
  <si>
    <t>11L-SPMC02-WL-HD785-GIS</t>
  </si>
  <si>
    <t>11L-SPMC02-WL-PC800</t>
  </si>
  <si>
    <t>Full Package Lourdes Heavy Duty Smart Power Management Controller (SPMC)-New Development Additional Feature Appropriate with PAMA Requirement for Komatsu PC800</t>
  </si>
  <si>
    <t>11L-SPMC6015-IP</t>
  </si>
  <si>
    <t>SPMC 6015 Instalation Part</t>
  </si>
  <si>
    <t>11L-SPMC-6015-KIT</t>
  </si>
  <si>
    <t>Lourdes Heavy Duty Smart Power Management Controller (SPMC) on CAT 6015</t>
  </si>
  <si>
    <t>11L-SPMC-773-KIT</t>
  </si>
  <si>
    <t>Lourdes Heavy Duty Smart Power Management Controller (SPMC) on Haul Truck CAT 773D</t>
  </si>
  <si>
    <t>11L-SPMCA40G-IP</t>
  </si>
  <si>
    <t>SPMC A40G Instalation Part</t>
  </si>
  <si>
    <t>11L-SPMCCAT777-IP</t>
  </si>
  <si>
    <t>SPMC CAT777 Instalation Part</t>
  </si>
  <si>
    <t>11L-SPMCCATD345-IP</t>
  </si>
  <si>
    <t>SPMC CAT D345 Instalation Part</t>
  </si>
  <si>
    <t>11L-SPMCD245X-IP</t>
  </si>
  <si>
    <t>SPMC Drill D245X Instalation Part</t>
  </si>
  <si>
    <t>11L-SPMCDRILLD50KS-IP</t>
  </si>
  <si>
    <t>SPMC DRILL D50KS Instalation Part</t>
  </si>
  <si>
    <t>11L-SPMCDZ155-IP</t>
  </si>
  <si>
    <t>SPMC DZ155 Instalation Part</t>
  </si>
  <si>
    <t>11L-SPMCDZ375-IP</t>
  </si>
  <si>
    <t>SPMC DZ375 Instalation Part</t>
  </si>
  <si>
    <t>11L-SPMCEX1200-IP</t>
  </si>
  <si>
    <t>SPMC EX1200 Instalation Part</t>
  </si>
  <si>
    <t>11L-SPMCEX2600-IP</t>
  </si>
  <si>
    <t>SPMC EX2600 Instalation Part</t>
  </si>
  <si>
    <t>11L-SPMCGD705-IP</t>
  </si>
  <si>
    <t>SPMC GD705 Instalation Part</t>
  </si>
  <si>
    <t>11L-SPMCGD825-IP</t>
  </si>
  <si>
    <t>SPMC GD825 Instalation Part</t>
  </si>
  <si>
    <t>11L-SPMCHD1500-IP</t>
  </si>
  <si>
    <t>SPMC HD1500 Instalation Part</t>
  </si>
  <si>
    <t>11L-SPMCHD465-IP</t>
  </si>
  <si>
    <t>SPMC HD465 Instalation Part</t>
  </si>
  <si>
    <t>11L-SPMCHD785-8R-IP</t>
  </si>
  <si>
    <t>SPMC HD785-8R INSTALATION PART</t>
  </si>
  <si>
    <t>11L-SPMCHD785-IP</t>
  </si>
  <si>
    <t>SPMC HD785 Instalation Part</t>
  </si>
  <si>
    <t>11L-SPMCHM400-IP</t>
  </si>
  <si>
    <t>SPMC HM400 Instalation Part</t>
  </si>
  <si>
    <t>11L-SPMCHYR210W-IP</t>
  </si>
  <si>
    <t>SPMC HYR210W Instalation Part</t>
  </si>
  <si>
    <t>11L-SPMC-KIT</t>
  </si>
  <si>
    <t>PMC Controller module Kit</t>
  </si>
  <si>
    <t>11L-SPMC-KITSO</t>
  </si>
  <si>
    <t>Smart Power Management Controller (SPMC) Include Harness, Supply Only</t>
  </si>
  <si>
    <t>11L-SPMCPC1250-IP</t>
  </si>
  <si>
    <t>SPMC PC1250 Instalation Part</t>
  </si>
  <si>
    <t>11L-SPMC-PC2000</t>
  </si>
  <si>
    <t>Switchbox SPMC PC 2000</t>
  </si>
  <si>
    <t>11L-SPMCPC2000-IP</t>
  </si>
  <si>
    <t>SPMC PC2000 Instalation Part</t>
  </si>
  <si>
    <t>11L-SPMCPC200-IP</t>
  </si>
  <si>
    <t>SPMC PC200 Instalation Part</t>
  </si>
  <si>
    <t>11L-SPMCPC300-IP</t>
  </si>
  <si>
    <t>SPMC PC300 Instalation Part</t>
  </si>
  <si>
    <t>11L-SPMCPC365-IP</t>
  </si>
  <si>
    <t>SPMC PC365 Hybrid Instalation Part</t>
  </si>
  <si>
    <t>11L-SPMCPC400-IP</t>
  </si>
  <si>
    <t>SPMC PC400 Instalation Part</t>
  </si>
  <si>
    <t>11L-SPMCPC850-IP</t>
  </si>
  <si>
    <t>SPMC PC850 Instalation Part</t>
  </si>
  <si>
    <t>11L-SPMC-S</t>
  </si>
  <si>
    <t>SPMC Component Part</t>
  </si>
  <si>
    <t>11L-SPMC-SB-1530</t>
  </si>
  <si>
    <t>Switch Box for SPMC D375</t>
  </si>
  <si>
    <t>11L-SPMC-SB-1530-BL</t>
  </si>
  <si>
    <t>Switch Box for SPMC DZ BLUE</t>
  </si>
  <si>
    <t>11L-SPMC-SB-1530N</t>
  </si>
  <si>
    <t>Switch Box SPMC DZ375 New</t>
  </si>
  <si>
    <t>11L-SPMC-SB-D50KS</t>
  </si>
  <si>
    <t>Switch Box SPMC For D50KS</t>
  </si>
  <si>
    <t>11L-SPMC-SB-D50KS-BL</t>
  </si>
  <si>
    <t>Switch Box SPMC For D50KS BLUE</t>
  </si>
  <si>
    <t>11L-SPMC-SB-D8T</t>
  </si>
  <si>
    <t>Switchbox SPMC D8T</t>
  </si>
  <si>
    <t>11L-SPMC-S-MP</t>
  </si>
  <si>
    <t>Material Firmware SPMC</t>
  </si>
  <si>
    <t>11L-SPMC-Ther</t>
  </si>
  <si>
    <t>Thermistor for Smart Power Management Controller (SPMC) Manufacture</t>
  </si>
  <si>
    <t>11L-SPMCVOLVOA40G-IP</t>
  </si>
  <si>
    <t>SPMC VOLVO A40G Instalation Part</t>
  </si>
  <si>
    <t>11L-SPMCWA500-IP</t>
  </si>
  <si>
    <t>SPMC WA500 Instalation Part</t>
  </si>
  <si>
    <t>11L-SPMCWA600-IP</t>
  </si>
  <si>
    <t>SPMC WA600 Instalation Part</t>
  </si>
  <si>
    <t>11L-SPMCWA800-IP</t>
  </si>
  <si>
    <t>SPMC WA800 Instalation Part</t>
  </si>
  <si>
    <t>11L-SPMCWA900-IP</t>
  </si>
  <si>
    <t>SPMC WA900 Instalation Part</t>
  </si>
  <si>
    <t>11L-SW-CAT6015</t>
  </si>
  <si>
    <t>Switch Box Cat 6015</t>
  </si>
  <si>
    <t>11L-SWLEDPC2000</t>
  </si>
  <si>
    <t>Switchbox LED For PC 2000</t>
  </si>
  <si>
    <t>11L-SWLEDPC2000-NEWV2</t>
  </si>
  <si>
    <t>Switchbox Led PC2000 New Version 2</t>
  </si>
  <si>
    <t>11L-SWP01</t>
  </si>
  <si>
    <t>Sensor Water Pump</t>
  </si>
  <si>
    <t>11L-SW-SPMC-773B</t>
  </si>
  <si>
    <t>SWITCH BOX SPMC CAT 773-E</t>
  </si>
  <si>
    <t>11L-SW-SPMC-773-BN</t>
  </si>
  <si>
    <t>Switch Box SPMC 773 New Buma</t>
  </si>
  <si>
    <t>11L-SW-SPMC-N825</t>
  </si>
  <si>
    <t>Switch Box SPMC NEW GD825</t>
  </si>
  <si>
    <t>11L-SW-SPMC-PC</t>
  </si>
  <si>
    <t>Switch Box for Spmc PC 1250</t>
  </si>
  <si>
    <t>11L-SW-SPMC-PC210</t>
  </si>
  <si>
    <t>Switchbox SPMC PC210</t>
  </si>
  <si>
    <t>11L-TAGFOGLAMP</t>
  </si>
  <si>
    <t>Tagging Fog Lamp</t>
  </si>
  <si>
    <t>11L-Tagging lamp Set</t>
  </si>
  <si>
    <t>Tagging Lamp Set (Fatigue Warning, Warm Up, Dump Alert)</t>
  </si>
  <si>
    <t>11L-Tagging Strobe</t>
  </si>
  <si>
    <t>Tagging Strobe for GD825</t>
  </si>
  <si>
    <t>11L-TAGSTROBE</t>
  </si>
  <si>
    <t>Tagging " Strobe Lamp" ; Gravoply</t>
  </si>
  <si>
    <t>11L-TAGSTROBE-A</t>
  </si>
  <si>
    <t>Tagging Strobe Amber</t>
  </si>
  <si>
    <t>11L-TAGSTROBE-B</t>
  </si>
  <si>
    <t>Tagging Strobe Blue</t>
  </si>
  <si>
    <t>11L-VG955</t>
  </si>
  <si>
    <t>ALTERNATOR,12V,22SI,100AMP</t>
  </si>
  <si>
    <t>11L-WFB01</t>
  </si>
  <si>
    <t>WIDE FLOOD LO BEAM TYPE</t>
  </si>
  <si>
    <t>11L-WORKINGLAMP</t>
  </si>
  <si>
    <t>Tagging Working Lamp Red</t>
  </si>
  <si>
    <t>11L-WR01-MLTF</t>
  </si>
  <si>
    <t>DO 34490</t>
  </si>
  <si>
    <t>General overhand wiring harness multiflo water pump</t>
  </si>
  <si>
    <t>24/4/2025</t>
  </si>
  <si>
    <t>11L-Zeta1000W</t>
  </si>
  <si>
    <t>Lampu Sorot HPI-T, Zetalux 1000W Fullset</t>
  </si>
  <si>
    <t>129-109</t>
  </si>
  <si>
    <t>INV-2025-IV-GMI-0030179</t>
  </si>
  <si>
    <t>DEPTH MICROMETER 0 - 50MM/0,01MM, Mitutoyo</t>
  </si>
  <si>
    <t>12L-0001FL</t>
  </si>
  <si>
    <t>Flood Lens for 2L3-ND60</t>
  </si>
  <si>
    <t>12L-0001S</t>
  </si>
  <si>
    <t>Spot Lens for 2L3-ND60</t>
  </si>
  <si>
    <t>12L-0002</t>
  </si>
  <si>
    <t>Front Cover for 2L3-ND60</t>
  </si>
  <si>
    <t>12L-0003</t>
  </si>
  <si>
    <t>Bolt for 2L3-ND60</t>
  </si>
  <si>
    <t>12L-0004</t>
  </si>
  <si>
    <t>Housing for 2L3-ND60</t>
  </si>
  <si>
    <t>12L-0005</t>
  </si>
  <si>
    <t>Bottom Bracket for 2L3-ND60</t>
  </si>
  <si>
    <t>12L-0006</t>
  </si>
  <si>
    <t>Spacer for Tail/Stop Lamp</t>
  </si>
  <si>
    <t>12L-0007-40</t>
  </si>
  <si>
    <t>Seal for 2L3-ND40</t>
  </si>
  <si>
    <t>12L-0007-60</t>
  </si>
  <si>
    <t>Seal for 2L3-ND60</t>
  </si>
  <si>
    <t>12L-0016-IVC</t>
  </si>
  <si>
    <t>Harnes Safety Dump Control System (ISCS)</t>
  </si>
  <si>
    <t>12L-0022-Lamp</t>
  </si>
  <si>
    <t>Test Lamp 100-400 W</t>
  </si>
  <si>
    <t>12L-A01-1102</t>
  </si>
  <si>
    <t>ALUMINIUM BARB;FEMALE FLARE</t>
  </si>
  <si>
    <t>12L-A01-1103</t>
  </si>
  <si>
    <t>12L-A01-1122</t>
  </si>
  <si>
    <t>SIZE 8;90DEG;FEMALE FLARE</t>
  </si>
  <si>
    <t>12L-A01-1123</t>
  </si>
  <si>
    <t>SIZE 10;90DEG;FEMALE FLARE</t>
  </si>
  <si>
    <t>12L-A01-1201</t>
  </si>
  <si>
    <t>ALUMINIUM BARB;MALE FLARE</t>
  </si>
  <si>
    <t>12L-A01-1302</t>
  </si>
  <si>
    <t>SIZE 8;STRAIGHT ANGLE;FEMALE O-RING</t>
  </si>
  <si>
    <t>12L-A01-1304</t>
  </si>
  <si>
    <t>SIZE 12;STRAIGHT ANGLE;FEMALE O-RING</t>
  </si>
  <si>
    <t>12L-A01-1311</t>
  </si>
  <si>
    <t>SIZE 6;45DEG;FEMALE O-RING</t>
  </si>
  <si>
    <t>12L-A01-1313</t>
  </si>
  <si>
    <t>SIZE 10;45DEG;FEMALE O-RING</t>
  </si>
  <si>
    <t>12L-A01-1321</t>
  </si>
  <si>
    <t>SIZE 6;90DEG;FEMALE O-RING</t>
  </si>
  <si>
    <t>12L-A01-1323</t>
  </si>
  <si>
    <t>SIZE 10;90DEG;FEMALE O-RING</t>
  </si>
  <si>
    <t>12L-A01-1324</t>
  </si>
  <si>
    <t>SIZE 12;90DEG;FEMALE O-RING</t>
  </si>
  <si>
    <t>12L-A01-1401</t>
  </si>
  <si>
    <t>MALE O-RING; SIZE 6; STRAIGHT;;</t>
  </si>
  <si>
    <t>12L-A01-1403</t>
  </si>
  <si>
    <t>MALE O-RING; SIZE 10; STRAIGHT;;</t>
  </si>
  <si>
    <t>12L-A01-1421</t>
  </si>
  <si>
    <t>SIZE 6;90DEG;MALE O-RING</t>
  </si>
  <si>
    <t>12L-A01-1503</t>
  </si>
  <si>
    <t>FEMALE O-RING; SIZE 10 TO 12; STRAIGHT;</t>
  </si>
  <si>
    <t>12L-A01-1511</t>
  </si>
  <si>
    <t>SIZE 6 TO 8;45DEG;FEMALE O-RING</t>
  </si>
  <si>
    <t>12L-A01-1521</t>
  </si>
  <si>
    <t>SIZE 6 TO 8;90DEG;MALE O-RING</t>
  </si>
  <si>
    <t>16 Agustus 2024</t>
  </si>
  <si>
    <t>12L-A01-1594</t>
  </si>
  <si>
    <t>SPLICER BARB;SIZE 12 TO 12</t>
  </si>
  <si>
    <t>GMIAMMPIK/2024/08/079</t>
  </si>
  <si>
    <t>12L-A01-1812</t>
  </si>
  <si>
    <t>MALE INSERT O-RING; SIZE 8; STRAIGHT</t>
  </si>
  <si>
    <t>12L-A01-1814</t>
  </si>
  <si>
    <t>MALE INSERT O-RING; SIZE 12; STRAIGHT</t>
  </si>
  <si>
    <t>12L-A01-1836</t>
  </si>
  <si>
    <t>SIZE 10;45DEG;MALE INSERT O-RING</t>
  </si>
  <si>
    <t>12L-A01-1840</t>
  </si>
  <si>
    <t>SIZE 6;90DEG;MALE INSERT O-RING</t>
  </si>
  <si>
    <t>12L-A01-1846</t>
  </si>
  <si>
    <t>MALE INSERT O-RING; SIZE 10; 90 DEGREE;</t>
  </si>
  <si>
    <t>12L-A01-1967</t>
  </si>
  <si>
    <t>1/4" ACCESS; SIZE 10;STRAIGHT</t>
  </si>
  <si>
    <t>12L-A01-8311</t>
  </si>
  <si>
    <t>SIZE 5;45DEG;FEMALE O-RING</t>
  </si>
  <si>
    <t>12L-A01-8321</t>
  </si>
  <si>
    <t>SIZE 8;90DEG;FEMALE O-RING</t>
  </si>
  <si>
    <t>12L-Acrylic</t>
  </si>
  <si>
    <t>Acrylic GMI for Packing</t>
  </si>
  <si>
    <t>12L-ACRYLIC-1</t>
  </si>
  <si>
    <t>Acrylic GIS for Packing</t>
  </si>
  <si>
    <t>12L-AND108</t>
  </si>
  <si>
    <t>PULLEY ALTERNATOR</t>
  </si>
  <si>
    <t>12L-Baut17-2</t>
  </si>
  <si>
    <t>Baut 17 mm Panjang 2 cm</t>
  </si>
  <si>
    <t>12L-Baut4-3</t>
  </si>
  <si>
    <t>Baut 4 mm Panjang 3 cm</t>
  </si>
  <si>
    <t>12L-Baut-L4X20mm</t>
  </si>
  <si>
    <t>Baut Set L 4x20mm (Baut, Ring, Per, Ring, Plat, Mur)</t>
  </si>
  <si>
    <t>12L-Baut-L4x30</t>
  </si>
  <si>
    <t>Baut L Service Valve 4x30mm</t>
  </si>
  <si>
    <t>12L-Baut-L4x40</t>
  </si>
  <si>
    <t>Baut L Service Valve 4x40mm</t>
  </si>
  <si>
    <t>12L-BAUT-L4X50mm</t>
  </si>
  <si>
    <t>Baut Expantion Valve L4x50mm</t>
  </si>
  <si>
    <t>12L-Baut-L5x100mm</t>
  </si>
  <si>
    <t>Baut L Service Valve 5x100mm</t>
  </si>
  <si>
    <t>12L-Baut-L5x50</t>
  </si>
  <si>
    <t>Baut L Service Valve 5x50mm</t>
  </si>
  <si>
    <t>12L-Baut-L6x20mm</t>
  </si>
  <si>
    <t>Baut L Service Valve 6x20mm</t>
  </si>
  <si>
    <t>12L-BAUT-L6X30MM</t>
  </si>
  <si>
    <t>Baut L Service Valve 6x30mm</t>
  </si>
  <si>
    <t>12L-BAUT-L8X20mm</t>
  </si>
  <si>
    <t>Baut L Service Valve 8x20mm</t>
  </si>
  <si>
    <t>12L-BAUT-L8x30mm</t>
  </si>
  <si>
    <t>Baut L Service Valve 8x30mm</t>
  </si>
  <si>
    <t>12L-BAUT-M10x120</t>
  </si>
  <si>
    <t>Baut Set 8.8 (Baja) - M10 X 120 (Baut, Ring Per, Ring Plat, Mur)</t>
  </si>
  <si>
    <t>DO 26339</t>
  </si>
  <si>
    <t>12L-BAUT-M10X15</t>
  </si>
  <si>
    <t>Baut Mur Ring Baja 8,8 M10x15</t>
  </si>
  <si>
    <t>12L-BAUT-M10X18</t>
  </si>
  <si>
    <t>Baut Ring Kuning M10x18</t>
  </si>
  <si>
    <t>GMI-0022364</t>
  </si>
  <si>
    <t>12L-BAUT-M10X2</t>
  </si>
  <si>
    <t>Baut Set 8.8 (Baja) M10X2</t>
  </si>
  <si>
    <t>12L-BAUT-M10X2,5</t>
  </si>
  <si>
    <t>Baut Set 8.8 (Baja) M10X2,5</t>
  </si>
  <si>
    <t>12L-BAUT-M10X20</t>
  </si>
  <si>
    <t>Baut Mur Ring Baja 8,8 M10x20</t>
  </si>
  <si>
    <t>12L-BAUT-M10X20S</t>
  </si>
  <si>
    <t>Baut, ring plat M10X20 Stainless</t>
  </si>
  <si>
    <t>12L-BAUT-M10X25</t>
  </si>
  <si>
    <t>Baut Mur Ring Baja 8,8 M10x25</t>
  </si>
  <si>
    <t>12L-BAUT-M10X25-NP</t>
  </si>
  <si>
    <t>Baut Set 8.8 (Baja) - M10 X 25 (Baut, Ring Per, Ring Plat, Mur)</t>
  </si>
  <si>
    <t>12L-BAUT-M10X3,5</t>
  </si>
  <si>
    <t>Baut Set 8.8 (Baja) M10X3,5</t>
  </si>
  <si>
    <t>12L-BAUT-M10X30-NP</t>
  </si>
  <si>
    <t>Baut Set 8.8 (Baja) - M10 X 30 (Baut, Ring Per, Ring Plat, Mur)</t>
  </si>
  <si>
    <t>12L-BAUT-M10X35</t>
  </si>
  <si>
    <t>12L-BAUT-M10X40-K</t>
  </si>
  <si>
    <t>Baut Kuning M10x40</t>
  </si>
  <si>
    <t>12L-BAUT-M10X45</t>
  </si>
  <si>
    <t>Baut Set 8.8 (Baja) - M10 X 45</t>
  </si>
  <si>
    <t>12L-BAUT-M10X60</t>
  </si>
  <si>
    <t>12L-BAUT-M10X70</t>
  </si>
  <si>
    <t>Baut Mur Ring Baja 8,8 M10x70 Full Drat</t>
  </si>
  <si>
    <t>12L-BAUT-M10X80</t>
  </si>
  <si>
    <t>Baut Mur Ring Baja 8,8 M10x80 Full Drat</t>
  </si>
  <si>
    <t>12L-BAUT-M12x120</t>
  </si>
  <si>
    <t>Baut Set 8.8 (Baja) - M12 X 120 (Baut, Ring Per, Ring Plat, Mur)</t>
  </si>
  <si>
    <t>12L-BAUT-M12X2,5</t>
  </si>
  <si>
    <t>Baut Set 8.8 (Baja) M12X2,5</t>
  </si>
  <si>
    <t>12L-BAUT-M12X20-K</t>
  </si>
  <si>
    <t>Baut Ring Kuning M12x20</t>
  </si>
  <si>
    <t>12L-BAUT-M12X25</t>
  </si>
  <si>
    <t>Baut Mur Ring Baja 8,8 M12x25</t>
  </si>
  <si>
    <t>12L-BAUT-M12X25-NP</t>
  </si>
  <si>
    <t>Baut Mur Ring Baja 8,8 M12x25 (Baut, Ring Per, Ring Plat, Mur)</t>
  </si>
  <si>
    <t>12L-BAUT-M12X30</t>
  </si>
  <si>
    <t>Baut Set 8.8 (Baja) - M12 X 30</t>
  </si>
  <si>
    <t>12L-BAUT-M12X45</t>
  </si>
  <si>
    <t>Baut Set 8.8 (Baja) - M12 X 45</t>
  </si>
  <si>
    <t>12L-BAUT-M12X80</t>
  </si>
  <si>
    <t>Baut Kuning M12x80</t>
  </si>
  <si>
    <t>12L-BAUT-M14x120</t>
  </si>
  <si>
    <t>Baut Set 8.8 (Baja) - M14 X 120 (Baut, Ring Per, Ring Plat, Mur)</t>
  </si>
  <si>
    <t>12L-BAUT-M14X20</t>
  </si>
  <si>
    <t>Baut Mur Baja Hitam 8.8 M14x20 - Inc.Ring Plat, Ring Per</t>
  </si>
  <si>
    <t>12L-BAUT-M14X30</t>
  </si>
  <si>
    <t>Baut Set M14x30mm</t>
  </si>
  <si>
    <t>12L-BAUT-M14X40</t>
  </si>
  <si>
    <t>Baut mur baja hitam 8.8 M14x40</t>
  </si>
  <si>
    <t>12L-BAUT-M14X50</t>
  </si>
  <si>
    <t>Baut M14 X 50 8.8, Plat+Nut+Washer+Spring</t>
  </si>
  <si>
    <t>12L-BAUT-M14X60</t>
  </si>
  <si>
    <t>Baut Mur Baja Hitam 8.8 M14x60 - Inc.Ring Plat, Ring Per</t>
  </si>
  <si>
    <t>12L-BAUT-M14X70</t>
  </si>
  <si>
    <t>Baut Set M14X70 (8.8)</t>
  </si>
  <si>
    <t>12L-BAUT-M16X25</t>
  </si>
  <si>
    <t>Baut M16 X 25 8.8 Plat+Nut+Washer+Spring</t>
  </si>
  <si>
    <t>12L-BAUT-M16X30</t>
  </si>
  <si>
    <t>Baut M16 X 30 8.8 Plat+Nut+Washer+Spring</t>
  </si>
  <si>
    <t>12L-BAUT-M16X50</t>
  </si>
  <si>
    <t>Baut M16 X 50 8.8 Plat+Nut+Washer+Spring</t>
  </si>
  <si>
    <t>12L-BAUT-M22X25</t>
  </si>
  <si>
    <t>Baut Mur Ring Baja 8,8 M22x25</t>
  </si>
  <si>
    <t>12L-BAUT-M24X50</t>
  </si>
  <si>
    <t>Baut, ring plat Set 8.8 M24X50</t>
  </si>
  <si>
    <t>12L-BAUT-M3X10</t>
  </si>
  <si>
    <t>Baut Set JF M3X10 (Baut, Ring, Per, Ring Plat, Mur)</t>
  </si>
  <si>
    <t>12L-BAUT-M4X10</t>
  </si>
  <si>
    <t>Baut Set JF M4x10 (Baut, Ring, Per, Ring, Plat, Mur)</t>
  </si>
  <si>
    <t>12L-BAUT-M4X10-JP</t>
  </si>
  <si>
    <t>Baut Set JP M4X10 (Baut, Ring, Per, Ring, Plat, Mur)</t>
  </si>
  <si>
    <t>12L-BAUT-M4X10-R</t>
  </si>
  <si>
    <t>Baut Set JF M4X10 (Baut, Ring, Per, Ring Plat, Mur)</t>
  </si>
  <si>
    <t>12L-BAUT-M4X15</t>
  </si>
  <si>
    <t>Baut Set JF M4X15 (Baut, Ring, Per, Ring Plat, Mur)</t>
  </si>
  <si>
    <t>12L-Baut-M4X15-JP</t>
  </si>
  <si>
    <t>Baut Set JP - M4 X 15 (Baut, Ring Per, Ring Plat, Mur)</t>
  </si>
  <si>
    <t>12L-BAUT-M4X15-NP</t>
  </si>
  <si>
    <t>Baut Set JP - M4 X 15 (Baut, Ring Per, Ring Plat, Mur) NP</t>
  </si>
  <si>
    <t>12L-BAUT-M4X15-R</t>
  </si>
  <si>
    <t>Baut Set M14x15 Kepala Rata</t>
  </si>
  <si>
    <t>12L-BAUT-M4X20-B</t>
  </si>
  <si>
    <t>Baut Set JP- M4 X 20 (Baut, Ring Per, Ring Plat, Mur)</t>
  </si>
  <si>
    <t>12L-BAUT-M4X20S</t>
  </si>
  <si>
    <t>Baut Mur Ring M4X20, Stainless</t>
  </si>
  <si>
    <t>12L-BAUT-M4X30</t>
  </si>
  <si>
    <t>Baut 8.8 M4 x 30 full drat</t>
  </si>
  <si>
    <t>12L-BAUT-M4X5</t>
  </si>
  <si>
    <t>Baut Set 8.8 M4X5 (Baut, Ring, Per, Ring, Plat, Mur)</t>
  </si>
  <si>
    <t>12L-BautM5-3</t>
  </si>
  <si>
    <t>Baut M5 x 3 cm 8.8 with Ring, Mur, Nut</t>
  </si>
  <si>
    <t>12L-BAUT-M5X10</t>
  </si>
  <si>
    <t>Baut M5 X 10, 8.8 Plat+Nut+Washer+Spring</t>
  </si>
  <si>
    <t>12L-BAUT-M5X10-NP</t>
  </si>
  <si>
    <t>Baut M5 X 10, JP Plat+Nut+Washer+Spring</t>
  </si>
  <si>
    <t>12L-BAUT-M5X15</t>
  </si>
  <si>
    <t>Baut Set 8.8 (Baja) - M5 X 15</t>
  </si>
  <si>
    <t>12L-BAUT-M5X15-B</t>
  </si>
  <si>
    <t>Baut Set JP - M5 X 15 (Baut, Ring Per, Ring Plat, Mur)</t>
  </si>
  <si>
    <t>12L-BAUT-M5X15-NP</t>
  </si>
  <si>
    <t>12L-BAUT-M5X15-S</t>
  </si>
  <si>
    <t>Baut Set 8.8 (Mur+Ring) - M5 X 15 Stainless</t>
  </si>
  <si>
    <t>12L-BAUT-M5X20-B</t>
  </si>
  <si>
    <t>Baut set M5 x 20 Kepala Bulat</t>
  </si>
  <si>
    <t>12L-BAUT-M5X20-NP</t>
  </si>
  <si>
    <t>Baut Set 8.8 (Baja) - M5 X 20 (Baut, Ring Per, Ring Plat, Mur)</t>
  </si>
  <si>
    <t>12L-BAUTM5X25</t>
  </si>
  <si>
    <t>Baut set, Stainless M5X25</t>
  </si>
  <si>
    <t>12L-BAUT-M5X25</t>
  </si>
  <si>
    <t>12L-BAUT-M5X3</t>
  </si>
  <si>
    <t>Baut Set 8.8 (Baja) M5X3</t>
  </si>
  <si>
    <t>12L-BAUT-M5X3,5</t>
  </si>
  <si>
    <t>Baut Set 8.8 (Baja) M5X3,5</t>
  </si>
  <si>
    <t>12L-BAUT-M5X30</t>
  </si>
  <si>
    <t>Baut Set 8.8 (Baja) - M5 X 30</t>
  </si>
  <si>
    <t>12L-BAUT-M5X30-B</t>
  </si>
  <si>
    <t>Baut Set JP-M5X3 (Baut, Ring, Per, Ring Plat, Mur)</t>
  </si>
  <si>
    <t>12L-BAUT-M5X30-NP</t>
  </si>
  <si>
    <t>Baut Set 8.8 (Baja) - M5 X 30 (Baut, Ring Per, Ring Plat, Mur)</t>
  </si>
  <si>
    <t>12L-BAUT-M5X30S</t>
  </si>
  <si>
    <t>Baut, ring plat M5X30 Stainless</t>
  </si>
  <si>
    <t>12L-BAUT-M5X35</t>
  </si>
  <si>
    <t>Baut Set JP-M5X3,5 (Baut, Ring, Per,
 Ring Plat, Mur)</t>
  </si>
  <si>
    <t>12L-BAUT-M5X60</t>
  </si>
  <si>
    <t>Baut Set 8.8 M5X60 (Baut, Ring, Per, Ring, Plat, Mur)</t>
  </si>
  <si>
    <t>12L-Baut-M620</t>
  </si>
  <si>
    <t>Baut M6 x 20 cm</t>
  </si>
  <si>
    <t>12L-Baut-M640</t>
  </si>
  <si>
    <t>Baut Mur Ring Baja 8.8 M6 x 40 cm</t>
  </si>
  <si>
    <t>12L-BAUT-M6X10</t>
  </si>
  <si>
    <t>Baut 8.8 set M6X10</t>
  </si>
  <si>
    <t>12L-BAUT-M6X10-NP</t>
  </si>
  <si>
    <t>Baut 8.8 set M6X10 (Baut, Ring Plat, Ring Ver, Mur)</t>
  </si>
  <si>
    <t>12L-BAUT-M6X10S</t>
  </si>
  <si>
    <t>Baut, ring plat M6X10 Stainless</t>
  </si>
  <si>
    <t>12L-BAUT-M6X15</t>
  </si>
  <si>
    <t>19 Agustus 2024</t>
  </si>
  <si>
    <t>Baut Set 8.8 (Baja) - M6 X 15</t>
  </si>
  <si>
    <t>12L-BAUT-M6X20-B</t>
  </si>
  <si>
    <t>Baut Set JP - M6 X 20 (Baut, Ring Per, Ring Plat, Mur)</t>
  </si>
  <si>
    <t>GMIAMMPIK/2024/08/080</t>
  </si>
  <si>
    <t>12L-BAUT-M6X20S</t>
  </si>
  <si>
    <t>Baut, ring plat M6X20 Stainless</t>
  </si>
  <si>
    <t>12L-BAUT-M6X25-NP</t>
  </si>
  <si>
    <t>Baut Set 8.8 (Baja) - M6 X 25 (Baut, Ring Per, Ring Plat, Mur)</t>
  </si>
  <si>
    <t>12L-BAUT-M6X25-R</t>
  </si>
  <si>
    <t>Baut Set (Baja) - M6 X 25 ( kepala rata)</t>
  </si>
  <si>
    <t>12L-BAUT-M6x2CM</t>
  </si>
  <si>
    <t>Baut Bolt Service Valve Denso M6x2Cm</t>
  </si>
  <si>
    <t>12L-BAUT-M6X3</t>
  </si>
  <si>
    <t>Baut Set 8.8 (Baja) M6X3</t>
  </si>
  <si>
    <t>12L-BAUT-M6X30-NP</t>
  </si>
  <si>
    <t>Baut Set 8.8 (Baja) - M6 x 30 (Baut, Ring Per, Ring Plat, Mur)</t>
  </si>
  <si>
    <t>12L-BAUT-M6X30-R</t>
  </si>
  <si>
    <t>Baut Set M6X30 Kepala Rata</t>
  </si>
  <si>
    <t>12L-BAUT-M6X40</t>
  </si>
  <si>
    <t>Baut Set 8.8 (Baja) M6X40</t>
  </si>
  <si>
    <t>12L-BAUT-M6X41</t>
  </si>
  <si>
    <t>12L-BAUT-M6X50</t>
  </si>
  <si>
    <t>Baut M6X50, 8.8 Plat+Nut+Washer+Spring</t>
  </si>
  <si>
    <t>12L-BAUT-M6X70</t>
  </si>
  <si>
    <t>Baut M6X70, 8.8 Plat+Nut+Washer+Spring</t>
  </si>
  <si>
    <t>12L-BAUT-M6x80</t>
  </si>
  <si>
    <t>Baut Set Baja 8.8 M6x80</t>
  </si>
  <si>
    <t>12L-BAUT-M8X1.9-R</t>
  </si>
  <si>
    <t>Baut Roofing Ring M8x1.9cm</t>
  </si>
  <si>
    <t>12L-BAUT-M8X10</t>
  </si>
  <si>
    <t>Baut Set 8.8 (Baja) - M8 X 10 (Baut, Ring Per, Ring Plat, Mur)</t>
  </si>
  <si>
    <t>12L-BAUT-M8X100</t>
  </si>
  <si>
    <t>Baut M8X100, 8.8 Plat+Nut+Washer+Spring</t>
  </si>
  <si>
    <t>12L-Baut-M8x120</t>
  </si>
  <si>
    <t>Baut Baja M8x120mm</t>
  </si>
  <si>
    <t>12L-BAUT-M8X2,5</t>
  </si>
  <si>
    <t>Baut Set 8.8 (Baja) M8X2,5</t>
  </si>
  <si>
    <t>12L-BAUT-M8x20-B</t>
  </si>
  <si>
    <t>Baut Set JP 4x20mm (Baut, Ring, Per, Ring, Plat, Mur)</t>
  </si>
  <si>
    <t>12L-BAUT-M8x25</t>
  </si>
  <si>
    <t>Baut M8 X 25, 8.8 Plat+Nut+Washer+Spring</t>
  </si>
  <si>
    <t>12L-BAUT-M8x30</t>
  </si>
  <si>
    <t>Baut M8 X 30, 8.8 Plat+Nut+Washer+Spring</t>
  </si>
  <si>
    <t>DA54807</t>
  </si>
  <si>
    <t>12L-BAUT-M8X30-NP</t>
  </si>
  <si>
    <t>Baut Set 8.8 (Baja) - M8 X 30 (Baut, Ring Per, Ring Plat, Mur)</t>
  </si>
  <si>
    <t>12L-BAUT-M8X45</t>
  </si>
  <si>
    <t>Baut M8X45</t>
  </si>
  <si>
    <t>12L-BAUT-M8X50</t>
  </si>
  <si>
    <t>Baut M8X50, 8.8 Plat+Nut+Washer+Spring</t>
  </si>
  <si>
    <t>12L-BAUT-M8X70</t>
  </si>
  <si>
    <t>Baut M8X70, 8.8 Plat+Nut+Washer+Spring</t>
  </si>
  <si>
    <t>12L-BAUT-M8x80</t>
  </si>
  <si>
    <t>Baut Mur Ring Baja 8,8 M8x80 Set (Baut, Mur, Ring Plat 2, Ring Per)</t>
  </si>
  <si>
    <t>12L-BAUT-M8x90</t>
  </si>
  <si>
    <t>Baut Set Baja 8.8 M8x90</t>
  </si>
  <si>
    <t>12L-BAUT-RINGPER</t>
  </si>
  <si>
    <t>Ring per Baut 8.8</t>
  </si>
  <si>
    <t>12L-BAUT-S6X25</t>
  </si>
  <si>
    <t>Baut S6 X 25 Cm + Ring (Stainless)</t>
  </si>
  <si>
    <t>12L-Bautwheelchoke</t>
  </si>
  <si>
    <t>Baut, Mur, Ring for Bracket Wheel Choke</t>
  </si>
  <si>
    <t>12L-BW211D-4-KIT</t>
  </si>
  <si>
    <t>Optional Package Unit for BW211D-4-KIT (LB2, Strobe Amber/Blue, BUA, Comb Lamp,P3K, Wiring Radio) - Supply Only</t>
  </si>
  <si>
    <t>12L-CoverKenwood</t>
  </si>
  <si>
    <t>Cover radio Kenwood for CWE370</t>
  </si>
  <si>
    <t>12L-Coverradio</t>
  </si>
  <si>
    <t>DO 26297</t>
  </si>
  <si>
    <t>Cover Radio Quester</t>
  </si>
  <si>
    <t>30/8/2024</t>
  </si>
  <si>
    <t>12L-CoverTriton</t>
  </si>
  <si>
    <t>GMI-0022307</t>
  </si>
  <si>
    <t>Cover Strobe Light (3L4-7ASA/B) for Triton/LV</t>
  </si>
  <si>
    <t>12L-DANGERTAG</t>
  </si>
  <si>
    <t>Danger Tag for Instalation</t>
  </si>
  <si>
    <t>12L-HRCCTV</t>
  </si>
  <si>
    <t>Cable extention video 4-Pin for camera</t>
  </si>
  <si>
    <t>12L-HREPC850</t>
  </si>
  <si>
    <t>Harness engine PC850 include instalation</t>
  </si>
  <si>
    <t>12L-INFSPMC</t>
  </si>
  <si>
    <t>Infrastructure Controller SPMC Realtime Monitoring &amp; Record Software</t>
  </si>
  <si>
    <t>12L-JCB01</t>
  </si>
  <si>
    <t>Safety Device JCB 3CX Backhoe Loader Include Installation</t>
  </si>
  <si>
    <t>12L-LB1-2-KIT-BM</t>
  </si>
  <si>
    <t>LOTOBOX 1 SYSTEM PLAT 2 MM BATTERY MASTER SWITCH</t>
  </si>
  <si>
    <t>12L-LB1C-KIT</t>
  </si>
  <si>
    <t>Lotobox 1 system Clipsal</t>
  </si>
  <si>
    <t>12L-LB1H-KIT-C</t>
  </si>
  <si>
    <t>LOTO Box 1 System Horizontal Assy for Hino FM260</t>
  </si>
  <si>
    <t>12L-LB1H-KIT-C-Isuzu</t>
  </si>
  <si>
    <t>LOTO Box 1 System Horizontal Assy for Isuzu Giga FVZ</t>
  </si>
  <si>
    <t>12L-LB1-KITC</t>
  </si>
  <si>
    <t>LOTO Box 1 System with Clipsal</t>
  </si>
  <si>
    <t>12L-LB1-KIT-C</t>
  </si>
  <si>
    <t>LOTO BOX 1 System</t>
  </si>
  <si>
    <t>12L-LB1-KITC-YW</t>
  </si>
  <si>
    <t>Lotobox 1 system Clipsal Yellow</t>
  </si>
  <si>
    <t>12L-LB1-KIT-TL</t>
  </si>
  <si>
    <t>LOTO Box 1 System Unit Tower Lamp</t>
  </si>
  <si>
    <t>12L-LB1-KIT-X</t>
  </si>
  <si>
    <t>Lotobox 1 System With Telemekanik</t>
  </si>
  <si>
    <t>12L-LB1-KIT-X-I</t>
  </si>
  <si>
    <t>12L-LB1-KIT-X-YW</t>
  </si>
  <si>
    <t>Lotobox 1 System With Telemekanik - Yellow</t>
  </si>
  <si>
    <t>12L-LB2-3KITHD785</t>
  </si>
  <si>
    <t>LOTOBOX 2 System for HD785 PLAT 3mm With ESP 6/6</t>
  </si>
  <si>
    <t>12L-LB2H-3KITD85-E</t>
  </si>
  <si>
    <t>LOTOBOX 2 System Horizontal for D85 PLAT 3mm with ESP 6/6 (Tanpa Baseplate)</t>
  </si>
  <si>
    <t>12L-LB2H-3KITD85-T</t>
  </si>
  <si>
    <t>LOTOBOX 2 System Horizontal for D85 PLAT 3mm with Telemechanical (Tanpa Baseplate)</t>
  </si>
  <si>
    <t>12L-LB2H-3KIT-NONC-XH</t>
  </si>
  <si>
    <t>LOTO BOX 2 System with Additional System (Horizontal-Schneider, NO NC) PLAT 3mm With Harness</t>
  </si>
  <si>
    <t>12L-LB2H-3KIT-VOLVO-E</t>
  </si>
  <si>
    <t>Lotobox 2 System Horizontal Plat 3mm with ESP for Volvo</t>
  </si>
  <si>
    <t>12L-LB2H-3KIT-XH</t>
  </si>
  <si>
    <t>LOTO BOX 2 System with Additional System (Horizontal-Schneider) PLAT 3mm With Harness</t>
  </si>
  <si>
    <t>12L-LB2H-3KIT-X-I</t>
  </si>
  <si>
    <t>LOTO BOX 2 System with Additional System (Horizontal-Schneider) PLAT 3mm</t>
  </si>
  <si>
    <t>12L-LB2H-KITD85</t>
  </si>
  <si>
    <t>LOTOBOX 2 SYSTEM HORIZONTAL FOR D85 PLAT 2mm (Tanpa Baseplate)</t>
  </si>
  <si>
    <t>12L-LB2H-KITD85-YR</t>
  </si>
  <si>
    <t>LOTOBOX 2 SYSTEM HORIZONTAL FOR D85 PLAT 2MM YELLOW &amp; RED</t>
  </si>
  <si>
    <t>12L-LB2H-KIT-E</t>
  </si>
  <si>
    <t>LOTO BOX 2 System with Additional System (Horizontal-ESP 6/6) PLAT 2mm</t>
  </si>
  <si>
    <t>12L-LB2H-KIT-E-YR</t>
  </si>
  <si>
    <t>Lotobox 2 System Horizontal ESP 6/6 Two Tone Yellow Red</t>
  </si>
  <si>
    <t>22 Agustus 2024</t>
  </si>
  <si>
    <t>GMIAMMPIK/2024/08/081</t>
  </si>
  <si>
    <t>12L-LB2H-KIT-NONC</t>
  </si>
  <si>
    <t>LOTO BOX 2 System with Additional System (Horizontal-Schneider, NO NC) PLAT 2mm</t>
  </si>
  <si>
    <t>12L-LB2H-KIT-NONC-XH</t>
  </si>
  <si>
    <t>LOTO BOX 2 System with Additional System (Horizontal-Schneider, NO NC) PLAT 2mm With Harness</t>
  </si>
  <si>
    <t>12L-LB2H-KITPCP</t>
  </si>
  <si>
    <t>Lotobox 2 System For PC Pama wings</t>
  </si>
  <si>
    <t>12L-LB2H-KITPCP-1</t>
  </si>
  <si>
    <t>LOTOBOX 2 SYSTEM WITH ESP 6/6 Horizontal</t>
  </si>
  <si>
    <t>12L-LB2H-KIT-SC</t>
  </si>
  <si>
    <t>LOTO Box 2 System Horizontal Assy Include harness with Emergency Stop Telemechanical PLAT 2mm</t>
  </si>
  <si>
    <t>12L-LB2H-KIT-SCT</t>
  </si>
  <si>
    <t>Lotobox 2 System Horizontal Nut Dalam Plat 2mm with Telemechanical (Tanpa Baseplate)</t>
  </si>
  <si>
    <t>12L-LB2H-KITSK</t>
  </si>
  <si>
    <t>LOTO 2 System (Horizontal) for SK include bracket and harness Assy</t>
  </si>
  <si>
    <t>12L-LB2H-KIT-X-GIS</t>
  </si>
  <si>
    <t>LOTO BOX 2 System with additional system (Horizontal-Schneider) PLAT 2mm</t>
  </si>
  <si>
    <t>12L-LB2H-KIT-XH</t>
  </si>
  <si>
    <t>LOTO BOX 2 System with Additional System (Horizontal-Schneider) PLAT 2mm With Harness</t>
  </si>
  <si>
    <t>12L-LB2H-KIT-X-I</t>
  </si>
  <si>
    <t>LOTO BOX 2 System with Additional System (Horizontal-Schneider) PLAT 2mm</t>
  </si>
  <si>
    <t>12L-LB2H-KIT-X-YR</t>
  </si>
  <si>
    <t>LOTO BOX 2 System Horizontal with Additional System Plat 2mm Yellow &amp; Red</t>
  </si>
  <si>
    <t>12L-LB2-KITGD</t>
  </si>
  <si>
    <t>LOTO BOX 2 SYSTEM with additional System for Grader</t>
  </si>
  <si>
    <t>12L-LB2-KITHD785</t>
  </si>
  <si>
    <t>LOTO BOX 2 SYSTEM ASSY HD785 KIT</t>
  </si>
  <si>
    <t>12L-LB2-KITMPD155</t>
  </si>
  <si>
    <t>LOTO Bracket Double Function (Horizontal) for D155</t>
  </si>
  <si>
    <t>12L-LB2-KITMPHD465</t>
  </si>
  <si>
    <t>Loto Box 2 System Kit</t>
  </si>
  <si>
    <t>12L-LB2-KITMPHD785</t>
  </si>
  <si>
    <t>Loto Box 2 System SPMC for HD785 PLAT 2mm</t>
  </si>
  <si>
    <t>12L-LB2-KITMPH-PC1250</t>
  </si>
  <si>
    <t>LOTO BOX 2 SYSTEM SPMC FOR PC 1250</t>
  </si>
  <si>
    <t>12L-LB2-KITPC</t>
  </si>
  <si>
    <t>LOTO BOX 2 System with additional System for PC</t>
  </si>
  <si>
    <t>12L-LB2-KITSCP410</t>
  </si>
  <si>
    <t>DO 26336</t>
  </si>
  <si>
    <t>LOTO BOX 2 System with additional System for Scania P410</t>
  </si>
  <si>
    <t>12L-LB2-KITWA</t>
  </si>
  <si>
    <t>GMI-0022363</t>
  </si>
  <si>
    <t>LOTO BOX 2 SYSTEM with additional system for Wheel Loader</t>
  </si>
  <si>
    <t>12L-LB2V</t>
  </si>
  <si>
    <t>Loto Box 2 System Vertical (ESP 6/6)</t>
  </si>
  <si>
    <t>12L-LB2V/H-KIT-GIS</t>
  </si>
  <si>
    <t>Loto Box 2 System (Vertical/Horizontal) include harness</t>
  </si>
  <si>
    <t>12L-LB2V-3KITCGE370</t>
  </si>
  <si>
    <t>Lotobox 2 system Vertikal For Quester CGE370 (Plat 3mm)</t>
  </si>
  <si>
    <t>12L-LB2V-3KITD375-E</t>
  </si>
  <si>
    <t>LOTOBOX 2 System Vertical for D375 PLAT 3mm With ESP 6/6</t>
  </si>
  <si>
    <t>12L-LB2V-3KITD375-T</t>
  </si>
  <si>
    <t>LOTOBOX 2 System Vertical for D375 PLAT 3mm Telemechanical</t>
  </si>
  <si>
    <t>12L-LB2V-3KIT-QS</t>
  </si>
  <si>
    <t>LOTOBOX 2 System vertical PLAT 3mm with ESP 6/6 Baseplate L</t>
  </si>
  <si>
    <t>12L-LB2V-3KIT-SC</t>
  </si>
  <si>
    <t>LOTOBOX 2 System Vertical PLAT 3mm with Telemechanical</t>
  </si>
  <si>
    <t>12L-LB2V-3KIT-SN</t>
  </si>
  <si>
    <t>LOTO BOX 2 System with Sany (Vertical-Schneider) PLAT 3mm With Baseplate</t>
  </si>
  <si>
    <t>12L-LB2V-3KIT-X</t>
  </si>
  <si>
    <t>LOTOBOX 2 System Vertikal PLAT 3mm with Telemechanical</t>
  </si>
  <si>
    <t>12L-LB2V-G460-BL-SKK</t>
  </si>
  <si>
    <t>Lotobox 2 System Vertikal For G460 Bending L &amp; Sirip Kanan Kiri</t>
  </si>
  <si>
    <t>12L-LB2V-KIT</t>
  </si>
  <si>
    <t>Loto Box 2 System Vertical Include Harness</t>
  </si>
  <si>
    <t>12L-LB2V-KIT773</t>
  </si>
  <si>
    <t>LOTO 2 System (Vertical) for CAT773 include bracket and harness Assy</t>
  </si>
  <si>
    <t>12L-LB2V-KITBC</t>
  </si>
  <si>
    <t>Lotobox 2 System Batre master + Clipsal</t>
  </si>
  <si>
    <t>12L-LB2V-KITD375-E</t>
  </si>
  <si>
    <t>LOTO Double Function (Vertical) for D375 (ESP6/6) PLAT 2mm</t>
  </si>
  <si>
    <t>12L-LB2V-KITD375-T</t>
  </si>
  <si>
    <t>Lotobox 2 system vertikal for D375 with Telemekanik PLAT 2mm</t>
  </si>
  <si>
    <t>12L-LB2V-KIT-E</t>
  </si>
  <si>
    <t>Loto Box 2 System Vertical Include Harness (ESP 6/6)</t>
  </si>
  <si>
    <t>12L-LB2V-KIT-G460</t>
  </si>
  <si>
    <t>Loto Box 2 System Vertical with baseplate For G460</t>
  </si>
  <si>
    <t>12L-LB2V-KIT-GIS</t>
  </si>
  <si>
    <t>LOTO Box 2 System Vertical Assy Include harness with ESP Telemechanical &amp; Batt Master</t>
  </si>
  <si>
    <t>12L-LB2V-KIT-P410</t>
  </si>
  <si>
    <t>LOTOBOX 2 SYSTEM CLIPSAL &amp; ESP WITH BASEPLAT L</t>
  </si>
  <si>
    <t>12L-LB2V-KITP460-E</t>
  </si>
  <si>
    <t>LOTO BOX 2 System vertical with ESP 6/6 include harness for Scania P460, Assy</t>
  </si>
  <si>
    <t>12L-LB2V-KIT-QS</t>
  </si>
  <si>
    <t>LOTOBOX 2 System vertical PLAT 2mm with ESP 6/6 + Baseplate L</t>
  </si>
  <si>
    <t>12L-LB2V-KIT-QSP</t>
  </si>
  <si>
    <t>LOTOBOX 2 System vertical PLAT 2mm with ESP 6/6 + Baseplate Pengki</t>
  </si>
  <si>
    <t>12L-LB2V-KIT-SC</t>
  </si>
  <si>
    <t>LOTO Box 2 System Vertical Assy Include harness with Emergency Stop Telemechanical PLAT 2mm + Baseplate L</t>
  </si>
  <si>
    <t>12L-LB2V-KIT-SC6K</t>
  </si>
  <si>
    <t>LOTOBOX 2 SYSTEM TELEMEKANIK WITH 6 KABEL</t>
  </si>
  <si>
    <t>12L-LB2V-KIT-SCD</t>
  </si>
  <si>
    <t>LOTOBOX 2 System vertical PLAT 2mm with Telemechanical Nut Dalam No Baseplate</t>
  </si>
  <si>
    <t>26 Agustus 2024</t>
  </si>
  <si>
    <t>12L-LB2V-KIT-SC-I</t>
  </si>
  <si>
    <t>GMIAMMPIK/2024/08/082</t>
  </si>
  <si>
    <t>LOTO Box 2 System Vertical Assy Include harness with Emergency Stop Telemechanical-Instalation</t>
  </si>
  <si>
    <t>12L-LB2V-KIT-SCN</t>
  </si>
  <si>
    <t>LOTOBOX 2 SYSTEM VERTIKAL WITH TELEMEKANIC SCUN SAMBUNG PLAT 2mm No Baseplate</t>
  </si>
  <si>
    <t>12L-LB2V-KIT-SCP</t>
  </si>
  <si>
    <t>LOTO Box 2 System Vertical Assy Include harness with Emergency Stop Telemechanical PLAT 2mm + Baseplate Pengki</t>
  </si>
  <si>
    <t>12L-LB2V-KITSCP360</t>
  </si>
  <si>
    <t>LOTO BOX 2 System vertical include harness &amp; base plat for Scania P360-B6X6, assy</t>
  </si>
  <si>
    <t>12L-LB2V-KIT-SCT</t>
  </si>
  <si>
    <t>Lotobox 2 System Vertical Nut Dalam Plat 2mm with Telemechanical (Tanpa Baseplate)</t>
  </si>
  <si>
    <t>12L-LB2V-KIT-SN</t>
  </si>
  <si>
    <t>LOTO BOX 2 System with Additional System (Vertical-Schneider) For Sany PLAT 2mm</t>
  </si>
  <si>
    <t>12L-LB2V-KIT-SN-H</t>
  </si>
  <si>
    <t>LOTO BOX 2 System with Additional System (Vertical-Schneider) For Sany PLAT 2mm Include Harness 5 Meter</t>
  </si>
  <si>
    <t>12L-LB2V-KITS-X</t>
  </si>
  <si>
    <t>LOTOBOX 2 SYSTEM Vertical with ESP Telemechanic Assy &amp; harnes 10 meter 4 kabel</t>
  </si>
  <si>
    <t>12L-LB2VKIT-WA600</t>
  </si>
  <si>
    <t>Lotobox 2 System with WA 600 Assy</t>
  </si>
  <si>
    <t>12L-LB3H-3KITD85-E</t>
  </si>
  <si>
    <t>LV12</t>
  </si>
  <si>
    <t>LOTOBOX 3 System Horizontal for D85 PLAT 3mm With ESP 6/6 (Tanpa Baseplate)</t>
  </si>
  <si>
    <t>12L-LB3H-3KITD85-T</t>
  </si>
  <si>
    <t>LOTOBOX 3 System Horizontal for D85 PLAT 3mm With Telemechanical (Tanpa Baseplate)</t>
  </si>
  <si>
    <t>12L-LB3H-3KIT-X-I</t>
  </si>
  <si>
    <t>LOTOBOX 3 System PC/HD Horizontal PLAT 3mm With Telemechanical Instalation Harness</t>
  </si>
  <si>
    <t>12L-LB3H-KITD85</t>
  </si>
  <si>
    <t>LOTOBOX 3 SYSTEM FOR D85 PLAT 2mm</t>
  </si>
  <si>
    <t>12L-LB3H-KIT-D85-GIS</t>
  </si>
  <si>
    <t>LOTOBOX 3 System horizontal (Batt, Start, ESP Telemekanik) assy for Dozer 85</t>
  </si>
  <si>
    <t>12L-LB3H-KIT-E</t>
  </si>
  <si>
    <t>LOTO BOX 3 System with additional System (Batt,Esd 6/6, Jumpstar) (Baseplate)</t>
  </si>
  <si>
    <t>12L-LB3H-KIT-WL</t>
  </si>
  <si>
    <t>Lotobox 3 system tanpa Jumpstart For Wheel Loader</t>
  </si>
  <si>
    <t>12L-LB3H-KIT-WL-GIS</t>
  </si>
  <si>
    <t>DO 26507</t>
  </si>
  <si>
    <t>12L-LB3H-KIT-X</t>
  </si>
  <si>
    <t>LOTOBOX 3 System horizontal (Batt, Start, ESP Telemekanik) assy</t>
  </si>
  <si>
    <t>GMI-0022501</t>
  </si>
  <si>
    <t>12L-LB3H-KIT-X-GIS</t>
  </si>
  <si>
    <t>12L-LB3-KIT-XC</t>
  </si>
  <si>
    <t>LOTO 3 System Vertical (Clipsal, Telemecanique, Jumstart with connector Anderson 350A)</t>
  </si>
  <si>
    <t>12L-LB3V-3KITD375-E</t>
  </si>
  <si>
    <t>LOTOBOX 3 System Vertical for D375 PLAT 3mm With ESP 6/6</t>
  </si>
  <si>
    <t>12L-LB3V-3KIT-JCB</t>
  </si>
  <si>
    <t>Lotobox 3 System (Batt,Start,Telemekanik) for JCB PLAT 3mm</t>
  </si>
  <si>
    <t>12L-LB3V-3KIT-SC</t>
  </si>
  <si>
    <t>LOTOBOX 3 System Vertical Include Harness With Emergency Stop Schneider and Clipsal PLAT 3mm</t>
  </si>
  <si>
    <t>12L-LB3V-3KIT-T</t>
  </si>
  <si>
    <t>LOTOBOX 3 System verticall (Batt, Start, Telemekanik) assy PLAT 3mm</t>
  </si>
  <si>
    <t>12L-LB3V-3KIT-X</t>
  </si>
  <si>
    <t>LOTOBOX 3 System Vertical ( Start,Jumpstar, ESP 6/6) PLAT 3mm</t>
  </si>
  <si>
    <t>12L-LB3V-KITD375</t>
  </si>
  <si>
    <t>LOTOBOX 3 SYSTEM VERTIKAL FOR D375 PLAT 2mm</t>
  </si>
  <si>
    <t>12L-LB3V-KIT-JCB</t>
  </si>
  <si>
    <t>Lotobox 3 System (Batt,Start,Telemekanik) for JCB PLAT 2mm</t>
  </si>
  <si>
    <t>12L-LB3V-KIT-JCB-GIS</t>
  </si>
  <si>
    <t>Lotobox 3 System (Batt,Start,Telemekanik) for JCB</t>
  </si>
  <si>
    <t>12L-LB3V-KIT-PC70</t>
  </si>
  <si>
    <t>Lotobox 3 system vertikal for PC70</t>
  </si>
  <si>
    <t>12L-LB3V-KIT-SC</t>
  </si>
  <si>
    <t>LOTOBOX 3 System Vertical Include Harness With Emergency Stop Schneider and Clipsal PLAT 2mm</t>
  </si>
  <si>
    <t>12L-LB3V-KIT-T</t>
  </si>
  <si>
    <t>LOTOBOX 3 System verticall (Batt, Start, Telemekanik) assy PLAT 2mm</t>
  </si>
  <si>
    <t>12L-LB3V-KIT-T-GIS</t>
  </si>
  <si>
    <t>LOTOBOX 3 System verticall (Batt, Start, Telemekanik) assy</t>
  </si>
  <si>
    <t>12L-LB3V-KIT-T-P</t>
  </si>
  <si>
    <t>LOTOBOX 3 SYSTEM VERTIKAL (BATT + START + TELEMEKANIK) Tanpa baseplate</t>
  </si>
  <si>
    <t>12L-LB3V-KIT-X</t>
  </si>
  <si>
    <t>LOTOBOX 3 System Vertical ( Start,Jumpstar, ESP 6/6)</t>
  </si>
  <si>
    <t>12L-LB4-3KITD375-E</t>
  </si>
  <si>
    <t>LOTOBOX 4 System Vertical for D375 PLAT 3mm With ESP 6/6 (Tanpa Baseplate)</t>
  </si>
  <si>
    <t>12L-LB4-3KITD375-T</t>
  </si>
  <si>
    <t>LOTOBOX 4 System Vertical for D375 PLAT 3mm WithTelemechanical (Tanpa Baseplate)</t>
  </si>
  <si>
    <t>12L-LB4-3KITD85-T</t>
  </si>
  <si>
    <t>LOTOBOX 4 System Horizontal for D85 PLAT 3mm With Telemechanical</t>
  </si>
  <si>
    <t>12L-LB4-3KITHD/PC-S-B</t>
  </si>
  <si>
    <t>BRACKET LOTOBOX 4 SYSTEM PC/HD STAINLESS 3mm</t>
  </si>
  <si>
    <t>12L-LB4-3KITHD/PC-S-PI</t>
  </si>
  <si>
    <t>HEAVY DUTY LOTO BOX 4 SYSTEM PC/HD STAINLESS INCLUDE PART INSTALATION</t>
  </si>
  <si>
    <t>12L-LB4-3KITHD/PC-S-T</t>
  </si>
  <si>
    <t>LOTOBOX 4 SYSTEM STAINLESS PC/HD 3mm With Telemekanik</t>
  </si>
  <si>
    <t>12L-LB4-3KITHD/PC-T</t>
  </si>
  <si>
    <t>LOTOBOX 4 System PC/HD Horizontal PLAT 3mm with Telemechanical</t>
  </si>
  <si>
    <t>12L-LB4-3KITHD785</t>
  </si>
  <si>
    <t>LOTO BOX 4 SYSTEM ASSY HD 785 3mm, Assy</t>
  </si>
  <si>
    <t>12L-LB4H-KITHD/PC-B</t>
  </si>
  <si>
    <t>LOTOBOX 4 SYSTEM FOR HD/PC-B</t>
  </si>
  <si>
    <t>12L-LB4-KITBL</t>
  </si>
  <si>
    <t>Loto Box 4 System Assy Backhoe Loader</t>
  </si>
  <si>
    <t>12L-LB4-KIT-D375</t>
  </si>
  <si>
    <t>LOTO BOX 4 SYSTEM ASSY D375 KIT Include Harness PLAT 2mm</t>
  </si>
  <si>
    <t>12L-LB4-KITD85</t>
  </si>
  <si>
    <t>LOTO BOX For D85 PLAT 2mm</t>
  </si>
  <si>
    <t>12L-LB4-KITHD/PC-B</t>
  </si>
  <si>
    <t>Lotobox 4 system HD/PC Engsel Besar PLAT 2mm</t>
  </si>
  <si>
    <t>12L-LB4-KITHD/PC-S</t>
  </si>
  <si>
    <t>LOTOBOX 4 SYSTEM PC/HD STAINLESS</t>
  </si>
  <si>
    <t>12L-LB4-KITHD/PC-S-B</t>
  </si>
  <si>
    <t>LOTOBOX 4 SYSTEM PC/HD STAINLESS 3mm</t>
  </si>
  <si>
    <t>12L-LB4-KITHD/PC-S-PI</t>
  </si>
  <si>
    <t>HEAVY DUTY LOTOBOX 4 SYSTEM PC/HD STAINLESS INCLUDE PART INSTALATION</t>
  </si>
  <si>
    <t>12L-LB4-KITHD/PC-T</t>
  </si>
  <si>
    <t>Lotobox 4 System PC/HD Horizontal PLAT 2mm with Telemechanical</t>
  </si>
  <si>
    <t>12L-LB4-KITHD465</t>
  </si>
  <si>
    <t>LOTO BOX 4 SYSTEM ASSY HD 465 KIT</t>
  </si>
  <si>
    <t>12L-LB4KIT-SPMC</t>
  </si>
  <si>
    <t>LOTO BOX 4 SYSTEM KIT SPMC</t>
  </si>
  <si>
    <t>12L-LB4V-3KITBW220D-E</t>
  </si>
  <si>
    <t>Lotobox 4 system Vertikal Plat 3mm For BW220D-5 Esp6/6</t>
  </si>
  <si>
    <t>12L-LB4V-3KIT-E</t>
  </si>
  <si>
    <t>LOTOBOX 4 System ASSY with ESD 6/6 (Vertical) PLAT 3mm</t>
  </si>
  <si>
    <t>12L-LB4V-3KIT-X</t>
  </si>
  <si>
    <t>LOTOBOX 4 System ASSY with Telemecanique XALK174 (Vertical) PLAT 3mm</t>
  </si>
  <si>
    <t>12L-LB4V-KIT-E</t>
  </si>
  <si>
    <t>LOTOBOX 4 System ASSY with ESD 6/6 (Vertical) PLAT 2mm</t>
  </si>
  <si>
    <t>12L-LB4V-KIT-HINO</t>
  </si>
  <si>
    <t>LOTO BOX 4 SYSTEM KIT Vertical for Hino Dutro</t>
  </si>
  <si>
    <t>12L-LB4V-KIT-X</t>
  </si>
  <si>
    <t>LOTOBOX 4 System ASSY with Telemecanique XALK174 (Vertical) PLAT 2mm</t>
  </si>
  <si>
    <t>12L-ManSPMCHR345T</t>
  </si>
  <si>
    <t>Manufacturing Part Harness New SPMC 345</t>
  </si>
  <si>
    <t>GMIAMMPIK/2024/09/083</t>
  </si>
  <si>
    <t>12L-PlatBATT</t>
  </si>
  <si>
    <t>Plat Battery</t>
  </si>
  <si>
    <t>12L-PLATCBGMI</t>
  </si>
  <si>
    <t>Plat Circuit breaker box 12x12 GMI</t>
  </si>
  <si>
    <t>12L-PlatESD</t>
  </si>
  <si>
    <t>Plat ESD</t>
  </si>
  <si>
    <t>12L-PlatGIS</t>
  </si>
  <si>
    <t>Plat Global Inti Sejati</t>
  </si>
  <si>
    <t>12L-PlatGIS11.8x7</t>
  </si>
  <si>
    <t>Name Plat GIS On Off Start</t>
  </si>
  <si>
    <t>12L-PlatGIS12X12</t>
  </si>
  <si>
    <t>Name Plat GIS Circuit Breaker Box</t>
  </si>
  <si>
    <t>12L-PlatGIS23x16</t>
  </si>
  <si>
    <t>Name Plat GIS SPMC</t>
  </si>
  <si>
    <t>12L-PlatGIS24x18.6</t>
  </si>
  <si>
    <t>Name Plat GIS LED Fuse Box</t>
  </si>
  <si>
    <t>12L-PlatGIS250x65</t>
  </si>
  <si>
    <t>Plat Alumunium SPMC GIS size 250x65x0,3mm</t>
  </si>
  <si>
    <t>12L-PlatGIS25x10.5</t>
  </si>
  <si>
    <t>Name Plat GIS SPMC Simulator</t>
  </si>
  <si>
    <t>12L-PlatGIS8x3</t>
  </si>
  <si>
    <t>Name Plat GIS HO</t>
  </si>
  <si>
    <t>12L-PlatGIS8x3-S</t>
  </si>
  <si>
    <t>Name Plat GIS HO 8x3cm Stainless</t>
  </si>
  <si>
    <t>12L-PlatGIS-B</t>
  </si>
  <si>
    <t>Plat Global Inti Sejati besar</t>
  </si>
  <si>
    <t>12L-PlatGMI11.8x7</t>
  </si>
  <si>
    <t>Name Plat GMI On Off Start</t>
  </si>
  <si>
    <t>12L-PlatGMI23x16</t>
  </si>
  <si>
    <t>Name Plat GMI SPMC</t>
  </si>
  <si>
    <t>12L-PlatGMI25x10.5</t>
  </si>
  <si>
    <t>Name Plat GMI SPMC Simulator</t>
  </si>
  <si>
    <t>12L-PlatGMI-B</t>
  </si>
  <si>
    <t>Name plat GMI besar</t>
  </si>
  <si>
    <t>12L-PlatJS</t>
  </si>
  <si>
    <t>Plat JUMPSTART</t>
  </si>
  <si>
    <t>12L-PLATLFGMI</t>
  </si>
  <si>
    <t>Plat LED Fuse box GMI 23x18cm</t>
  </si>
  <si>
    <t>12L-PlatLourdes</t>
  </si>
  <si>
    <t>Plat Lourdes 3 way valve kecil</t>
  </si>
  <si>
    <t>DO 26658</t>
  </si>
  <si>
    <t>13/9/2024</t>
  </si>
  <si>
    <t>12L-PlatSTART</t>
  </si>
  <si>
    <t>Plat START</t>
  </si>
  <si>
    <t>GMI-0022713</t>
  </si>
  <si>
    <t>12L-RB-KITTRITON</t>
  </si>
  <si>
    <t>Roll Bar for Triton Kit</t>
  </si>
  <si>
    <t>12L-RCOMB-HD785</t>
  </si>
  <si>
    <t>Rear Combination lamp for HD785-7 (Set of 2), Assy</t>
  </si>
  <si>
    <t>12L-RINGM10</t>
  </si>
  <si>
    <t>Ringb Plat M10</t>
  </si>
  <si>
    <t>12L-RINGM6</t>
  </si>
  <si>
    <t>Ring Plat M6</t>
  </si>
  <si>
    <t>12L-RINGM8</t>
  </si>
  <si>
    <t>Ring Plat M8</t>
  </si>
  <si>
    <t>12L-RINGPERM10</t>
  </si>
  <si>
    <t>Ring Per M10</t>
  </si>
  <si>
    <t>12L-RINGPERM8</t>
  </si>
  <si>
    <t>Ring Per M8</t>
  </si>
  <si>
    <t>12L-Software-ME</t>
  </si>
  <si>
    <t>Software Program Makro Excel SPMC</t>
  </si>
  <si>
    <t>12L-STICKER3M</t>
  </si>
  <si>
    <t>Reflector Sticker 3M 45x5cm</t>
  </si>
  <si>
    <t>12L-STICKERFL</t>
  </si>
  <si>
    <t>Sticker 3M Nomor Lambung Forklift (2 sisi)</t>
  </si>
  <si>
    <t>12L-STICKERPLAT</t>
  </si>
  <si>
    <t>Sticker untuk plat number Scania</t>
  </si>
  <si>
    <t>12L-STICKERQUESTER</t>
  </si>
  <si>
    <t>Sticker unit No Lambung (Hitam)</t>
  </si>
  <si>
    <t>12L-STICKERSCANIA</t>
  </si>
  <si>
    <t>STICKER UNIT SCANIA (Full Set)</t>
  </si>
  <si>
    <t>12L-STR-KIT</t>
  </si>
  <si>
    <t>LED (SMD Led) Strobe Beacon Amber : 12-24VDC with Alumunium screw base include Harness and Instalation</t>
  </si>
  <si>
    <t>12V-K4-B-Bosch</t>
  </si>
  <si>
    <t>Relay + Soket</t>
  </si>
  <si>
    <t>12V-K5-B-Bosch</t>
  </si>
  <si>
    <t>Relay</t>
  </si>
  <si>
    <t>131-11</t>
  </si>
  <si>
    <t>Front End Plate</t>
  </si>
  <si>
    <t>131-12</t>
  </si>
  <si>
    <t>Rear End Plate</t>
  </si>
  <si>
    <t>131-3</t>
  </si>
  <si>
    <t>Cylinder</t>
  </si>
  <si>
    <t>131-A927</t>
  </si>
  <si>
    <t>Hammer Case Assembly</t>
  </si>
  <si>
    <t>139-178</t>
  </si>
  <si>
    <t>Tubular Inside Microometer Type 139-178, MITUTOYO</t>
  </si>
  <si>
    <t>13L-10AFH-2</t>
  </si>
  <si>
    <t>New Fuse 10A &amp; Fuse Holder Set</t>
  </si>
  <si>
    <t>13L-2L1-1F-24-Q</t>
  </si>
  <si>
    <t>Harness Reverse Lamp &amp; Alarm Quester</t>
  </si>
  <si>
    <t>13L-2L1-1F-24-SC</t>
  </si>
  <si>
    <t>Harness Reverse Lamp &amp; Alarm Scania</t>
  </si>
  <si>
    <t>13L-3WAY-DZ</t>
  </si>
  <si>
    <t>Harness LOTOBOX 4 System for Dozer connect to 3 Way Valve</t>
  </si>
  <si>
    <t>13L-3WS</t>
  </si>
  <si>
    <t>3 Way Valve Set (11L-D85-12VSL)</t>
  </si>
  <si>
    <t>13L-5M2KRD-PVC</t>
  </si>
  <si>
    <t>Harnes 5 meter 2 kabel Merah Merah PVC</t>
  </si>
  <si>
    <t>13L-BCJ1000</t>
  </si>
  <si>
    <t>Booster cable clamp and jumpstar 1000A 5m</t>
  </si>
  <si>
    <t>13L-CB-4-RD</t>
  </si>
  <si>
    <t>Cable Batre Diameter 70 (Panjang 8 meter) For 4 system</t>
  </si>
  <si>
    <t>13L-CBBW</t>
  </si>
  <si>
    <t>Cable Battery For Bomag</t>
  </si>
  <si>
    <t>GMIAMMPIK/2024/09/084</t>
  </si>
  <si>
    <t>13L-CBBW-3</t>
  </si>
  <si>
    <t>Cable Batre 3 system for bomag</t>
  </si>
  <si>
    <t>13L-CBCAT6015</t>
  </si>
  <si>
    <t>Cable Battery Cat 6015</t>
  </si>
  <si>
    <t>13L-CBD155</t>
  </si>
  <si>
    <t>Cable Battery D155</t>
  </si>
  <si>
    <t>13L-CBD155-3</t>
  </si>
  <si>
    <t>Cable Batre D155 For 3 System</t>
  </si>
  <si>
    <t>13L-CBD375</t>
  </si>
  <si>
    <t>Cable Dozer 375</t>
  </si>
  <si>
    <t>13L-CBD375-3</t>
  </si>
  <si>
    <t>Cable Batre 3 System D375</t>
  </si>
  <si>
    <t>13L-CBD85</t>
  </si>
  <si>
    <t>Cable Battery Dozer 85</t>
  </si>
  <si>
    <t>13L-CBD85-3</t>
  </si>
  <si>
    <t>Cable Batre D85 For 3 system</t>
  </si>
  <si>
    <t>13L-CBGD511</t>
  </si>
  <si>
    <t>Cable Battery GD511</t>
  </si>
  <si>
    <t>13L-CBGD535-3</t>
  </si>
  <si>
    <t>Cable Battery GD535 3 System</t>
  </si>
  <si>
    <t>13L-CBGD705</t>
  </si>
  <si>
    <t>Cable Battery GD 705</t>
  </si>
  <si>
    <t>13L-CBGD705-3</t>
  </si>
  <si>
    <t>Cable Batre GD705 3 system</t>
  </si>
  <si>
    <t>13L-CBGD755-Bk</t>
  </si>
  <si>
    <t>Cable Batre GD 755 panjang 8 meter hitam hitam</t>
  </si>
  <si>
    <t>13L-CBGD825</t>
  </si>
  <si>
    <t>Cable Battery GD825</t>
  </si>
  <si>
    <t>13L-CBGD825-N</t>
  </si>
  <si>
    <t>Cable Battery GD825 New 4 System</t>
  </si>
  <si>
    <t>13L-CBGDSEM-922-3</t>
  </si>
  <si>
    <t>Cable Batre Sem GD 922 for 3 system</t>
  </si>
  <si>
    <t>13L-CBHD465</t>
  </si>
  <si>
    <t>Cable Battery HD 465</t>
  </si>
  <si>
    <t>13L-CBHD465-3</t>
  </si>
  <si>
    <t>Cable Batre Hitam hitam For HD465</t>
  </si>
  <si>
    <t>13L-CBHD465-70</t>
  </si>
  <si>
    <t>Cable Batre Hd 465 tanpa cable lug</t>
  </si>
  <si>
    <t>13L-CBHD465-90</t>
  </si>
  <si>
    <t>Cable Battery HD 465 90 MM tanpa cable lug</t>
  </si>
  <si>
    <t>13L-CBHD785-10</t>
  </si>
  <si>
    <t>Cable Battery for HD 785 (10,1 meter)</t>
  </si>
  <si>
    <t>13L-CBHD785-3</t>
  </si>
  <si>
    <t>Cable Battre HD785 For 3 system</t>
  </si>
  <si>
    <t>13L-CBHD785-70</t>
  </si>
  <si>
    <t>Cable Battery HD 785-70</t>
  </si>
  <si>
    <t>13L-CBHD785-90-N</t>
  </si>
  <si>
    <t>Cable Batre HD 785 90 New</t>
  </si>
  <si>
    <t>13L-CBHD785-95</t>
  </si>
  <si>
    <t>Cable Battery HD 785-95</t>
  </si>
  <si>
    <t>13L-CBhino-3</t>
  </si>
  <si>
    <t>Cable Batre 3 system for Hino</t>
  </si>
  <si>
    <t>13L-CBHM400</t>
  </si>
  <si>
    <t>Cable Battery HM400</t>
  </si>
  <si>
    <t>13L-CBHM400-3</t>
  </si>
  <si>
    <t>Cable Batre 3 system For HM</t>
  </si>
  <si>
    <t>13L-CBHT-6LED</t>
  </si>
  <si>
    <t>CABLE BATRE HITACHIN6 LAMP</t>
  </si>
  <si>
    <t>13L-CBHYFK-3</t>
  </si>
  <si>
    <t>Cable Batre 3 System For Hyundai Forklift</t>
  </si>
  <si>
    <t>13L-CBJCB</t>
  </si>
  <si>
    <t>Cable Batre For JCB</t>
  </si>
  <si>
    <t>DO 26694</t>
  </si>
  <si>
    <t>13L-CBLV</t>
  </si>
  <si>
    <t>Cable Battery LV</t>
  </si>
  <si>
    <t>17/9/2024</t>
  </si>
  <si>
    <t>GMI-0022716</t>
  </si>
  <si>
    <t>13L-Cbmainwiring</t>
  </si>
  <si>
    <t>Cable Batre Main Wirring</t>
  </si>
  <si>
    <t>13L-CBMERCY-4</t>
  </si>
  <si>
    <t>Cable Batre Mercy 4 system</t>
  </si>
  <si>
    <t>13L-CBPC1250</t>
  </si>
  <si>
    <t>Cable Battery PC 1250</t>
  </si>
  <si>
    <t>13L-CBPC1250-10M-3</t>
  </si>
  <si>
    <t>CABLE BATRE PC 1250 10 Meter 3 system hitam hitam 90mm</t>
  </si>
  <si>
    <t>13L-CBPC1250-3</t>
  </si>
  <si>
    <t>Cable Batre pc1250 for 3 system</t>
  </si>
  <si>
    <t>13L-CBPC130</t>
  </si>
  <si>
    <t>Cable Batre PC 130</t>
  </si>
  <si>
    <t>13L-CBPC2000-LN</t>
  </si>
  <si>
    <t>Cable Battre for LOTOBOX NEW PC2000</t>
  </si>
  <si>
    <t>13L-CBPC2000-N</t>
  </si>
  <si>
    <t>Cable Battery PC2000 New</t>
  </si>
  <si>
    <t>13L-CBPC2000-P</t>
  </si>
  <si>
    <t>Cable Batre For Lotobox PC2000</t>
  </si>
  <si>
    <t>13L-CBPC200-300-3</t>
  </si>
  <si>
    <t>Cable Battery New PC 200/300/400 for 3 system</t>
  </si>
  <si>
    <t>13L-CBPC200-300-400</t>
  </si>
  <si>
    <t>Cable Battery PC 200/300/400</t>
  </si>
  <si>
    <t>13L-CBPC200-300-400N</t>
  </si>
  <si>
    <t>CABLE BATRE PC200 NEW</t>
  </si>
  <si>
    <t>13L-CBPC200-300GR</t>
  </si>
  <si>
    <t>Cable Battery for PC 200-300 Guard Cover</t>
  </si>
  <si>
    <t>13L-CBPC200K</t>
  </si>
  <si>
    <t>Cabel Batre PC 200 Kobelko</t>
  </si>
  <si>
    <t>13L-CBPC210</t>
  </si>
  <si>
    <t>Kabel Baterry Pc210</t>
  </si>
  <si>
    <t>13L-CBPC365-4</t>
  </si>
  <si>
    <t>Cable Batre 4 System for PC365</t>
  </si>
  <si>
    <t>13L-CBPC500</t>
  </si>
  <si>
    <t>Cable Batre For PC 500</t>
  </si>
  <si>
    <t>13L-CBPC500-3</t>
  </si>
  <si>
    <t>Cable Batre For PC500 for 3 System</t>
  </si>
  <si>
    <t>13L-CBPC70-3</t>
  </si>
  <si>
    <t>Cable batre 3 system for PC 70</t>
  </si>
  <si>
    <t>13L-CBSany-215-3</t>
  </si>
  <si>
    <t>Cable Batre 3 system for Sany 215</t>
  </si>
  <si>
    <t>13L-CBSANY500-3</t>
  </si>
  <si>
    <t>Cable Batre Sanny 500 (3 METER ) For 3 system</t>
  </si>
  <si>
    <t>13L-CBSCANIA</t>
  </si>
  <si>
    <t>Cable Batre for Scania</t>
  </si>
  <si>
    <t>13L-CBScania-4</t>
  </si>
  <si>
    <t>CABEL BATTERY LOTO BOX 4S For</t>
  </si>
  <si>
    <t>13L-CBTADANOATF-70</t>
  </si>
  <si>
    <t>Cable Batre Tadano for ATF 110</t>
  </si>
  <si>
    <t>13L-CBV440</t>
  </si>
  <si>
    <t>Cable Battery Volvo 440 SSB</t>
  </si>
  <si>
    <t>13L-CBV-ADT40G</t>
  </si>
  <si>
    <t>Cable Batre 4 system for Volvo Adt 40G</t>
  </si>
  <si>
    <t>13L-CBVHMS-170N</t>
  </si>
  <si>
    <t>Heavy Duty Cable Bridging VHMS 170 Cm with connector</t>
  </si>
  <si>
    <t>13L-CBVHMS-7</t>
  </si>
  <si>
    <t>Heavy Duty Cable Bridging VHMS 7 meter with Connector</t>
  </si>
  <si>
    <t>13L-CBVOLVO-3</t>
  </si>
  <si>
    <t>GMIAMMPIK/2024/09/085</t>
  </si>
  <si>
    <t>Cable Batre 3 sytem For volvo</t>
  </si>
  <si>
    <t>13L-CBWA308-5M</t>
  </si>
  <si>
    <t>Cable Batre WA 308</t>
  </si>
  <si>
    <t>13L-CBWheel-sem</t>
  </si>
  <si>
    <t>Cable Battery 4 System dor Wheel Loarder SEM</t>
  </si>
  <si>
    <t>13L-CBWL-3</t>
  </si>
  <si>
    <t>Cable Batre for Wheel Loader 3 System</t>
  </si>
  <si>
    <t>13L-CBWL-SEM</t>
  </si>
  <si>
    <t>Cable batre 4 system for wheel loarder sem</t>
  </si>
  <si>
    <t>13L-CBWP-70</t>
  </si>
  <si>
    <t>Cable Battery for Waterpump (Set of 1Pcs Black &amp; 1Pcs Red)</t>
  </si>
  <si>
    <t>13L-CL</t>
  </si>
  <si>
    <t>Harnes Combination Lamp Scania</t>
  </si>
  <si>
    <t>13L-FL-C</t>
  </si>
  <si>
    <t>Cable Switch for (13L-FL-SC)</t>
  </si>
  <si>
    <t>13L-FL-CL</t>
  </si>
  <si>
    <t>Harness Fog Lamp Scania Full set</t>
  </si>
  <si>
    <t>13L-FL-SC</t>
  </si>
  <si>
    <t>Harnes Fog Lamp for Scania</t>
  </si>
  <si>
    <t>13L-FL-SC-1</t>
  </si>
  <si>
    <t>Harnes foglamp scania long</t>
  </si>
  <si>
    <t>13L-FL-SC-N</t>
  </si>
  <si>
    <t>HARNES FOGLAMP FOR SCANIA NEW</t>
  </si>
  <si>
    <t>13L-FL-VL-50</t>
  </si>
  <si>
    <t>HARNES FOGLAMP VOLVO</t>
  </si>
  <si>
    <t>13L-GRD6LED</t>
  </si>
  <si>
    <t>Cable Batre Ground for 6 led</t>
  </si>
  <si>
    <t>13L-HR10M2K-BL</t>
  </si>
  <si>
    <t>Harnes 10 meter 2 kabel Biru biru</t>
  </si>
  <si>
    <t>13L-HR10M6K</t>
  </si>
  <si>
    <t>HARNES 10 METER 6 KABEL MERAH MERAH BIRU BIRU COKLAT COKLAT</t>
  </si>
  <si>
    <t>13L-HR16.5M-3K-1.25</t>
  </si>
  <si>
    <t>Harnes 16.5 meter 3 kabel 1.25 merah biru hitam with dt 3 pin</t>
  </si>
  <si>
    <t>13L-HR1M2K</t>
  </si>
  <si>
    <t>DO 26662</t>
  </si>
  <si>
    <t>Harness 1 Meter 2 Kabel</t>
  </si>
  <si>
    <t>GMI-0022714</t>
  </si>
  <si>
    <t>13L-HR20M2K</t>
  </si>
  <si>
    <t>Harnes 20 Meter 2 kabel</t>
  </si>
  <si>
    <t>13L-HR24F26F</t>
  </si>
  <si>
    <t>Harness for LED Work Lamp 2L3-24F &amp; 2L3-26F (2L3-26KIT)</t>
  </si>
  <si>
    <t>13L-HR2M4K</t>
  </si>
  <si>
    <t>Harness 2 Meter 4 Kabel</t>
  </si>
  <si>
    <t>13L-HR3M2K</t>
  </si>
  <si>
    <t>Harness 3 Meter 2 Kabel</t>
  </si>
  <si>
    <t>13L-HR3M2K-VOLVO</t>
  </si>
  <si>
    <t>Harnes strobe for volvo</t>
  </si>
  <si>
    <t>13L-HR3M4K</t>
  </si>
  <si>
    <t>Harness 3 Meter 4 Kabel</t>
  </si>
  <si>
    <t>13L-HR3W</t>
  </si>
  <si>
    <t>Harness 3 Way Valve</t>
  </si>
  <si>
    <t>13L-HR42</t>
  </si>
  <si>
    <t>Harness For LED Work Lamp 2L3-42</t>
  </si>
  <si>
    <t>13L-HR4M2K-RD</t>
  </si>
  <si>
    <t>Harnes 4 Meter 2 Kabel Red-Red</t>
  </si>
  <si>
    <t>13L-HR4M4K</t>
  </si>
  <si>
    <t>Harness 4 Meter 4 Kabel</t>
  </si>
  <si>
    <t>13L-HR4M4K-BK</t>
  </si>
  <si>
    <t>Harnes 4 meter 4 kabel Hitam hitam</t>
  </si>
  <si>
    <t>13L-HR4M4K-BK-RD</t>
  </si>
  <si>
    <t>Harnes 4 meter 4 kabel Hitam merah</t>
  </si>
  <si>
    <t>13L-HR5M2K-1.25-PVC</t>
  </si>
  <si>
    <t>Harnes 5 meter 2 kabel avs 1.25 pvc</t>
  </si>
  <si>
    <t>13L-HR5M2K-18AWG</t>
  </si>
  <si>
    <t>Harnes 5 meter 2 kabel Awg (Merah hitam)</t>
  </si>
  <si>
    <t>13L-HR5M2K-I</t>
  </si>
  <si>
    <t>Kabel Power To Radio Motorolla XirM3688 @5meter(Black and Red) include Instalation</t>
  </si>
  <si>
    <t>13L-HR5M2K-PVC</t>
  </si>
  <si>
    <t>Harnes 5 meter 2 Kabel PVC</t>
  </si>
  <si>
    <t>13L-HR5M2K-RD</t>
  </si>
  <si>
    <t>Harness 5 Meter 2 Kabel Red-Red</t>
  </si>
  <si>
    <t>13L-HR5M3K</t>
  </si>
  <si>
    <t>Harness 5 meter 3 kabel (Merah Hitam Putih)</t>
  </si>
  <si>
    <t>13L-HR5M5K-3mm</t>
  </si>
  <si>
    <t>Harnes 5 meter 5 kabel ( Avs 3mm Merah, Avs 3mm Hitam . Avs 3mm Biru)</t>
  </si>
  <si>
    <t>13L-HR6.5M2K</t>
  </si>
  <si>
    <t>Harnes 6.5 Meter 2 Kabel</t>
  </si>
  <si>
    <t>13L-HR6M2K</t>
  </si>
  <si>
    <t>Harness 6 Meter 2 Kabel</t>
  </si>
  <si>
    <t>GMIAMMPIK/2024/09/086</t>
  </si>
  <si>
    <t>13L-HR6M2K-I</t>
  </si>
  <si>
    <t>Kabel Power To Radio Motorolla XirM3688 @6meter(Black and Red) include Instalation</t>
  </si>
  <si>
    <t>13L-HR6M2K-RD</t>
  </si>
  <si>
    <t>Harness 6 Meter 2 Kabel Red-Red</t>
  </si>
  <si>
    <t>13L-HR6M4K</t>
  </si>
  <si>
    <t>Harness 6 Meter 4 Kabel</t>
  </si>
  <si>
    <t>13L-HR785S</t>
  </si>
  <si>
    <t>Lourdes Heavy Duty Wiring Harness Spliter for HD785-7 KIT, 3 Output 20cm</t>
  </si>
  <si>
    <t>13L-HR7M2K</t>
  </si>
  <si>
    <t>Harnes 7 meter 2 kabel</t>
  </si>
  <si>
    <t>13L-HR7M2K-1.25-TUBING</t>
  </si>
  <si>
    <t>Harness 7 Meter 2 Kabel (Orange-Biru) Avss 1.25mm with tubing</t>
  </si>
  <si>
    <t>13L-HR7M2K-RD</t>
  </si>
  <si>
    <t>Harnes 7 meter 2 kabel merah merah</t>
  </si>
  <si>
    <t>13L-HR8.5M4K</t>
  </si>
  <si>
    <t>Harness 8.5 Meter 4 Kabel</t>
  </si>
  <si>
    <t>13L-HR8M2K</t>
  </si>
  <si>
    <t>Harness 8 Meter 2 Kabel</t>
  </si>
  <si>
    <t>13L-HR8M4K</t>
  </si>
  <si>
    <t>Harness 8 Meter 4 Kabel</t>
  </si>
  <si>
    <t>13L-HR9M5K</t>
  </si>
  <si>
    <t>HARNESS 9 METER 5 KABEL</t>
  </si>
  <si>
    <t>13L-HRACC-6LED</t>
  </si>
  <si>
    <t>Harnes Acc 6 Led</t>
  </si>
  <si>
    <t>13L-HRAPDU-H</t>
  </si>
  <si>
    <t>Wiring Harness APDU for Hyundai</t>
  </si>
  <si>
    <t>13L-HRBW</t>
  </si>
  <si>
    <t>Harness LotoBox New Bomag</t>
  </si>
  <si>
    <t>13L-HRCAM5M3K</t>
  </si>
  <si>
    <t>Harness Camera Reverse 5M 3 kabel For HD + Fuse</t>
  </si>
  <si>
    <t>13L-HRDUMPINGLAMP</t>
  </si>
  <si>
    <t>Harnes Dumping Lamp</t>
  </si>
  <si>
    <t>13L-HrEngineCat777</t>
  </si>
  <si>
    <t>Harnes Engine Cat 777</t>
  </si>
  <si>
    <t>13l-HRESD-785</t>
  </si>
  <si>
    <t>HARNES LOTOBOX ESD IN OUT HD785</t>
  </si>
  <si>
    <t>13L-HREXCOMBINASI-30</t>
  </si>
  <si>
    <t>Harnes extension combinasi 30 cm set 2 pcs</t>
  </si>
  <si>
    <t>13L-HRFatigue-led</t>
  </si>
  <si>
    <t>Harness Lamp Fatigue Warning LED With 1 pilot lamp &amp; plug DT2</t>
  </si>
  <si>
    <t>13L-HR-HD785S</t>
  </si>
  <si>
    <t>Harness Spliter HD785</t>
  </si>
  <si>
    <t>13L-HRIDLINGSTOP</t>
  </si>
  <si>
    <t>Harnes Idling Stop</t>
  </si>
  <si>
    <t>13L-HRINCLINE-DT</t>
  </si>
  <si>
    <t>Harnes Incline For Dump Truck</t>
  </si>
  <si>
    <t>13L-Hrincline-SC</t>
  </si>
  <si>
    <t>Harnes Incline For Scania</t>
  </si>
  <si>
    <t>13L-HRKEYSW-CMBS</t>
  </si>
  <si>
    <t>Harnes Key Switch For CMBS</t>
  </si>
  <si>
    <t>13L-HRLAMPCAT777</t>
  </si>
  <si>
    <t>Harnes SPMC Lamp for Cat 777</t>
  </si>
  <si>
    <t>13L-HRLB2CAT773</t>
  </si>
  <si>
    <t>Harnes Lotobox 2 system For Cat 773</t>
  </si>
  <si>
    <t>13L-HRLEDCOM30</t>
  </si>
  <si>
    <t>Harnes Extension Led Combinasi 30 cm</t>
  </si>
  <si>
    <t>13L-HRLEDCOMB-HD785</t>
  </si>
  <si>
    <t>Harnes Led combinasi 15 cm for HD785</t>
  </si>
  <si>
    <t>13L-HRLED-NV2</t>
  </si>
  <si>
    <t>Harness For Led Lamp PC2000 Versi 2</t>
  </si>
  <si>
    <t>DO 26663</t>
  </si>
  <si>
    <t>13L-HRLEDPC2000</t>
  </si>
  <si>
    <t>Harnes for led PC2000</t>
  </si>
  <si>
    <t>GMI-0022715</t>
  </si>
  <si>
    <t>13L-HRLEDPC2000-NV2</t>
  </si>
  <si>
    <t>13L-HRLEDPC500</t>
  </si>
  <si>
    <t>HARNES LED FOR PC 500 (360warr &amp; 120 watt)</t>
  </si>
  <si>
    <t>13L-HRLV-T</t>
  </si>
  <si>
    <t>Wiring Harnes For LV Triton</t>
  </si>
  <si>
    <t>13L-HRN-2L3-2</t>
  </si>
  <si>
    <t>Harness 5M Inc 2L3-2</t>
  </si>
  <si>
    <t>13L-HRND785CAT</t>
  </si>
  <si>
    <t>HARNESS 2L3 -ND40F 785 CAT</t>
  </si>
  <si>
    <t>13L-HRND786CAT</t>
  </si>
  <si>
    <t>HARNESS 2L3-ND40F 785 CAT</t>
  </si>
  <si>
    <t>13L-HRPDU-V</t>
  </si>
  <si>
    <t>Wiring Harness PDU Volvo</t>
  </si>
  <si>
    <t>13L-HRSAFETYDUMP-M4040-N</t>
  </si>
  <si>
    <t>Harnes New Safety Dump Mercy 4040 New</t>
  </si>
  <si>
    <t>13L-HRSAFETYDUMP-Mercy</t>
  </si>
  <si>
    <t>Harnes Safety Dump for Mercy 8,7m</t>
  </si>
  <si>
    <t>13L-HRSAFETYDUMP-Mercy-2</t>
  </si>
  <si>
    <t>Harnes Safety Dump for Mercy 10,7m</t>
  </si>
  <si>
    <t>13L-HRSAFETYDUMP-S</t>
  </si>
  <si>
    <t>Harness Safety Dump NEW</t>
  </si>
  <si>
    <t>13L-Hrsafetytravel</t>
  </si>
  <si>
    <t>Harnes Safety Travel</t>
  </si>
  <si>
    <t>13L-HRSB</t>
  </si>
  <si>
    <t>Harness Switch Box for 2L3-26KIT</t>
  </si>
  <si>
    <t>13L-HRSLEDCOM30</t>
  </si>
  <si>
    <t>HARNESS LED COMBINASI 30cm (set of 2)</t>
  </si>
  <si>
    <t>13L-HrsplitterHD785-pvc</t>
  </si>
  <si>
    <t>Harnes Splitter HD785 with Pvc</t>
  </si>
  <si>
    <t>13L-HRSPMC16GC</t>
  </si>
  <si>
    <t>Harness New SPMC 16 GC</t>
  </si>
  <si>
    <t>13L-HRSPMC345-T</t>
  </si>
  <si>
    <t>Harness New SPMC 345</t>
  </si>
  <si>
    <t>13L-HRSPMC375-BL</t>
  </si>
  <si>
    <t>HARNES SPMC DZ375 BLUE</t>
  </si>
  <si>
    <t>13L-HRSPMC375-K</t>
  </si>
  <si>
    <t>New Harness SPMC 375 Komatsu</t>
  </si>
  <si>
    <t>13L-HRSPMC6015</t>
  </si>
  <si>
    <t>Harness SPMC 6015</t>
  </si>
  <si>
    <t>13L-HRSPMC6015-B</t>
  </si>
  <si>
    <t>Harness New Spmc 6015 Buma</t>
  </si>
  <si>
    <t>13L-HRSPMC6015-BL</t>
  </si>
  <si>
    <t>HARNES SPMC Blue CAT 6015</t>
  </si>
  <si>
    <t>13L-HRSPMC773-B</t>
  </si>
  <si>
    <t>Harness New SPMC 773-E Buma</t>
  </si>
  <si>
    <t>13L-HRSPMC777</t>
  </si>
  <si>
    <t>Harness New Spmc Cat 777</t>
  </si>
  <si>
    <t>13L-HRSPMC785-8R-BL</t>
  </si>
  <si>
    <t>HARNESS SPMC HD785-8R BLUE</t>
  </si>
  <si>
    <t>13L-HRSPMC785-8R-BL-V2</t>
  </si>
  <si>
    <t>HARNESS SPMC HD785-8R BLUE versi 2</t>
  </si>
  <si>
    <t>13L-HRSPMC785D</t>
  </si>
  <si>
    <t>Harness SPMC CAT 785D</t>
  </si>
  <si>
    <t>13L-HRSPMC785D-R</t>
  </si>
  <si>
    <t>Harness SPMC CAT 785D-Rev</t>
  </si>
  <si>
    <t>13L-HRSPMC785-K</t>
  </si>
  <si>
    <t>New Harness SPMC 785 Komatsu</t>
  </si>
  <si>
    <t>13L-HRSPMC785-K-1</t>
  </si>
  <si>
    <t>Harness SPMC 785 versi New Komatsu Erka</t>
  </si>
  <si>
    <t>13L-HRSPMC785-K-2</t>
  </si>
  <si>
    <t>Harnes New SPMC HD785 Komatsu Versi 2</t>
  </si>
  <si>
    <t>13L-HRSPMC785-K-MS</t>
  </si>
  <si>
    <t>Harnes SPMC 785 New Komatsu</t>
  </si>
  <si>
    <t>13L-HRSPMC785-R-K</t>
  </si>
  <si>
    <t>Harness SPMC 785 Retrofit Komatsu</t>
  </si>
  <si>
    <t>13L-HRSPMCA40G-BL</t>
  </si>
  <si>
    <t>Harness SPMC for A40G Blue</t>
  </si>
  <si>
    <t>13L-HRSPMCADTBELL-B4SE</t>
  </si>
  <si>
    <t>Harnes New SPMC ADT BELL Base</t>
  </si>
  <si>
    <t>13L-HRSPMCC6015-BK</t>
  </si>
  <si>
    <t>Harness New SPMC CAT6015 Black</t>
  </si>
  <si>
    <t>13L-HRSPMCD10-T</t>
  </si>
  <si>
    <t>Harness New SPMC Cat D10</t>
  </si>
  <si>
    <t>13L-HRSPMCD115</t>
  </si>
  <si>
    <t>Harness Retrovit SPMC D115</t>
  </si>
  <si>
    <t>13L-HRSPMCD245X-BL</t>
  </si>
  <si>
    <t>HARNES SPMC DRILL D245X BLUE</t>
  </si>
  <si>
    <t>13L-HRSPMCD375-R</t>
  </si>
  <si>
    <t>Harness SPMC DZ 375 Retrofit</t>
  </si>
  <si>
    <t>13L-HRSPMCD50KS</t>
  </si>
  <si>
    <t>Harnes New SPMC Drill D50KS</t>
  </si>
  <si>
    <t>13L-HRSPMCD50KS-BL</t>
  </si>
  <si>
    <t>HARNES SPMC D50KS BLUE</t>
  </si>
  <si>
    <t>13L-HRSPMCD6-R</t>
  </si>
  <si>
    <t>Harnes New SPMC D6R</t>
  </si>
  <si>
    <t>13L-HRSPMCD8T</t>
  </si>
  <si>
    <t>Harnes New SPMC D8T</t>
  </si>
  <si>
    <t>13L-HRSPMCD8T-1</t>
  </si>
  <si>
    <t>Harnes New SPMC D8T Trakindo</t>
  </si>
  <si>
    <t>13L-HRSPMCDR-D50KS</t>
  </si>
  <si>
    <t>Harnes 
 New SPMC D50KS</t>
  </si>
  <si>
    <t>13L-HRSPMCDZ155-BL</t>
  </si>
  <si>
    <t>HARNES SPMC DZ155 BLUE</t>
  </si>
  <si>
    <t>13L-HRSPMCDZ155-P</t>
  </si>
  <si>
    <t>Harness New SPMC DZ155 Pama</t>
  </si>
  <si>
    <t>13L-HRSPMCEX1200</t>
  </si>
  <si>
    <t>Harnes New SPMC Hitachi EX1200</t>
  </si>
  <si>
    <t>13L-HRSPMCEX1200-BL</t>
  </si>
  <si>
    <t>Harnes New SPMC Hitachi EX1200 BLUE</t>
  </si>
  <si>
    <t>13L-HRSPMCEX2600</t>
  </si>
  <si>
    <t>Harnes New SPMC Hitachi EX2600</t>
  </si>
  <si>
    <t>13L-HRSPMCEX2600-BL</t>
  </si>
  <si>
    <t>HARNESS NEW HITACHI EX 2600 BLUE</t>
  </si>
  <si>
    <t>13L-HRSPMCGD705</t>
  </si>
  <si>
    <t>Harness New SPMC GD705</t>
  </si>
  <si>
    <t>13L-HRSPMCGD705-BL</t>
  </si>
  <si>
    <t>HARNESS SPMC GD705 BLUE</t>
  </si>
  <si>
    <t>13L-HRSPMCGD825-BL</t>
  </si>
  <si>
    <t>HARNES SPMC GD825 BLUE</t>
  </si>
  <si>
    <t>13L-HRSPMCGD825-P</t>
  </si>
  <si>
    <t>Harness New SPMC GD825 PAMA</t>
  </si>
  <si>
    <t>13L-HRSPMCHD1500-BL</t>
  </si>
  <si>
    <t>HARNES SPMC HD1500 BLUE</t>
  </si>
  <si>
    <t>13L-HRSPMCHD1500-K</t>
  </si>
  <si>
    <t>Harnes New SPMC HD1500 Komatsu</t>
  </si>
  <si>
    <t>13L-HRSPMCHD465</t>
  </si>
  <si>
    <t>Harness new Spmc HD 465</t>
  </si>
  <si>
    <t>13L-HRSPMCHD465-BL</t>
  </si>
  <si>
    <t>HARNES SPMC HD465 BLUE</t>
  </si>
  <si>
    <t>13L-HRSPMCHD785-BL-K</t>
  </si>
  <si>
    <t>Harness New SPMC 785 New (Blue) Komatsu</t>
  </si>
  <si>
    <t>13L-HRSPMCHM400</t>
  </si>
  <si>
    <t>Harnes New SPMC HM 400</t>
  </si>
  <si>
    <t>13L-HRSPMCHM400-BL</t>
  </si>
  <si>
    <t>HARNESS SPMC HM400 BLUE</t>
  </si>
  <si>
    <t>13L-HRSPMCHYR210W-BL</t>
  </si>
  <si>
    <t>Harness New Hyundai R210 Wheel Exca For Blue</t>
  </si>
  <si>
    <t>13L-HRSPMC-MD</t>
  </si>
  <si>
    <t>Harnes New SPMC For Machine Drilling</t>
  </si>
  <si>
    <t>13L-HRSPMCPC1250-BL</t>
  </si>
  <si>
    <t>Harnes New SPMC PC1250 Blue</t>
  </si>
  <si>
    <t>13L-HRSPMCPC1250-P</t>
  </si>
  <si>
    <t>Harness SPMC PC 1250 Pama</t>
  </si>
  <si>
    <t>13L-HRSPMCPC1250-S</t>
  </si>
  <si>
    <t>New Harness SPMC PC 1250 SBS</t>
  </si>
  <si>
    <t>13L-HRSPMC-PC2000</t>
  </si>
  <si>
    <t>HARNES NEW SPMC PC 2000</t>
  </si>
  <si>
    <t>13L-HRSPMCPC2000-BL</t>
  </si>
  <si>
    <t>HARNES SPMC PC2000 BLUE</t>
  </si>
  <si>
    <t>13L-HRSPMCPC2000-P</t>
  </si>
  <si>
    <t>New Harness SPMC PC 2000</t>
  </si>
  <si>
    <t>13L-HRSPMCPC2000-S</t>
  </si>
  <si>
    <t>New Harness SPMC PC 2000 SBS</t>
  </si>
  <si>
    <t>13L-HRSPMCPC200-BL</t>
  </si>
  <si>
    <t>Harness SPMC PC200 Blue</t>
  </si>
  <si>
    <t>13L-HRSPMCPC210</t>
  </si>
  <si>
    <t>Harnes New SPMC PC210</t>
  </si>
  <si>
    <t>13L-HRSPMCPC365-HB-BL</t>
  </si>
  <si>
    <t>HARNESS SPMC PC365 HYBRID BLUE</t>
  </si>
  <si>
    <t>13L-HRSPMCPC500</t>
  </si>
  <si>
    <t>Harnes New SPMC PC500</t>
  </si>
  <si>
    <t>13L-HRSPMCPC500-BL</t>
  </si>
  <si>
    <t>HARNES SPMC PC500 BLUE</t>
  </si>
  <si>
    <t>13L-HRSPMCPC800</t>
  </si>
  <si>
    <t>Harnes New SPMC PC800</t>
  </si>
  <si>
    <t>13L-HRSPMCPC800-BL</t>
  </si>
  <si>
    <t>HARNES SPMC PC800 BLUE</t>
  </si>
  <si>
    <t>13L-HRSPMC-RTM</t>
  </si>
  <si>
    <t>Harnes Spmc Real Time</t>
  </si>
  <si>
    <t>13L-HRSPMC-TCRTM</t>
  </si>
  <si>
    <t>Harnes SPMC T Connector Power Real Time</t>
  </si>
  <si>
    <t>13L-HRSPMCTJ-HD</t>
  </si>
  <si>
    <t>Harnes Tools Jumper Spmc For HD</t>
  </si>
  <si>
    <t>13L-HRSPMCTJ-PC</t>
  </si>
  <si>
    <t>Harnes Tools Jumper Spmc For PC</t>
  </si>
  <si>
    <t>13L-HRSPMC-U</t>
  </si>
  <si>
    <t>Harness SPMC Universal</t>
  </si>
  <si>
    <t>13L-HRSPMCWA500</t>
  </si>
  <si>
    <t>Harnes New SPMC WA 500</t>
  </si>
  <si>
    <t>13L-HRSPMCWA500-3</t>
  </si>
  <si>
    <t>Harness New SPMC For Unit WA 500-3</t>
  </si>
  <si>
    <t>13L-HRSPMCWA500-3-BL</t>
  </si>
  <si>
    <t>HARNES SPMC WA500-3 BLUE</t>
  </si>
  <si>
    <t>13L-HRSPMCWA500-BL</t>
  </si>
  <si>
    <t>HARNES SPMC WA500 BLUE</t>
  </si>
  <si>
    <t>13L-HRSPMCWA600</t>
  </si>
  <si>
    <t>Harness New SPMC WA 600</t>
  </si>
  <si>
    <t>13L-HRSPMCWA600-BL</t>
  </si>
  <si>
    <t>HARNES SPMC WA600 BLUE</t>
  </si>
  <si>
    <t>13L-HRSPMCWA800</t>
  </si>
  <si>
    <t>Harnes New Spmc for WA 800</t>
  </si>
  <si>
    <t>13L-HRSPMCWA800-BL</t>
  </si>
  <si>
    <t>HARNES SPMC WA800 BLUE</t>
  </si>
  <si>
    <t>13L-HRSPMCWA900-BL</t>
  </si>
  <si>
    <t>GMIAMMPIK/2024/09/087</t>
  </si>
  <si>
    <t>Harness SPMC WA900 Blue</t>
  </si>
  <si>
    <t>13L-HRSTROBE-BL</t>
  </si>
  <si>
    <t>Harness for Strobe Amber/Blue Backhoe Loader</t>
  </si>
  <si>
    <t>13L-HRSTROBEHD785</t>
  </si>
  <si>
    <t>Harnes Strobe blue</t>
  </si>
  <si>
    <t>13L-HRTL-SCH</t>
  </si>
  <si>
    <t>Harnes Tire Lamp For Shacman</t>
  </si>
  <si>
    <t>13L-HRTYRELAMP-785</t>
  </si>
  <si>
    <t>Harness Tyre Lamp for 785</t>
  </si>
  <si>
    <t>13L-HRWORKINGLAMP-PC1250</t>
  </si>
  <si>
    <t>Harnes Working lamp For PC1250</t>
  </si>
  <si>
    <t>13L-HRWR-BW</t>
  </si>
  <si>
    <t>Harnes Worklamp For Bomag</t>
  </si>
  <si>
    <t>13L-inclino-modul-Cat6015</t>
  </si>
  <si>
    <t>Harnes Inclino modul Cat 6015</t>
  </si>
  <si>
    <t>13L-inclino-modul-PC1250</t>
  </si>
  <si>
    <t>Harness inclino for modul PC 1250</t>
  </si>
  <si>
    <t>13L-inclino-modul-PC3600</t>
  </si>
  <si>
    <t>Harness inclino for modul PC 3600 Hitachi</t>
  </si>
  <si>
    <t>13L-inclino-modul-PC4000</t>
  </si>
  <si>
    <t>Harness inclino for modul PC 4000</t>
  </si>
  <si>
    <t>13L-Inclino-Sensor-PC1250</t>
  </si>
  <si>
    <t>HARNESS INCLINO MODUL FOR SENSOR</t>
  </si>
  <si>
    <t>13L-WIRELINE-VOLVO400</t>
  </si>
  <si>
    <t>Wiring Incline for Volvo Truck 400</t>
  </si>
  <si>
    <t>13L-WIRLINE-GD825</t>
  </si>
  <si>
    <t>Harnes incline GD825</t>
  </si>
  <si>
    <t>13L-WIRLINE-HD785</t>
  </si>
  <si>
    <t>Wiring Incline for HD785-7</t>
  </si>
  <si>
    <t>13L-WirLine-PC2000</t>
  </si>
  <si>
    <t>Wiring Incline for PC 2000</t>
  </si>
  <si>
    <t>13L-Wirlino-Cat6015</t>
  </si>
  <si>
    <t>Harnes Inclino Sensor Travel Cat 6015</t>
  </si>
  <si>
    <t>13L-Wirlino-PC3600</t>
  </si>
  <si>
    <t>Harnes Inclino sensor PC3600 Hitachi</t>
  </si>
  <si>
    <t>13L-Wirlino-PC4000</t>
  </si>
  <si>
    <t>Harnes Inclino sensor PC4000</t>
  </si>
  <si>
    <t>13L-WL-BW</t>
  </si>
  <si>
    <t>Work Lamp Bomag full set</t>
  </si>
  <si>
    <t>1412TIN</t>
  </si>
  <si>
    <t>6-Piece Carbide Burr Kit</t>
  </si>
  <si>
    <t>1438TIN</t>
  </si>
  <si>
    <t>14L-0001</t>
  </si>
  <si>
    <t>3/8" Drive 6 Point Metric Socket (1 Pack of 58)</t>
  </si>
  <si>
    <t>14L-0001-Axor</t>
  </si>
  <si>
    <t>AC Conventional MERCY AXOR</t>
  </si>
  <si>
    <t>14L-0001-Hino</t>
  </si>
  <si>
    <t>AC Denso HINO FM280JD</t>
  </si>
  <si>
    <t>14L-0002</t>
  </si>
  <si>
    <t>Metric Combination Wrench (1 Pack of 23)</t>
  </si>
  <si>
    <t>14L-0003</t>
  </si>
  <si>
    <t>SAE Combination Wrench (1 Pack of 14)</t>
  </si>
  <si>
    <t>D5108</t>
  </si>
  <si>
    <t>14L-0004</t>
  </si>
  <si>
    <t>Metric Deep OffSet Double Box End Wrench (1 Pack of 11)</t>
  </si>
  <si>
    <t>14L-0005</t>
  </si>
  <si>
    <t>Metric Double Open End Wrench (1 Pack of 100)</t>
  </si>
  <si>
    <t>14L-0006</t>
  </si>
  <si>
    <t>T-Handle 6 Point Socket 10 mm × 308 mm</t>
  </si>
  <si>
    <t>14L-0007</t>
  </si>
  <si>
    <t>T-Handle 6 Point Socket 12 mm × 308 mm</t>
  </si>
  <si>
    <t>14L-0008</t>
  </si>
  <si>
    <t>T-Handle 6 Point Socket 13 mm × 310 mm</t>
  </si>
  <si>
    <t>14L-0009</t>
  </si>
  <si>
    <t>T-Handle 6 Point Socket 14 mm × 310 mm</t>
  </si>
  <si>
    <t>14L-0010</t>
  </si>
  <si>
    <t>Long Nose Pliers 6"</t>
  </si>
  <si>
    <t>14L-0011</t>
  </si>
  <si>
    <t>Diagonal Pliers 6"</t>
  </si>
  <si>
    <t>14L-0012</t>
  </si>
  <si>
    <t>Linesman Pliers 6"</t>
  </si>
  <si>
    <t>14L-0013</t>
  </si>
  <si>
    <t>Groove Joint Pliers 8"</t>
  </si>
  <si>
    <t>14L-0014</t>
  </si>
  <si>
    <t>German Style External Snap Ring Pliers, Straight</t>
  </si>
  <si>
    <t>14L-0015</t>
  </si>
  <si>
    <t>German Style External Snap Ring Pliers, Curved</t>
  </si>
  <si>
    <t>14L-0016</t>
  </si>
  <si>
    <t>German Style Internal Snap Ring Pliers, Straight</t>
  </si>
  <si>
    <t>14L-0017</t>
  </si>
  <si>
    <t>German Style Internal Snap Ring Pliers, Curved</t>
  </si>
  <si>
    <t>14L-0018</t>
  </si>
  <si>
    <t>Acetate Combination Screwdriver (1 Pack of 8)</t>
  </si>
  <si>
    <t>14L-0019</t>
  </si>
  <si>
    <t>Metric Extra Long Hex Key Set (1 Pack of 9)</t>
  </si>
  <si>
    <t>14L-0020</t>
  </si>
  <si>
    <t>SAE Extra Long Hex Key (1 Pack of 12)</t>
  </si>
  <si>
    <t>14L-0021</t>
  </si>
  <si>
    <t>Torx Tamper Proof Key (1 Pack of 9)</t>
  </si>
  <si>
    <t>14L-0022</t>
  </si>
  <si>
    <t>5 Tray Cantilever Tool Box 17"</t>
  </si>
  <si>
    <t>14L-0022-T</t>
  </si>
  <si>
    <t>Tool Box 24" 3 susun - Tjap mata</t>
  </si>
  <si>
    <t>14L-0023</t>
  </si>
  <si>
    <t>Punch Set (1 Pack of 5)</t>
  </si>
  <si>
    <t>14L-0024</t>
  </si>
  <si>
    <t>Hickory Engineers Hammers 400g</t>
  </si>
  <si>
    <t>14L-0025</t>
  </si>
  <si>
    <t>3 - Jaw GEar Pullers 8"</t>
  </si>
  <si>
    <t>14L-0026</t>
  </si>
  <si>
    <t>Wood Handle Putty Scraper</t>
  </si>
  <si>
    <t>14L-0027</t>
  </si>
  <si>
    <t>Automotive Circuit Tester 6V / 12V / 24V</t>
  </si>
  <si>
    <t>14L-0028</t>
  </si>
  <si>
    <t>Flexible Magnetic Pickup Tool</t>
  </si>
  <si>
    <t>14L-0029</t>
  </si>
  <si>
    <t>Drive Socket Set 18"</t>
  </si>
  <si>
    <t>14L-0030</t>
  </si>
  <si>
    <t>Screwdrivers Set</t>
  </si>
  <si>
    <t>14L-0031</t>
  </si>
  <si>
    <t>Metal Tool Box 460 mm × 200 mm × 200 mm (Blue)</t>
  </si>
  <si>
    <t>14L-0032</t>
  </si>
  <si>
    <t>Combination Wrench Set Regular</t>
  </si>
  <si>
    <t>14L-0033</t>
  </si>
  <si>
    <t>Adjustable Wrenches 33 mm × 260 mm</t>
  </si>
  <si>
    <t>14L-0034</t>
  </si>
  <si>
    <t>Double Open End Wrench (Pack of 12)</t>
  </si>
  <si>
    <t>14L-0035</t>
  </si>
  <si>
    <t>T-Shape Speeder Wrench 10 mm × 200 mm × 250 mm</t>
  </si>
  <si>
    <t>14L-0036</t>
  </si>
  <si>
    <t>T-Shape Speeder Wrench 12 mm × 250 mm × 250 mm</t>
  </si>
  <si>
    <t>14L-0037</t>
  </si>
  <si>
    <t>T-Shape Speeder Wrench 13 mm × 250 mm × 300 mm</t>
  </si>
  <si>
    <t>14L-0038</t>
  </si>
  <si>
    <t>T-Shape Speeder Wrench 14 mm × 250 mm × 300 mm</t>
  </si>
  <si>
    <t>14L-0039</t>
  </si>
  <si>
    <t>L-Hex Long Arm Key (Pack of 9)</t>
  </si>
  <si>
    <t>14L-0040</t>
  </si>
  <si>
    <t>L-Torx Long Arm Key (Pack of 9)</t>
  </si>
  <si>
    <t>14L-0041</t>
  </si>
  <si>
    <t>High Leverage Diagonal Cutters 6"</t>
  </si>
  <si>
    <t>14L-0042</t>
  </si>
  <si>
    <t>High Leverage Combination Pliers 6"</t>
  </si>
  <si>
    <t>14L-0043</t>
  </si>
  <si>
    <t>High Leverage Long Nose Pliers 6"</t>
  </si>
  <si>
    <t>14L-0044</t>
  </si>
  <si>
    <t>Locking Pliers, Straight Jaws</t>
  </si>
  <si>
    <t>14L-0045</t>
  </si>
  <si>
    <t>External Miniatur Circlip Pliers, Straight 6"</t>
  </si>
  <si>
    <t>14L-0046</t>
  </si>
  <si>
    <t>Internal Miniatur Circlip Pliers, Straight 6"</t>
  </si>
  <si>
    <t>14L-0047</t>
  </si>
  <si>
    <t>External Miniatur Circlip Pliers 6", 90°</t>
  </si>
  <si>
    <t>14L-0048</t>
  </si>
  <si>
    <t>Internal Miniatur Circlip Pliers 6", 90°</t>
  </si>
  <si>
    <t>14L-0049</t>
  </si>
  <si>
    <t>Punch &amp; Chisel (Pack of 5)</t>
  </si>
  <si>
    <t>14L-0050</t>
  </si>
  <si>
    <t>Cross Peen, Hickory Handle</t>
  </si>
  <si>
    <t>14L-0051</t>
  </si>
  <si>
    <t>Scraper, Wood Handle</t>
  </si>
  <si>
    <t>CANCEL</t>
  </si>
  <si>
    <t>14L-0052</t>
  </si>
  <si>
    <t>Flat 2nd Cut File 6"</t>
  </si>
  <si>
    <t>14L-0053</t>
  </si>
  <si>
    <t>Round 2nd Cut File 6"</t>
  </si>
  <si>
    <t>14L-0054</t>
  </si>
  <si>
    <t>Metric OffSet Double Box End Wrench (Pack of 6)</t>
  </si>
  <si>
    <t>14L-0055</t>
  </si>
  <si>
    <t>Metric Double Open End Wrench (Pack of 11)</t>
  </si>
  <si>
    <t>14L-0056</t>
  </si>
  <si>
    <t>3/8" Drive 6 Point Metric Socket (Pack of 18)</t>
  </si>
  <si>
    <t>14L-0057</t>
  </si>
  <si>
    <t>Vacum Pump Tosco</t>
  </si>
  <si>
    <t>14L-0058</t>
  </si>
  <si>
    <t>Multimeter Constant</t>
  </si>
  <si>
    <t>14L-0059</t>
  </si>
  <si>
    <t>Alat Buka Kunci Pentil</t>
  </si>
  <si>
    <t>14L-0059-I</t>
  </si>
  <si>
    <t>14L-0060</t>
  </si>
  <si>
    <t>SEal O-Ring Karet Universal</t>
  </si>
  <si>
    <t>14L-0060-1/2</t>
  </si>
  <si>
    <t>Seal Oring R134 Size 1/2</t>
  </si>
  <si>
    <t>14L-0060-1/2-10</t>
  </si>
  <si>
    <t>Seal Oring R134 Size 1/2 (pack of 10)</t>
  </si>
  <si>
    <t>14L-0060-3/8</t>
  </si>
  <si>
    <t>Seal Oring R134 Size 3/8</t>
  </si>
  <si>
    <t>14L-0060-3/8-10</t>
  </si>
  <si>
    <t>Seal Oring R134 Size 3/8 (pack of 10)</t>
  </si>
  <si>
    <t>14L-0060-5/8</t>
  </si>
  <si>
    <t>Seal Oring R134 Size 5/8</t>
  </si>
  <si>
    <t>14L-0060-5/8-10</t>
  </si>
  <si>
    <t>Seal Oring R134 Size 5/8 (pack of 10)</t>
  </si>
  <si>
    <t>14L-0061</t>
  </si>
  <si>
    <t>Thermogun</t>
  </si>
  <si>
    <t>14L-0062</t>
  </si>
  <si>
    <t>Nepel Adaptor</t>
  </si>
  <si>
    <t>14L-0063</t>
  </si>
  <si>
    <t>Jet Jump Cleaner - Kyodo</t>
  </si>
  <si>
    <t>14L-0063-N</t>
  </si>
  <si>
    <t>Jet Pump ClEaner</t>
  </si>
  <si>
    <t>14L-0064</t>
  </si>
  <si>
    <t>Punch Set</t>
  </si>
  <si>
    <t>14L-0065</t>
  </si>
  <si>
    <t>Hammer</t>
  </si>
  <si>
    <t>14L-0066</t>
  </si>
  <si>
    <t>Flexible Magnetic Tool</t>
  </si>
  <si>
    <t>14L-0067</t>
  </si>
  <si>
    <t>Handle Putty Scraper</t>
  </si>
  <si>
    <t>14L-0068</t>
  </si>
  <si>
    <t>Jaw GEar Puller</t>
  </si>
  <si>
    <t>14L-0069</t>
  </si>
  <si>
    <t>Groove Joint Pillers</t>
  </si>
  <si>
    <t>14L-0070</t>
  </si>
  <si>
    <t>LEaking Test</t>
  </si>
  <si>
    <t>14L-0070-I</t>
  </si>
  <si>
    <t>14L-0071</t>
  </si>
  <si>
    <t>Hose Manifold REFCO 1,8m Original</t>
  </si>
  <si>
    <t>14L-0071-3</t>
  </si>
  <si>
    <t>Hose Manifold AC R410</t>
  </si>
  <si>
    <t>14L-0072</t>
  </si>
  <si>
    <t>Infrared Thermometer</t>
  </si>
  <si>
    <t>14L-0073</t>
  </si>
  <si>
    <t>Circuit Tester</t>
  </si>
  <si>
    <t>14L-0074</t>
  </si>
  <si>
    <t>Pick Up Tool</t>
  </si>
  <si>
    <t>14L-0075</t>
  </si>
  <si>
    <t>Flush Kit</t>
  </si>
  <si>
    <t>14L-0076</t>
  </si>
  <si>
    <t>Oil Injector Adaptor</t>
  </si>
  <si>
    <t>14L-0077</t>
  </si>
  <si>
    <t>Core Service Tool</t>
  </si>
  <si>
    <t>14L-0078</t>
  </si>
  <si>
    <t>75° OffSet Double Ring 6-7 mm, 168 mm</t>
  </si>
  <si>
    <t>14L-0079</t>
  </si>
  <si>
    <t>75° OffSet Double Ring 8-9 mm, 183 mm</t>
  </si>
  <si>
    <t>14L-0080</t>
  </si>
  <si>
    <t>75° OffSet Double Ring 8-10 mm, 183 mm</t>
  </si>
  <si>
    <t>14L-0081</t>
  </si>
  <si>
    <t>75° OffSet Double Ring 11-13 mm, 218 mm</t>
  </si>
  <si>
    <t>14L-0082</t>
  </si>
  <si>
    <t>75° OffSet Double Ring 12-14 mm, 218 mm</t>
  </si>
  <si>
    <t>14L-0083</t>
  </si>
  <si>
    <t>75° OffSet Double Ring 16-17 mm, 260 mm</t>
  </si>
  <si>
    <t>14L-0084</t>
  </si>
  <si>
    <t>75° OffSet Double Ring 19-21 mm, 318 mm</t>
  </si>
  <si>
    <t>14L-0085</t>
  </si>
  <si>
    <t>75° OffSet Double Ring 20-22 mm, 318 mm</t>
  </si>
  <si>
    <t>14L-0086</t>
  </si>
  <si>
    <t>75° OffSet Double Ring 22-24 mm, 330 mm</t>
  </si>
  <si>
    <t>14L-0087</t>
  </si>
  <si>
    <t>75° OffSet Double Ring 25-28 mm, 355 mm</t>
  </si>
  <si>
    <t>14L-0088</t>
  </si>
  <si>
    <t>Expation Valve</t>
  </si>
  <si>
    <t>14L-0089</t>
  </si>
  <si>
    <t>14L-0089-1</t>
  </si>
  <si>
    <t>Expantion valve (447500-9092)</t>
  </si>
  <si>
    <t>14L-0089-2</t>
  </si>
  <si>
    <t>14L-0090</t>
  </si>
  <si>
    <t>Magnet Clutch</t>
  </si>
  <si>
    <t>14L-0090-1</t>
  </si>
  <si>
    <t>Magnet Clutch Hino</t>
  </si>
  <si>
    <t>14L-0091</t>
  </si>
  <si>
    <t>14L-0092</t>
  </si>
  <si>
    <t>14L-0093-BK</t>
  </si>
  <si>
    <t>Receiver Drier Black</t>
  </si>
  <si>
    <t>14L-0096</t>
  </si>
  <si>
    <t>Relay ND 24 V</t>
  </si>
  <si>
    <t>14L-0097</t>
  </si>
  <si>
    <t>Magnet Clutch 10PK</t>
  </si>
  <si>
    <t>14L-0097-8PK</t>
  </si>
  <si>
    <t>Magnet Clutch 8PK for Scania</t>
  </si>
  <si>
    <t>14L-0100</t>
  </si>
  <si>
    <t>Compressor</t>
  </si>
  <si>
    <t>14L-0100-AX</t>
  </si>
  <si>
    <t>AC Conventional Mercy Axor Set</t>
  </si>
  <si>
    <t>14L-0100-K</t>
  </si>
  <si>
    <t>Compressor Assy</t>
  </si>
  <si>
    <t>14L-0100-PC135</t>
  </si>
  <si>
    <t>AC Conventional PC 135 Set</t>
  </si>
  <si>
    <t>14L-0101</t>
  </si>
  <si>
    <t>14L-0103</t>
  </si>
  <si>
    <t>Expantion Valve (447500-0180)</t>
  </si>
  <si>
    <t>14L-0104</t>
  </si>
  <si>
    <t>Expantion Valve Hino</t>
  </si>
  <si>
    <t>14L-0107</t>
  </si>
  <si>
    <t>Oil ND 8 250ml Botol Plastik</t>
  </si>
  <si>
    <t>14L-0107-18</t>
  </si>
  <si>
    <t>Oil ND8 Idemitsu</t>
  </si>
  <si>
    <t>Ltr</t>
  </si>
  <si>
    <t>14L-0108</t>
  </si>
  <si>
    <t>Pressure Switch for HD785-5, GD825</t>
  </si>
  <si>
    <t>GMIAMMPIK/2024/09/088</t>
  </si>
  <si>
    <t>14L-0109</t>
  </si>
  <si>
    <t>Pressure Switch PC2000, D375, GD825</t>
  </si>
  <si>
    <t>14L-0111</t>
  </si>
  <si>
    <t>Idle Pully (447400-0910)</t>
  </si>
  <si>
    <t>14L-0112</t>
  </si>
  <si>
    <t>Resistor ND kaki 3 24V</t>
  </si>
  <si>
    <t>14L-0113</t>
  </si>
  <si>
    <t>Compressor Assy for HD785-7</t>
  </si>
  <si>
    <t>14L-0115-P380</t>
  </si>
  <si>
    <t>Condenser for Scania P380</t>
  </si>
  <si>
    <t>14L-0115-S</t>
  </si>
  <si>
    <t>Condenser for Scania P360</t>
  </si>
  <si>
    <t>14L-0115-U</t>
  </si>
  <si>
    <t>Condenser Universal + Fan Condenser 12V</t>
  </si>
  <si>
    <t>14L-0117</t>
  </si>
  <si>
    <t>Freon R134 Bailian Tabung</t>
  </si>
  <si>
    <t>14L-0117-11</t>
  </si>
  <si>
    <t>Freon R11</t>
  </si>
  <si>
    <t>14L-0117-11-1</t>
  </si>
  <si>
    <t>Freon R11 (Literan)</t>
  </si>
  <si>
    <t>14L-0117-I</t>
  </si>
  <si>
    <t>Freon R134 Bailian Tabung Include Instalation</t>
  </si>
  <si>
    <t>14L-0119-1</t>
  </si>
  <si>
    <t>Fitting R12x Pentil R134 size 3/8 (90)</t>
  </si>
  <si>
    <t>14L-0120-1</t>
  </si>
  <si>
    <t>Fitting 5/8 R134 90</t>
  </si>
  <si>
    <t>14L-0121-1</t>
  </si>
  <si>
    <t>Fitting R12x Pentil R134 size 1/2 (90)</t>
  </si>
  <si>
    <t>14L-0122-1</t>
  </si>
  <si>
    <t>Fitting 3/8 R134 180</t>
  </si>
  <si>
    <t>E3903PPA</t>
  </si>
  <si>
    <t>14L-0122-1-F</t>
  </si>
  <si>
    <t>Fitting Lurus 3/8 Flaring</t>
  </si>
  <si>
    <t>14L-0122-2</t>
  </si>
  <si>
    <t>Fitting 3/8 R134 180 + Ferrule</t>
  </si>
  <si>
    <t>14L-0123-1</t>
  </si>
  <si>
    <t>Fitting R134 lurus Size 1/2</t>
  </si>
  <si>
    <t>14L-0123-S</t>
  </si>
  <si>
    <t>Fitting Lurus Size 1/2 R134</t>
  </si>
  <si>
    <t>14L-0124-1</t>
  </si>
  <si>
    <t>Fitting R134 lurus Size 5/8</t>
  </si>
  <si>
    <t>14L-0125-1</t>
  </si>
  <si>
    <t>Fitting (90) R134 Size 3/8</t>
  </si>
  <si>
    <t>14L-0125-S</t>
  </si>
  <si>
    <t>Fitting Bengkok 3/8 R134</t>
  </si>
  <si>
    <t>14L-0126-S</t>
  </si>
  <si>
    <t>Fitting Bengkok 1/2 R134</t>
  </si>
  <si>
    <t>14L-0127-1</t>
  </si>
  <si>
    <t>Fitting (90) R134 Size 5/8</t>
  </si>
  <si>
    <t>14L-0127-3</t>
  </si>
  <si>
    <t>Fitting 3/4 R134 90</t>
  </si>
  <si>
    <t>14L-0127-3/4</t>
  </si>
  <si>
    <t>Fitting (90) R134 Size 3/4</t>
  </si>
  <si>
    <t>14L-0127-S</t>
  </si>
  <si>
    <t>Fitting Bengkok 5/8 R134</t>
  </si>
  <si>
    <t>14L-0128-1</t>
  </si>
  <si>
    <t>Fitting Pad R134 Lurus Size 1/2</t>
  </si>
  <si>
    <t>14L-0129-1</t>
  </si>
  <si>
    <t>Fitting Pad 1/2 R134 90</t>
  </si>
  <si>
    <t>14L-0130-1</t>
  </si>
  <si>
    <t>Fitting Pad (90) R134x Pentil R134 Size 1/2 diameter 11mm-15.2mm</t>
  </si>
  <si>
    <t>14L-0131-1</t>
  </si>
  <si>
    <t>Fitting Pad (90) R134x Pentil R134 Size 5/8 diameter 13.5mm-18mm</t>
  </si>
  <si>
    <t>14L-0133</t>
  </si>
  <si>
    <t>Magnet Clutch Double A (447300-7910)</t>
  </si>
  <si>
    <t>14L-0134-1</t>
  </si>
  <si>
    <t>Magnet Clutch Got-B 24V</t>
  </si>
  <si>
    <t>14L-0135-12</t>
  </si>
  <si>
    <t>Motor Blower Dual Blade 12V</t>
  </si>
  <si>
    <t>14L-0135-1-PC</t>
  </si>
  <si>
    <t>Motor Blower</t>
  </si>
  <si>
    <t>14L-0135-2</t>
  </si>
  <si>
    <t>Motor Blower HD785 Genuine</t>
  </si>
  <si>
    <t>14L-0135-773</t>
  </si>
  <si>
    <t>Motor Blower CAT 773</t>
  </si>
  <si>
    <t>14L-0135-A3-12</t>
  </si>
  <si>
    <t>Blower A3 12V</t>
  </si>
  <si>
    <t>14L-0135-D155</t>
  </si>
  <si>
    <t>Motor Blower for D155</t>
  </si>
  <si>
    <t>DO 27092</t>
  </si>
  <si>
    <t>14L-0135-D375</t>
  </si>
  <si>
    <t>Motor Blower for D375</t>
  </si>
  <si>
    <t>14L-0135-M28C-2</t>
  </si>
  <si>
    <t>Motor Blower for Axor 2528C</t>
  </si>
  <si>
    <t>GMI-0023107</t>
  </si>
  <si>
    <t>14L-0135-PC1250</t>
  </si>
  <si>
    <t>Motor Blower for PC1250-11R</t>
  </si>
  <si>
    <t>14L-0135-PC210</t>
  </si>
  <si>
    <t>Motor Blower PC210 Komatsu</t>
  </si>
  <si>
    <t>14L-0135-S</t>
  </si>
  <si>
    <t>Motor Blower for Scania Include Housing</t>
  </si>
  <si>
    <t>14L-0135-VL</t>
  </si>
  <si>
    <t>14L-0135-XT</t>
  </si>
  <si>
    <t>Motor Blower Scania P410XT</t>
  </si>
  <si>
    <t>14L-0136-1</t>
  </si>
  <si>
    <t>Oring Kit AC</t>
  </si>
  <si>
    <t>14L-0136-M-1/2</t>
  </si>
  <si>
    <t>Oring Compressor Mercy 4042 (1/2)</t>
  </si>
  <si>
    <t>14L-0136-M-3/4</t>
  </si>
  <si>
    <t>Oring Compressor Mercy 4042 (3/4)</t>
  </si>
  <si>
    <t>14L-0136-M-3/8</t>
  </si>
  <si>
    <t>Oring Compressor Mercy 4042 (3/8)</t>
  </si>
  <si>
    <t>14L-0136-M4042</t>
  </si>
  <si>
    <t>Oring Compressor Mercy 4042</t>
  </si>
  <si>
    <t>14L-0136-M-5/8</t>
  </si>
  <si>
    <t>Oring Compressor Mercy 4042 (5/8)</t>
  </si>
  <si>
    <t>14L-0136-S</t>
  </si>
  <si>
    <t>Oring Kit Shanxiu 18D</t>
  </si>
  <si>
    <t>14L-0136-S-1</t>
  </si>
  <si>
    <t>14L-0139</t>
  </si>
  <si>
    <t>Receiver Drier Bus</t>
  </si>
  <si>
    <t>14L-0140</t>
  </si>
  <si>
    <t>14L-0141</t>
  </si>
  <si>
    <t>Switch Geser</t>
  </si>
  <si>
    <t>14L-0142-D</t>
  </si>
  <si>
    <t>Cap Core Valve High and Low</t>
  </si>
  <si>
    <t>14L-0142-D-H</t>
  </si>
  <si>
    <t>Cap Core Valve High</t>
  </si>
  <si>
    <t>14L-0142-D-L</t>
  </si>
  <si>
    <t>Cap Core Valve Low</t>
  </si>
  <si>
    <t>14L-0144-K</t>
  </si>
  <si>
    <t>14L-0146-1</t>
  </si>
  <si>
    <t>Switch Blower Kotak 5P</t>
  </si>
  <si>
    <t>14L-0146-2</t>
  </si>
  <si>
    <t>Switch Blower Assy</t>
  </si>
  <si>
    <t>14L-0147-1</t>
  </si>
  <si>
    <t>Fitting 5/8 R12 180</t>
  </si>
  <si>
    <t>14L-0152-1</t>
  </si>
  <si>
    <t>Fitting 3/8 R12 180</t>
  </si>
  <si>
    <t>14L-0152-1-B</t>
  </si>
  <si>
    <t>Fitting Bengkok 3/8 R12</t>
  </si>
  <si>
    <t>14L-0153-1</t>
  </si>
  <si>
    <t>Fitting 1/2 R12 180</t>
  </si>
  <si>
    <t>14L-0157</t>
  </si>
  <si>
    <t>Evaporator CAT</t>
  </si>
  <si>
    <t>14L-0157-1</t>
  </si>
  <si>
    <t>Evaporator Komatsu 447600-0651</t>
  </si>
  <si>
    <t>Compressor Assy CAT 24V</t>
  </si>
  <si>
    <t>14L-0161</t>
  </si>
  <si>
    <t>Compressor Assy for HD465-7</t>
  </si>
  <si>
    <t>14L-0166</t>
  </si>
  <si>
    <t>Manifold Gauge TASCO</t>
  </si>
  <si>
    <t>14L-0166-I</t>
  </si>
  <si>
    <t>Manifold Gauge Tasco</t>
  </si>
  <si>
    <t>14L-0166-L</t>
  </si>
  <si>
    <t>Manifold Gauge LAX</t>
  </si>
  <si>
    <t>14L-0166-V</t>
  </si>
  <si>
    <t>Manifold Gauge VALUE VMG-2-R134a-B</t>
  </si>
  <si>
    <t>14L-0169</t>
  </si>
  <si>
    <t>Extra Fan 12V</t>
  </si>
  <si>
    <t>14L-0171-PC1250</t>
  </si>
  <si>
    <t>Evaporator</t>
  </si>
  <si>
    <t>14L-0180-CAT</t>
  </si>
  <si>
    <t>Magnet Clutch for CAT</t>
  </si>
  <si>
    <t>14L-0181</t>
  </si>
  <si>
    <t>14L-0182</t>
  </si>
  <si>
    <t>Crimping Tool Hose AC</t>
  </si>
  <si>
    <t>14L-0182-1</t>
  </si>
  <si>
    <t>14L-0183-2</t>
  </si>
  <si>
    <t>Hose Suction</t>
  </si>
  <si>
    <t>14L-0183-50</t>
  </si>
  <si>
    <t>Hose size 3/8 8" (roll of 50 mtr)</t>
  </si>
  <si>
    <t>14L-0184-1</t>
  </si>
  <si>
    <t>Hose Size 1/2</t>
  </si>
  <si>
    <t>14L-0184-4</t>
  </si>
  <si>
    <t>Hose 1/2 (Roll of 4m)</t>
  </si>
  <si>
    <t>14L-0184-50</t>
  </si>
  <si>
    <t>Hose Size 1/2 (roll of 50m)</t>
  </si>
  <si>
    <t>14L-0185-1</t>
  </si>
  <si>
    <t>Hose size 5/8 ( mtr )</t>
  </si>
  <si>
    <t>14L-0185-50</t>
  </si>
  <si>
    <t>Hose Size 5/8 (roll of 50m)</t>
  </si>
  <si>
    <t>14L-0186-1</t>
  </si>
  <si>
    <t>Hose size 3/4</t>
  </si>
  <si>
    <t>14L-0186-50</t>
  </si>
  <si>
    <t>Hose Size 3/4 (roll of 50m)</t>
  </si>
  <si>
    <t>14L-0189-1</t>
  </si>
  <si>
    <t>Ferrule 1/2 R12</t>
  </si>
  <si>
    <t>14L-0190-1</t>
  </si>
  <si>
    <t>Ferrule 5/8 R12</t>
  </si>
  <si>
    <t>14L-0192-1</t>
  </si>
  <si>
    <t>Fitting Hose R12x Pentil R134 size 3/8</t>
  </si>
  <si>
    <t>14L-0193-1</t>
  </si>
  <si>
    <t>Fitting 1/2 R134 180</t>
  </si>
  <si>
    <t>14L-0194-1</t>
  </si>
  <si>
    <t>Fitting 5/8 R134 180</t>
  </si>
  <si>
    <t>14L-0195</t>
  </si>
  <si>
    <t>Condensor Multiflow 12x21 R134</t>
  </si>
  <si>
    <t>14L-0196</t>
  </si>
  <si>
    <t>Kondensor Multiflow 14x23 R134</t>
  </si>
  <si>
    <t>14L-0199</t>
  </si>
  <si>
    <t>Lem Fitting Hitam C-Parts 30ml</t>
  </si>
  <si>
    <t>14L-0202</t>
  </si>
  <si>
    <t>Switch Selector Rotary</t>
  </si>
  <si>
    <t>14L-0204</t>
  </si>
  <si>
    <t>Hose Discharge Size 1/2 length 90cm</t>
  </si>
  <si>
    <t>14L-0204-1</t>
  </si>
  <si>
    <t>Hose Discharge C3 Size 1/2 length 50cm</t>
  </si>
  <si>
    <t>14L-0204-4-K</t>
  </si>
  <si>
    <t>Hose Discharge Kit HD785</t>
  </si>
  <si>
    <t>14L-0204-K</t>
  </si>
  <si>
    <t>Hose Discharge KIT</t>
  </si>
  <si>
    <t>14L-0205</t>
  </si>
  <si>
    <t>Condenser to Receiver Drier Hose Size 3/8 length 3m</t>
  </si>
  <si>
    <t>14L-0206</t>
  </si>
  <si>
    <t>Receiver Drier To Expansion Valve Hose size 3/8 length 2,5m</t>
  </si>
  <si>
    <t>14L-0208-35</t>
  </si>
  <si>
    <t>V-Belt 6 PK</t>
  </si>
  <si>
    <t>14L-0208-465</t>
  </si>
  <si>
    <t>V-belt for HD465 (8PK1315)</t>
  </si>
  <si>
    <t>14L-0208-6410</t>
  </si>
  <si>
    <t>V-BELT RECMF 6410 A41 MITSUBOSHI GIGI</t>
  </si>
  <si>
    <t>14L-0208-785</t>
  </si>
  <si>
    <t>V-belt for HD785</t>
  </si>
  <si>
    <t>GMIAMMPIK/2024/09/089</t>
  </si>
  <si>
    <t>14L-0208-A36</t>
  </si>
  <si>
    <t>V-Belt A36 Mitsuboshi</t>
  </si>
  <si>
    <t>14L-0208-A37-B</t>
  </si>
  <si>
    <t>V-Belt A37 Bando</t>
  </si>
  <si>
    <t>14L-0208-A38</t>
  </si>
  <si>
    <t>V-Belt A38 (Gigi) Mitsuboshi</t>
  </si>
  <si>
    <t>14L-0208-A38-B</t>
  </si>
  <si>
    <t>V-Belt A38 Bando (Gigi)</t>
  </si>
  <si>
    <t>14L-0208-A39</t>
  </si>
  <si>
    <t>V-Belt A39 Mitsuboshi</t>
  </si>
  <si>
    <t>14L-0208-A39-B</t>
  </si>
  <si>
    <t>V-Belt A39 Bando</t>
  </si>
  <si>
    <t>14L-0208-A40-B</t>
  </si>
  <si>
    <t>V-Belt A40 Bando</t>
  </si>
  <si>
    <t>14L-0208-A41-B</t>
  </si>
  <si>
    <t>V-Belt A41 Bando</t>
  </si>
  <si>
    <t>14L-0208-A42</t>
  </si>
  <si>
    <t>V-Belt A42 Mitsuboshi</t>
  </si>
  <si>
    <t>14L-0208-A42-B</t>
  </si>
  <si>
    <t>V-Belt A42 Bando</t>
  </si>
  <si>
    <t>14L-0208-A43</t>
  </si>
  <si>
    <t>V-Belt A43 Mitsuboshi</t>
  </si>
  <si>
    <t>14L-0208-A43-B</t>
  </si>
  <si>
    <t>V-Belt A43 Bando</t>
  </si>
  <si>
    <t>14L-0208-A44</t>
  </si>
  <si>
    <t>V-Belt A44 Mitsuboshi</t>
  </si>
  <si>
    <t>14L-0208-A44-B</t>
  </si>
  <si>
    <t>Vbelt A44 Bando (Gigi)</t>
  </si>
  <si>
    <t>14L-0208-A45-B</t>
  </si>
  <si>
    <t>V-Belt A45 Bando</t>
  </si>
  <si>
    <t>14L-0208-A46</t>
  </si>
  <si>
    <t>V-Belt A46 Mitsuboshi</t>
  </si>
  <si>
    <t>14L-0208-A46-B</t>
  </si>
  <si>
    <t>V-Belt A46 Bando</t>
  </si>
  <si>
    <t>14L-0208-A48</t>
  </si>
  <si>
    <t>V-Belt A48 Mitsuboshi</t>
  </si>
  <si>
    <t>14L-0208-A48-B</t>
  </si>
  <si>
    <t>V-Belt A48 Bando</t>
  </si>
  <si>
    <t>DO 27094</t>
  </si>
  <si>
    <t>14L-0208-A54</t>
  </si>
  <si>
    <t>V-Belt A54 Mitsuboshi</t>
  </si>
  <si>
    <t>GMI-0023108</t>
  </si>
  <si>
    <t>14L-0208-A55</t>
  </si>
  <si>
    <t>V-Belt A55 Mitsubishi (Gigi)</t>
  </si>
  <si>
    <t>14L-0208-A55-B</t>
  </si>
  <si>
    <t>V-Belt A55 Bando</t>
  </si>
  <si>
    <t>14L-0208-A56</t>
  </si>
  <si>
    <t>V-Belt A56 Mitsubishi (Gigi)</t>
  </si>
  <si>
    <t>14L-0208-B35</t>
  </si>
  <si>
    <t>V-Belt B35 Mitsuboshi</t>
  </si>
  <si>
    <t>14L-0208-B35-B</t>
  </si>
  <si>
    <t>V-Belt B35 Bando</t>
  </si>
  <si>
    <t>14L-0208-B38</t>
  </si>
  <si>
    <t>V-BELT GIGI B38</t>
  </si>
  <si>
    <t>14L-0208-B38-B</t>
  </si>
  <si>
    <t>V-Belt B38 Bando</t>
  </si>
  <si>
    <t>14L-0208-B39</t>
  </si>
  <si>
    <t>V-Belt B39 Mitsuboshi</t>
  </si>
  <si>
    <t>14L-0208-B39-B</t>
  </si>
  <si>
    <t>V-belt B39 Bando</t>
  </si>
  <si>
    <t>14L-0208-B40</t>
  </si>
  <si>
    <t>V-belt Mitsuboshi B40</t>
  </si>
  <si>
    <t>14L-0208-B41</t>
  </si>
  <si>
    <t>V-blet Mitsuboshi B41</t>
  </si>
  <si>
    <t>14L-0208-B42-B</t>
  </si>
  <si>
    <t>V-Belt B42 Bando</t>
  </si>
  <si>
    <t>14L-0208-B43</t>
  </si>
  <si>
    <t>V-Belt B 43 (Gigi)</t>
  </si>
  <si>
    <t>14L-0208-B44</t>
  </si>
  <si>
    <t>V-Belt B 44 (Gigi)</t>
  </si>
  <si>
    <t>14L-0208-B46</t>
  </si>
  <si>
    <t>V-BELT B46 MITSUBOSHI</t>
  </si>
  <si>
    <t>14L-0208-B47</t>
  </si>
  <si>
    <t>V-belt B47 gigi</t>
  </si>
  <si>
    <t>14L-0208-B48</t>
  </si>
  <si>
    <t>V-Belt B48 Mitsuboshi</t>
  </si>
  <si>
    <t>14L-0208-B48-B</t>
  </si>
  <si>
    <t>V-Belt B48 Bando</t>
  </si>
  <si>
    <t>14L-0208-B50</t>
  </si>
  <si>
    <t>V-BELT B50 MITSUBOSHI</t>
  </si>
  <si>
    <t>14L-0208-B54</t>
  </si>
  <si>
    <t>V-Belt B54 Mitsuboshi</t>
  </si>
  <si>
    <t>14L-0208-B54-B</t>
  </si>
  <si>
    <t>V-Belt B54 Bando</t>
  </si>
  <si>
    <t>14L-0208-B56</t>
  </si>
  <si>
    <t>V-Belt B 56</t>
  </si>
  <si>
    <t>14L-0208-B56-B</t>
  </si>
  <si>
    <t>V-Belt B56 Bando</t>
  </si>
  <si>
    <t>14L-0208-B57</t>
  </si>
  <si>
    <t>V-Belt B57 (Gigi)</t>
  </si>
  <si>
    <t>14L-0208-B57-B</t>
  </si>
  <si>
    <t>V-Belt B57 Bando (Gigi)</t>
  </si>
  <si>
    <t>14L-0208-B58</t>
  </si>
  <si>
    <t>V-Belt B 58 (Gigi)</t>
  </si>
  <si>
    <t>14L-0208-B58-B</t>
  </si>
  <si>
    <t>V-Belt B58 Bando (Gigi)</t>
  </si>
  <si>
    <t>14L-0208-B59</t>
  </si>
  <si>
    <t>V-Belt B59</t>
  </si>
  <si>
    <t>14L-0208-B59-B</t>
  </si>
  <si>
    <t>V-Belt B-59 Bando</t>
  </si>
  <si>
    <t>14L-0208-B60-B</t>
  </si>
  <si>
    <t>V-Belt B60 Bando</t>
  </si>
  <si>
    <t>14L-0208-B61</t>
  </si>
  <si>
    <t>V-Belt B61 Mitsuboshi</t>
  </si>
  <si>
    <t>14L-0208-B61-B</t>
  </si>
  <si>
    <t>V-Belt B61 Bando</t>
  </si>
  <si>
    <t>14L-0208-B65-B</t>
  </si>
  <si>
    <t>V-belt B65 Bando</t>
  </si>
  <si>
    <t>14L-0208-B90-B</t>
  </si>
  <si>
    <t>V-Belt B90 Bando</t>
  </si>
  <si>
    <t>14L-0208-C70-B</t>
  </si>
  <si>
    <t>V-Belt C70 Bando (Gerigi)</t>
  </si>
  <si>
    <t>14L-0208-CMS</t>
  </si>
  <si>
    <t>V-Belt Cummins</t>
  </si>
  <si>
    <t>14L-0208-GD</t>
  </si>
  <si>
    <t>V-BELT for GD825</t>
  </si>
  <si>
    <t>14L-0208-ING</t>
  </si>
  <si>
    <t>Belt Drive</t>
  </si>
  <si>
    <t>14L-0208-SPC-4M</t>
  </si>
  <si>
    <t>GMIAMMPIK/2024/09/090</t>
  </si>
  <si>
    <t>V-BELT SPC 3000 Mitsuboshi</t>
  </si>
  <si>
    <t>14L-0210</t>
  </si>
  <si>
    <t>Socket 3/8" uk. 10mm</t>
  </si>
  <si>
    <t>14L-0211</t>
  </si>
  <si>
    <t>Socket 3/8" uk. 13mm</t>
  </si>
  <si>
    <t>14L-0212</t>
  </si>
  <si>
    <t>SATA extra long ball point hex key Set</t>
  </si>
  <si>
    <t>14L-0213</t>
  </si>
  <si>
    <t>SATA Adjustable wrench 10 inch</t>
  </si>
  <si>
    <t>14L-0214</t>
  </si>
  <si>
    <t>Kennedy Rubber Hose Cutter</t>
  </si>
  <si>
    <t>14L-0215</t>
  </si>
  <si>
    <t>Bor Step Drill (Set of 3)</t>
  </si>
  <si>
    <t>EH53602</t>
  </si>
  <si>
    <t>14L-0216</t>
  </si>
  <si>
    <t>Pompa Air Portable 12v 80w</t>
  </si>
  <si>
    <t>14L-0217</t>
  </si>
  <si>
    <t>Kikir Set</t>
  </si>
  <si>
    <t>14L-0217-A</t>
  </si>
  <si>
    <t>Tensioner Pulley A</t>
  </si>
  <si>
    <t>14L-0217-A-1</t>
  </si>
  <si>
    <t>Tensioner Pulley A Denso</t>
  </si>
  <si>
    <t>14L-0217-A-2</t>
  </si>
  <si>
    <t>14L-0217-A3060</t>
  </si>
  <si>
    <t>Tensioner Pulley A Denso (3060)</t>
  </si>
  <si>
    <t>14L-0218</t>
  </si>
  <si>
    <t>DO 27091</t>
  </si>
  <si>
    <t>Quick Coupler High &amp; Low</t>
  </si>
  <si>
    <t>GMI-0023106</t>
  </si>
  <si>
    <t>14L-0218-1</t>
  </si>
  <si>
    <t>Spull Magnetic 12v for 10PA15c</t>
  </si>
  <si>
    <t>14L-0218-2</t>
  </si>
  <si>
    <t>14L-0223</t>
  </si>
  <si>
    <t>Accumulator CAT777</t>
  </si>
  <si>
    <t>14L-0226</t>
  </si>
  <si>
    <t>Filter Cabin for PC1250, D155</t>
  </si>
  <si>
    <t>14L-0227</t>
  </si>
  <si>
    <t>Filter Cabin Out for Scania</t>
  </si>
  <si>
    <t>14L-0228</t>
  </si>
  <si>
    <t>Filter Cabin for HD785-7, HD465-7 R</t>
  </si>
  <si>
    <t>14L-0230</t>
  </si>
  <si>
    <t>Filter Cabin for D375</t>
  </si>
  <si>
    <t>14L-0231</t>
  </si>
  <si>
    <t>Filter Cabin for PC400</t>
  </si>
  <si>
    <t>14L-0234-1</t>
  </si>
  <si>
    <t>Compressor sanden SD7H15 Model 8295</t>
  </si>
  <si>
    <t>14L-0234-2</t>
  </si>
  <si>
    <t>Compressor Sanden SD7H15 Model 6131</t>
  </si>
  <si>
    <t>14L-0234-3</t>
  </si>
  <si>
    <t>Compressor Sanden SD7H15 Model 8290</t>
  </si>
  <si>
    <t>14L-0236-1-K</t>
  </si>
  <si>
    <t>Hose Discharge Kit Scania</t>
  </si>
  <si>
    <t>14L-0236-6-K</t>
  </si>
  <si>
    <t>Compressor to Condenser Hose Kit PC870</t>
  </si>
  <si>
    <t>14L-0237</t>
  </si>
  <si>
    <t>Expantion Valve</t>
  </si>
  <si>
    <t>14L-0238</t>
  </si>
  <si>
    <t>Expantion Valve ( HD 785 , Mercy, PC 200-500 GD 755 )</t>
  </si>
  <si>
    <t>14L-0239-12CAT</t>
  </si>
  <si>
    <t>Compressor Assy for CAT 12PK 24V</t>
  </si>
  <si>
    <t>14L-0239-12VL</t>
  </si>
  <si>
    <t>Compressor Assy for Volvo 12PK 24V</t>
  </si>
  <si>
    <t>14L-0240-1</t>
  </si>
  <si>
    <t>Fitting 3/8 R12 90</t>
  </si>
  <si>
    <t>14L-0241-1</t>
  </si>
  <si>
    <t>Fitting R12 (90) diameter 11.5mm-12mm</t>
  </si>
  <si>
    <t>GMIAMMPIK/2024/09/091</t>
  </si>
  <si>
    <t>14L-0242-1</t>
  </si>
  <si>
    <t>Fitting R12 (90) diameter 14mm-14.5mm</t>
  </si>
  <si>
    <t>14L-0243-1</t>
  </si>
  <si>
    <t>Fitting Pad 5/8 R134 180</t>
  </si>
  <si>
    <t>14L-0244-1</t>
  </si>
  <si>
    <t>Fitting Pad R134 Lurus size 1/2</t>
  </si>
  <si>
    <t>14L-0245-1</t>
  </si>
  <si>
    <t>Fitting Pad 5/8 R134 90</t>
  </si>
  <si>
    <t>14L-0246-1</t>
  </si>
  <si>
    <t>Fitting Pad R134 (90) Size 1/2</t>
  </si>
  <si>
    <t>14L-0247-1</t>
  </si>
  <si>
    <t>Fitting Pad 3/8 R134 180</t>
  </si>
  <si>
    <t>14L-0248-1</t>
  </si>
  <si>
    <t>Fitting Pad 1/2 R134 180</t>
  </si>
  <si>
    <t>14L-0249-1</t>
  </si>
  <si>
    <t>Fitting Pad R134 Lurus size 5/8</t>
  </si>
  <si>
    <t>14L-0250-1</t>
  </si>
  <si>
    <t>Fitting Pad 3/8 R134 90</t>
  </si>
  <si>
    <t>14L-0251-1</t>
  </si>
  <si>
    <t>Fitting Pad R134 (90) size 1/2</t>
  </si>
  <si>
    <t>14L-0252-1</t>
  </si>
  <si>
    <t>Fitting Pad R134 (90) size 5/8</t>
  </si>
  <si>
    <t>14L-0253-1</t>
  </si>
  <si>
    <t>Fitting 3/8 R134 90</t>
  </si>
  <si>
    <t>14L-0254-1</t>
  </si>
  <si>
    <t>Fitting R134 (90) Size 4 diameter 12mm</t>
  </si>
  <si>
    <t>14L-0255-1</t>
  </si>
  <si>
    <t>Fitting R134 (90) Size 5 diameter 14mm</t>
  </si>
  <si>
    <t>14L-0256-1</t>
  </si>
  <si>
    <t>Fitting R134 Lurus size 5/8 Polos</t>
  </si>
  <si>
    <t>14L-0256-1-F</t>
  </si>
  <si>
    <t>Fitting Lurus 5/8 Flaring</t>
  </si>
  <si>
    <t>DO 27101</t>
  </si>
  <si>
    <t>14L-0256-5-1</t>
  </si>
  <si>
    <t>FITTING LURUS 5/8 R134 ALM + SLONGSONG 3</t>
  </si>
  <si>
    <t>GMI-0023110</t>
  </si>
  <si>
    <t>14L-0256-S</t>
  </si>
  <si>
    <t>Fitting Lurus 5/8 R134</t>
  </si>
  <si>
    <t>14L-0256-S-1</t>
  </si>
  <si>
    <t>Fitting Lurus 5/8 R134 ALM + Selongsong 1/2</t>
  </si>
  <si>
    <t>14L-0257-1</t>
  </si>
  <si>
    <t>Fitting R134 Lurus size 1/2 Polos</t>
  </si>
  <si>
    <t>14L-0257-1-F</t>
  </si>
  <si>
    <t>Fitting Lurus 1/2 Flaring</t>
  </si>
  <si>
    <t>14L-0257-S</t>
  </si>
  <si>
    <t>Fitting R134 Lurus 1/2 R134</t>
  </si>
  <si>
    <t>14L-0258-1</t>
  </si>
  <si>
    <t>Fitting R134 Lurus size 3/8 Polos</t>
  </si>
  <si>
    <t>14L-0259-1</t>
  </si>
  <si>
    <t>Fitting R134 (90) Size 5/8 Polos</t>
  </si>
  <si>
    <t>14L-0260-1</t>
  </si>
  <si>
    <t>Fitting R134 (90) Size 1/2 Polos</t>
  </si>
  <si>
    <t>14L-0261-1</t>
  </si>
  <si>
    <t>Fitting R134 (90) Size 3/8 Polos</t>
  </si>
  <si>
    <t>14L-0262-1</t>
  </si>
  <si>
    <t>Adaptor Fitting R12 Size 1/2</t>
  </si>
  <si>
    <t>14L-0262-2</t>
  </si>
  <si>
    <t>Adaptor Fitting R12 Size 5/8</t>
  </si>
  <si>
    <t>14L-0263-1</t>
  </si>
  <si>
    <t>Adaptor Fitting R134 Size 1/2</t>
  </si>
  <si>
    <t>14L-0263-2</t>
  </si>
  <si>
    <t>Adaptor Fitting R134 Size 5/8</t>
  </si>
  <si>
    <t>14L-0264</t>
  </si>
  <si>
    <t>Condenser for PC2000</t>
  </si>
  <si>
    <t>14L-0264-1</t>
  </si>
  <si>
    <t>Condenser for PC2000-11</t>
  </si>
  <si>
    <t>14L-0267-5-K</t>
  </si>
  <si>
    <t>Evaporator to compressor hose Kit volvo H40E</t>
  </si>
  <si>
    <t>14L-0268</t>
  </si>
  <si>
    <t>Evaporator suit for Komatsu</t>
  </si>
  <si>
    <t>14L-02684-9</t>
  </si>
  <si>
    <t>GMIAMMPIK/2024/09/092</t>
  </si>
  <si>
    <t>14L-02684-9-1</t>
  </si>
  <si>
    <t>14L-0268-P300</t>
  </si>
  <si>
    <t>Evaporator Komatsu PC-300</t>
  </si>
  <si>
    <t>14L-0269</t>
  </si>
  <si>
    <t>Resistor for HD 465</t>
  </si>
  <si>
    <t>14L-0269-1</t>
  </si>
  <si>
    <t>Resistor for HD 785</t>
  </si>
  <si>
    <t>14L-0269-3</t>
  </si>
  <si>
    <t>Resistor Mercy Axor 4 pin 24 volt</t>
  </si>
  <si>
    <t>14L-0270-2-K</t>
  </si>
  <si>
    <t>Hose Suction Kit</t>
  </si>
  <si>
    <t>14L-0270-3,5</t>
  </si>
  <si>
    <t>Hose Suction Size 5/8 Length 3,5 m (Hose, Ferrule)</t>
  </si>
  <si>
    <t>14L-0270-4-1-K</t>
  </si>
  <si>
    <t>Hose Suction Kit D375</t>
  </si>
  <si>
    <t>14L-0270-4-K</t>
  </si>
  <si>
    <t>F54033</t>
  </si>
  <si>
    <t>Hose Suction Kit HD785</t>
  </si>
  <si>
    <t>14L-0270-5-K</t>
  </si>
  <si>
    <t>Hose Suction Kit PC2000</t>
  </si>
  <si>
    <t>14L-0270-6-K</t>
  </si>
  <si>
    <t>Hose Suction Kit PC870</t>
  </si>
  <si>
    <t>14L-0270-7-K</t>
  </si>
  <si>
    <t>Hose suction Kit PC1250</t>
  </si>
  <si>
    <t>14L-0270-D155</t>
  </si>
  <si>
    <t>Hose AC D155A</t>
  </si>
  <si>
    <t>14L-0270-D155-1</t>
  </si>
  <si>
    <t>14L-0270-D375</t>
  </si>
  <si>
    <t>Hose AC D375</t>
  </si>
  <si>
    <t>14L-0270-D375-DC</t>
  </si>
  <si>
    <t>Hose AC D375 Discharge</t>
  </si>
  <si>
    <t>DO 27100</t>
  </si>
  <si>
    <t>14L-0270-D375-L</t>
  </si>
  <si>
    <t>Hose AC D375 Liquid</t>
  </si>
  <si>
    <t>GMI-0023109</t>
  </si>
  <si>
    <t>14L-0270-D375-L-1</t>
  </si>
  <si>
    <t>14L-0270-GD825-DC</t>
  </si>
  <si>
    <t>Hose AC Discharge GD825A-20E</t>
  </si>
  <si>
    <t>14L-0270-GD825-E</t>
  </si>
  <si>
    <t>Hose AC Extension GD825A-2</t>
  </si>
  <si>
    <t>14L-0270-GD825-E-1</t>
  </si>
  <si>
    <t>Hose AC Extension GD825A-20E</t>
  </si>
  <si>
    <t>14L-0270-GD825-E-2</t>
  </si>
  <si>
    <t>14L-0270-GD825-L</t>
  </si>
  <si>
    <t>Hose AC Liquid GD825A-2</t>
  </si>
  <si>
    <t>14L-0270-K</t>
  </si>
  <si>
    <t>Hose Suction KIT</t>
  </si>
  <si>
    <t>14L-0270-PC1250-DC</t>
  </si>
  <si>
    <t>Hose AC Discharge PC1250</t>
  </si>
  <si>
    <t>14L-0270-PC1250-S</t>
  </si>
  <si>
    <t>Hose AC Suction PC1250</t>
  </si>
  <si>
    <t>14L-0270-PC2000</t>
  </si>
  <si>
    <t>Hose AC PC2000-8</t>
  </si>
  <si>
    <t>14L-0270-PC2000-1</t>
  </si>
  <si>
    <t>HOSE AC PC2000-8</t>
  </si>
  <si>
    <t>14L-0270-PC2K-1</t>
  </si>
  <si>
    <t>14L-0270-PC2K-DC</t>
  </si>
  <si>
    <t>Hose AC Discharge PC2000-8</t>
  </si>
  <si>
    <t>14L-0270-PC2K-DC-1</t>
  </si>
  <si>
    <t>14L-0270-PC2K-S</t>
  </si>
  <si>
    <t>Hose AC Suction PC2000-8</t>
  </si>
  <si>
    <t>14L-0270-PC2K-S-1</t>
  </si>
  <si>
    <t>14L-0270-PC800</t>
  </si>
  <si>
    <t>Hose AC PC800</t>
  </si>
  <si>
    <t>14L-0271</t>
  </si>
  <si>
    <t>GMIAMMPIK/2024/09/093</t>
  </si>
  <si>
    <t>Receiver Drier for CWE280</t>
  </si>
  <si>
    <t>14L-0272-SP10</t>
  </si>
  <si>
    <t>Oil Sanden SP-10</t>
  </si>
  <si>
    <t>14L-0272-SP20</t>
  </si>
  <si>
    <t>Oil Sanden SP-20</t>
  </si>
  <si>
    <t>14L-0272-SP20-I</t>
  </si>
  <si>
    <t>Oil Sanden SP-20 Include Instalation</t>
  </si>
  <si>
    <t>14L-0273</t>
  </si>
  <si>
    <t>Compressor Assy for PC2000 D155 PC210</t>
  </si>
  <si>
    <t>14L-0275-3-K</t>
  </si>
  <si>
    <t>Hose Suction Kit HD465</t>
  </si>
  <si>
    <t>14L-0275-K</t>
  </si>
  <si>
    <t>14L-0276</t>
  </si>
  <si>
    <t>Condenser for DZ155, DZ375, CAT340</t>
  </si>
  <si>
    <t>14L-0278-12</t>
  </si>
  <si>
    <t>Evaporator A3 R134 12V</t>
  </si>
  <si>
    <t>W52611</t>
  </si>
  <si>
    <t>14L-0278-12-R</t>
  </si>
  <si>
    <t>Resistor Evaporator A3 R134 12V</t>
  </si>
  <si>
    <t>14L-0278-24</t>
  </si>
  <si>
    <t>Evaporator A3 R134 24V</t>
  </si>
  <si>
    <t>14L-0278-24-R</t>
  </si>
  <si>
    <t>Resistor Evaporator A3 R134 24V</t>
  </si>
  <si>
    <t>14L-0278-24T</t>
  </si>
  <si>
    <t>Evaporator A3 24V</t>
  </si>
  <si>
    <t>14L-0279-13-K</t>
  </si>
  <si>
    <t>Hose Liquid Kit PC2000</t>
  </si>
  <si>
    <t>14L-0279-2-K</t>
  </si>
  <si>
    <t>Hose Liquid Kit HD785</t>
  </si>
  <si>
    <t>14L-0279-8</t>
  </si>
  <si>
    <t>Hose Liquid CRD KIT (condensor to receiver drier)</t>
  </si>
  <si>
    <t>14L-0279-K</t>
  </si>
  <si>
    <t>DO 27109</t>
  </si>
  <si>
    <t>14L-0280-H</t>
  </si>
  <si>
    <t>Full set AC for Hino FM260 Unit</t>
  </si>
  <si>
    <t>GMI-0023124</t>
  </si>
  <si>
    <t>14L-0281-2-K</t>
  </si>
  <si>
    <t>Hose Drier TX Kit HD785</t>
  </si>
  <si>
    <t>14L-0282-3-K</t>
  </si>
  <si>
    <t>Hose Suction Kit D8R</t>
  </si>
  <si>
    <t>14L-0283-7-K</t>
  </si>
  <si>
    <t>Receiver Drier to Evaporator Hose Kit</t>
  </si>
  <si>
    <t>14L-0283-K</t>
  </si>
  <si>
    <t>Hose Liquid RDE KIT (receiver Drier to Evap)</t>
  </si>
  <si>
    <t>14L-0284-1-K</t>
  </si>
  <si>
    <t>Receiver Drier to Condenser Hose Kit</t>
  </si>
  <si>
    <t>14L-0287</t>
  </si>
  <si>
    <t>Compressor Assy 12V for Manitou</t>
  </si>
  <si>
    <t>14L-0287-MC</t>
  </si>
  <si>
    <t>Magnet Clutch 12V SD7H15-8126</t>
  </si>
  <si>
    <t>14L-0291</t>
  </si>
  <si>
    <t>Receiver Drier For Volvo</t>
  </si>
  <si>
    <t>14L-0295</t>
  </si>
  <si>
    <t>Hose Discharge Connector Size 1/2 length 5,5m (Hose, ferrule)</t>
  </si>
  <si>
    <t>14L-0295-4-K</t>
  </si>
  <si>
    <t>Hose Discharge Kit PC1250</t>
  </si>
  <si>
    <t>14L-0295-5-K</t>
  </si>
  <si>
    <t>Hose Discharge Kit EX2001</t>
  </si>
  <si>
    <t>14L-0295-6-K</t>
  </si>
  <si>
    <t>Hose Discharge Kit PC2000</t>
  </si>
  <si>
    <t>14L-0295-K</t>
  </si>
  <si>
    <t>Hose Discharge Kit</t>
  </si>
  <si>
    <t>14L-0296-2-K</t>
  </si>
  <si>
    <t>Hose Liquid kit PC1250</t>
  </si>
  <si>
    <t>14L-0296-5-K</t>
  </si>
  <si>
    <t>Hose Kit EX2001</t>
  </si>
  <si>
    <t>14L-0296-9-K</t>
  </si>
  <si>
    <t>14L-0297</t>
  </si>
  <si>
    <t>Built in Evaporator (Corong)</t>
  </si>
  <si>
    <t>GMIAMMPIK/2024/09/094</t>
  </si>
  <si>
    <t>14L-0298</t>
  </si>
  <si>
    <t>Ducting / Selang Hawa (1 Pack of 4)</t>
  </si>
  <si>
    <t>14L-0299</t>
  </si>
  <si>
    <t>Pressure Switch Lps</t>
  </si>
  <si>
    <t>14L-0299-3</t>
  </si>
  <si>
    <t>Pressure Switch C777</t>
  </si>
  <si>
    <t>14L-0301</t>
  </si>
  <si>
    <t>Hose Drain</t>
  </si>
  <si>
    <t>14L-0302</t>
  </si>
  <si>
    <t>T Hose Drain</t>
  </si>
  <si>
    <t>14L-0303-SL</t>
  </si>
  <si>
    <t>Plat Braket Strip Lubang</t>
  </si>
  <si>
    <t>14L-0304-SR</t>
  </si>
  <si>
    <t>Emblem Switch Rotary</t>
  </si>
  <si>
    <t>14L-0308</t>
  </si>
  <si>
    <t>BLOWER ASSEMBLY - CATERPILLAR</t>
  </si>
  <si>
    <t>14L-0308-1</t>
  </si>
  <si>
    <t>Motor Blower Cat Grader 24V</t>
  </si>
  <si>
    <t>14L-0309</t>
  </si>
  <si>
    <t>Evaporator suits for Hitachi</t>
  </si>
  <si>
    <t>14L-0310-KJ</t>
  </si>
  <si>
    <t>Service Valve Kijang Kapsul</t>
  </si>
  <si>
    <t>14L-0310-WA500</t>
  </si>
  <si>
    <t>Service Valve for Wheel Loader WA500</t>
  </si>
  <si>
    <t>Control Panel HD785-7</t>
  </si>
  <si>
    <t>14L-0314</t>
  </si>
  <si>
    <t>Kompresor AC SD7H15</t>
  </si>
  <si>
    <t>14L-0317</t>
  </si>
  <si>
    <t>Condenser Drier for Iveco</t>
  </si>
  <si>
    <t>14L-0318</t>
  </si>
  <si>
    <t>Evaporator Dozer</t>
  </si>
  <si>
    <t>14L-0320-1</t>
  </si>
  <si>
    <t>Full Set AC Hitachi ZX200</t>
  </si>
  <si>
    <t>DO 27111</t>
  </si>
  <si>
    <t>14L-0321</t>
  </si>
  <si>
    <t>Receiver Drier suit for Renault 440</t>
  </si>
  <si>
    <t>14L-0323</t>
  </si>
  <si>
    <t>GMI-0023125</t>
  </si>
  <si>
    <t>Evaporator for CWE280</t>
  </si>
  <si>
    <t>14L-0324-1</t>
  </si>
  <si>
    <t>Hose diameter 11 mm</t>
  </si>
  <si>
    <t>14L-0325-KIT</t>
  </si>
  <si>
    <t>Paket Instalasi AC Unit Compactor</t>
  </si>
  <si>
    <t>14L-0326</t>
  </si>
  <si>
    <t>Compresor 7813A671 For Triton</t>
  </si>
  <si>
    <t>14L-0328</t>
  </si>
  <si>
    <t>14L-0328-0,5</t>
  </si>
  <si>
    <t>Spicer 0,5cm</t>
  </si>
  <si>
    <t>14L-0328-1</t>
  </si>
  <si>
    <t>Spicer 1 cm</t>
  </si>
  <si>
    <t>14L-0328-2</t>
  </si>
  <si>
    <t>Spicer 2 cm</t>
  </si>
  <si>
    <t>14L-0328-D</t>
  </si>
  <si>
    <t>Spicer Drat</t>
  </si>
  <si>
    <t>14L-0329</t>
  </si>
  <si>
    <t>Stelan Bengkok</t>
  </si>
  <si>
    <t>14L-0330</t>
  </si>
  <si>
    <t>Stelan Standar</t>
  </si>
  <si>
    <t>14L-0331</t>
  </si>
  <si>
    <t>Plat Ukuran 30x25 cm</t>
  </si>
  <si>
    <t>14L-0332</t>
  </si>
  <si>
    <t>Plat kuping SD</t>
  </si>
  <si>
    <t>14L-0333</t>
  </si>
  <si>
    <t>Pully A</t>
  </si>
  <si>
    <t>14L-0334</t>
  </si>
  <si>
    <t>Louver grey</t>
  </si>
  <si>
    <t>14L-0334-2</t>
  </si>
  <si>
    <t>Louver AC 2 Lubang</t>
  </si>
  <si>
    <t>14L-0334-BK</t>
  </si>
  <si>
    <t>Louver Black</t>
  </si>
  <si>
    <t>14L-0335</t>
  </si>
  <si>
    <t>Fan Assy 14x23 24V</t>
  </si>
  <si>
    <t>14L-0336</t>
  </si>
  <si>
    <t>Compressor Double Pully 24V</t>
  </si>
  <si>
    <t>14L-0337</t>
  </si>
  <si>
    <t>Receiver Drier Long 3/8 R134</t>
  </si>
  <si>
    <t>14L-0338</t>
  </si>
  <si>
    <t>Insulate Tape ( Dodol Aspal )</t>
  </si>
  <si>
    <t>14L-0339</t>
  </si>
  <si>
    <t>Alumunium Pipe</t>
  </si>
  <si>
    <t>14L-0341</t>
  </si>
  <si>
    <t>Air Conditioning Maintenance Unit CAT D8R</t>
  </si>
  <si>
    <t>14L-0342-I</t>
  </si>
  <si>
    <t>Air Conditioning Maintenance Refill Freon AC R134A &amp; Test Vacuum AC for Unit CAT D8R</t>
  </si>
  <si>
    <t>14L-0343</t>
  </si>
  <si>
    <t>Test Vacuum AC</t>
  </si>
  <si>
    <t>14L-0344</t>
  </si>
  <si>
    <t>FREON R134A DUPONT SUVA</t>
  </si>
  <si>
    <t>14L-0344-I</t>
  </si>
  <si>
    <t>Refill Freon AC with R134A</t>
  </si>
  <si>
    <t>14L-0345</t>
  </si>
  <si>
    <t>Flusshing Compressor</t>
  </si>
  <si>
    <t>14L-0346-I</t>
  </si>
  <si>
    <t>Ganti Oli Compressor</t>
  </si>
  <si>
    <t>14L-0347</t>
  </si>
  <si>
    <t>Clean Magnet Clutch</t>
  </si>
  <si>
    <t>14L-0348</t>
  </si>
  <si>
    <t>Repair Wiring Compressor</t>
  </si>
  <si>
    <t>14L-0349</t>
  </si>
  <si>
    <t>Flushing Condensor</t>
  </si>
  <si>
    <t>14L-0350</t>
  </si>
  <si>
    <t>Flusing Evaporator</t>
  </si>
  <si>
    <t>14L-0351</t>
  </si>
  <si>
    <t>Expansion Valve for Renault</t>
  </si>
  <si>
    <t>14L-0353-8126</t>
  </si>
  <si>
    <t>Compressor Sanden 24V Double Pully</t>
  </si>
  <si>
    <t>14L-0354</t>
  </si>
  <si>
    <t>Filter drier Liquid line 1/2inch FD-164</t>
  </si>
  <si>
    <t>14L-0366-I</t>
  </si>
  <si>
    <t>Air Conditioning Maintenance Unit Exca 308</t>
  </si>
  <si>
    <t>14L-0367-I</t>
  </si>
  <si>
    <t>Air Conditioning Maintenance Unit Exca 301</t>
  </si>
  <si>
    <t>14L-0368-I</t>
  </si>
  <si>
    <t>Air Conditioning Maintenance Unit Exca 302</t>
  </si>
  <si>
    <t>14L-0369-I</t>
  </si>
  <si>
    <t>Air Conditioning Maintenance Unit Exca 403</t>
  </si>
  <si>
    <t>14L-0370-I</t>
  </si>
  <si>
    <t>Air Conditioning Maintenance Unit MG 201</t>
  </si>
  <si>
    <t>14L-0371-I</t>
  </si>
  <si>
    <t>Air Conditioning Maintenance Unit Exca 502</t>
  </si>
  <si>
    <t>14L-0372-I</t>
  </si>
  <si>
    <t>Air Conditioning Maintenance Unit MG 204</t>
  </si>
  <si>
    <t>14L-0374-I</t>
  </si>
  <si>
    <t>Air Conditioning Maintenance Unit Exca 305</t>
  </si>
  <si>
    <t>14L-0384</t>
  </si>
  <si>
    <t>Compressor Denso 10PA17C</t>
  </si>
  <si>
    <t>14L-0387</t>
  </si>
  <si>
    <t>Oli Emkarate RL68H (1 Liter)</t>
  </si>
  <si>
    <t>14L-0389</t>
  </si>
  <si>
    <t>Freon for Flushing</t>
  </si>
  <si>
    <t>14L-0399-1/2</t>
  </si>
  <si>
    <t>Adaptor 1/2 R12 to 1/2 R134</t>
  </si>
  <si>
    <t>14L-0399-3/8</t>
  </si>
  <si>
    <t>Adaptor 3/8 R12 to 3/8 R134</t>
  </si>
  <si>
    <t>14L-0402</t>
  </si>
  <si>
    <t>Compressor 10PA17 12V</t>
  </si>
  <si>
    <t>14L-0403</t>
  </si>
  <si>
    <t>Service Valve 10PA17 12V</t>
  </si>
  <si>
    <t>14L-0404</t>
  </si>
  <si>
    <t>Pressure Switch R134A</t>
  </si>
  <si>
    <t>14L-0405</t>
  </si>
  <si>
    <t>V-Belt B75</t>
  </si>
  <si>
    <t>14L-0406</t>
  </si>
  <si>
    <t>Switch selector blower</t>
  </si>
  <si>
    <t>14L-0407</t>
  </si>
  <si>
    <t>Thermistor</t>
  </si>
  <si>
    <t>14L-0408</t>
  </si>
  <si>
    <t>14L-0409</t>
  </si>
  <si>
    <t>Receiver drier pendek R134A</t>
  </si>
  <si>
    <t>14L-0411</t>
  </si>
  <si>
    <t>Amplifier 12V</t>
  </si>
  <si>
    <t>14L-0412</t>
  </si>
  <si>
    <t>Triton Compressor High Side 3.0Mps-Low side 1.6Mps</t>
  </si>
  <si>
    <t>14L-0416-24</t>
  </si>
  <si>
    <t>Extra Fan 24V 12inch</t>
  </si>
  <si>
    <t>14L-0416-24-K</t>
  </si>
  <si>
    <t>Extra Fan 24V 12inch Kit (Unit WA 500)</t>
  </si>
  <si>
    <t>14L-0417-777</t>
  </si>
  <si>
    <t>Resistor AC Caterpillar 777E</t>
  </si>
  <si>
    <t>14L-0417-777-1</t>
  </si>
  <si>
    <t>Resistor AC Caterpillar 777 (546-1805)</t>
  </si>
  <si>
    <t>14L-0418</t>
  </si>
  <si>
    <t>Full set AC for Hino 500FM 260JD</t>
  </si>
  <si>
    <t>14L-0419</t>
  </si>
  <si>
    <t>Full Set AC Conventional Mercy Axor 2528</t>
  </si>
  <si>
    <t>14L-0420</t>
  </si>
  <si>
    <t>AC set Electric Universal 24V</t>
  </si>
  <si>
    <t>14L-0420-1</t>
  </si>
  <si>
    <t>Outdoor AC Electric Universal 24V</t>
  </si>
  <si>
    <t>14L-0420-2</t>
  </si>
  <si>
    <t>Indoor AC Electric Universal 24V</t>
  </si>
  <si>
    <t>14L-0420-CM</t>
  </si>
  <si>
    <t>COMPRESSOR AC ELECTRIC UNIVERSAL 24V</t>
  </si>
  <si>
    <t>14L-0420-CN</t>
  </si>
  <si>
    <t>CONDENSOR AC ELECTRIC UNIVERSAL 24V</t>
  </si>
  <si>
    <t>14L-0420-EV</t>
  </si>
  <si>
    <t>Evaporator Ac Electric Universal 24V</t>
  </si>
  <si>
    <t>14L-0420-EX</t>
  </si>
  <si>
    <t>Expansi Ac Electric Universal 24V</t>
  </si>
  <si>
    <t>14L-0420-FAN</t>
  </si>
  <si>
    <t>FAN 12 INCH 24V ELECTRIC</t>
  </si>
  <si>
    <t>14L-0420-H</t>
  </si>
  <si>
    <t>Harness Ac Electric Universal 24V</t>
  </si>
  <si>
    <t>14L-0420-INV</t>
  </si>
  <si>
    <t>Inverter Ac Electric Universal 24V</t>
  </si>
  <si>
    <t>14L-0420-MB</t>
  </si>
  <si>
    <t>Motor Blower Ac Electric Universal 24V</t>
  </si>
  <si>
    <t>GMIAMMPIK/2024/09/095</t>
  </si>
  <si>
    <t>14L-0420-MDL</t>
  </si>
  <si>
    <t>Modul Ac Electric Universal 24V</t>
  </si>
  <si>
    <t>14L-0420-S</t>
  </si>
  <si>
    <t>AC Split Electric Set 24V</t>
  </si>
  <si>
    <t>14L-0420-TR</t>
  </si>
  <si>
    <t>Termistor Ac Electric Universal 24V</t>
  </si>
  <si>
    <t>14L-0421-V</t>
  </si>
  <si>
    <t>Evaporator Valeo Livina (Mercy Axor)</t>
  </si>
  <si>
    <t>14L-0422</t>
  </si>
  <si>
    <t>Compressor Assy plus V-Belt price refer to kontrak price list AC Maintenance item no. 6 p/n : 14L-0239-12CAT</t>
  </si>
  <si>
    <t>14L-0423</t>
  </si>
  <si>
    <t>Hose Set price refer to kontrak price list AC Maintenance item no. 28 p/n :14L-0279-13-K</t>
  </si>
  <si>
    <t>14L-0424</t>
  </si>
  <si>
    <t>Condensor Assy plus Fan price refer to kontrak price list AC Maintenance item no. 25 p/n : 14L-0115</t>
  </si>
  <si>
    <t>14L-0425</t>
  </si>
  <si>
    <t>Bracket Compressor</t>
  </si>
  <si>
    <t>14L-0426</t>
  </si>
  <si>
    <t>Pully Mesin</t>
  </si>
  <si>
    <t>14L-0427</t>
  </si>
  <si>
    <t>Idle Pully</t>
  </si>
  <si>
    <t>14L-0428</t>
  </si>
  <si>
    <t>AC Harness</t>
  </si>
  <si>
    <t>14L-0434</t>
  </si>
  <si>
    <t>Motor Blower SPAL 24V Include Resistor</t>
  </si>
  <si>
    <t>14L-0436</t>
  </si>
  <si>
    <t>Filter Cabin ( Avanza, D85)</t>
  </si>
  <si>
    <t>14L-0436-I</t>
  </si>
  <si>
    <t>Filter Cabin Innova Lama</t>
  </si>
  <si>
    <t>14L-0437-DZ-85</t>
  </si>
  <si>
    <t>Hose Discharge Kit DZ 85</t>
  </si>
  <si>
    <t>14L-0438-R-D</t>
  </si>
  <si>
    <t>Hose Kit Condensor To Drier DZ 85</t>
  </si>
  <si>
    <t>14L-0439</t>
  </si>
  <si>
    <t>Baut L Expansi 4mm</t>
  </si>
  <si>
    <t>14L-0440</t>
  </si>
  <si>
    <t>Magnet stator compressor</t>
  </si>
  <si>
    <t>14L-0440-1</t>
  </si>
  <si>
    <t>Magnet stator compressor 24V PA66</t>
  </si>
  <si>
    <t>14L-0440-2</t>
  </si>
  <si>
    <t>Magnet Clutch Without Stator</t>
  </si>
  <si>
    <t>14L-0441</t>
  </si>
  <si>
    <t>Compressor Hino</t>
  </si>
  <si>
    <t>14L-0442</t>
  </si>
  <si>
    <t>Motor Blower Hino</t>
  </si>
  <si>
    <t>14L-0443</t>
  </si>
  <si>
    <t>Amplyfier Hino</t>
  </si>
  <si>
    <t>14L-0445</t>
  </si>
  <si>
    <t>Expantion Valve Arocs</t>
  </si>
  <si>
    <t>14L-0447-24</t>
  </si>
  <si>
    <t>Magnet Clutch 24V</t>
  </si>
  <si>
    <t>14L-0448-24</t>
  </si>
  <si>
    <t>14L-0449</t>
  </si>
  <si>
    <t>Idle Pully Denso A</t>
  </si>
  <si>
    <t>14L-0450</t>
  </si>
  <si>
    <t>Motor Blower Denso 2 Blade</t>
  </si>
  <si>
    <t>14L-0451-T</t>
  </si>
  <si>
    <t>Motor Fan Condensor Hino (Inc Casing)</t>
  </si>
  <si>
    <t>14L-0452</t>
  </si>
  <si>
    <t>Evaporator Hino</t>
  </si>
  <si>
    <t>14L-0454</t>
  </si>
  <si>
    <t>Magnet Clutch Denso</t>
  </si>
  <si>
    <t>14L-0455</t>
  </si>
  <si>
    <t>Condensor 12x23 Multi Flow</t>
  </si>
  <si>
    <t>14L-0456</t>
  </si>
  <si>
    <t>Condensor 14x21 Multi Flow R134</t>
  </si>
  <si>
    <t>14L-0457</t>
  </si>
  <si>
    <t>Extra Fan NIS 10Inch 24V</t>
  </si>
  <si>
    <t>14L-0457-3</t>
  </si>
  <si>
    <t>Fan Condensor Dozer Shantui 29,8 inch, 28 V</t>
  </si>
  <si>
    <t>14L-0458</t>
  </si>
  <si>
    <t>Magnet Clutch Denso 8 Pk</t>
  </si>
  <si>
    <t>14L-0459</t>
  </si>
  <si>
    <t>Motor Blower Denso Dual Blade</t>
  </si>
  <si>
    <t>14L-0459-12</t>
  </si>
  <si>
    <t>Motor Blower Denso Dual Blade 12V</t>
  </si>
  <si>
    <t>14L-0460</t>
  </si>
  <si>
    <t>Consendor PC 210 Komatsu</t>
  </si>
  <si>
    <t>14L-0461</t>
  </si>
  <si>
    <t>Receiver Drive CAT 777E</t>
  </si>
  <si>
    <t>14L-0462</t>
  </si>
  <si>
    <t>Resistor AC Denso 3Pin 24V</t>
  </si>
  <si>
    <t>14L-0463</t>
  </si>
  <si>
    <t>Compressor Sanden R134A (SD5S14)</t>
  </si>
  <si>
    <t>14L-0463-1</t>
  </si>
  <si>
    <t>Compressor Sanden R134A (SD5S14-S5305) Modif Cylinder Head &amp; Pully</t>
  </si>
  <si>
    <t>14L-0465</t>
  </si>
  <si>
    <t>R134A Quick Coupler</t>
  </si>
  <si>
    <t>14L-0470</t>
  </si>
  <si>
    <t>Condensor CAT 777E</t>
  </si>
  <si>
    <t>14L-0473</t>
  </si>
  <si>
    <t>Condensor Mercy Arocs</t>
  </si>
  <si>
    <t>14L-0475</t>
  </si>
  <si>
    <t>Evaporator CAT 6015B</t>
  </si>
  <si>
    <t>14L-0478</t>
  </si>
  <si>
    <t>Evaporator GD825A</t>
  </si>
  <si>
    <t>14L-0484</t>
  </si>
  <si>
    <t>Motor Blower CAT 6015</t>
  </si>
  <si>
    <t>14L-0487</t>
  </si>
  <si>
    <t>Motor Blower Mercy Arocs</t>
  </si>
  <si>
    <t>14L-0494</t>
  </si>
  <si>
    <t>Magnet Clutch Mercy Arocs</t>
  </si>
  <si>
    <t>14L-0497</t>
  </si>
  <si>
    <t>Receiver Drier CAT 6015B</t>
  </si>
  <si>
    <t>14L-0498</t>
  </si>
  <si>
    <t>Receiver Drier CAT CS79B</t>
  </si>
  <si>
    <t>14L-0501</t>
  </si>
  <si>
    <t>Filter Cabin PC 2000</t>
  </si>
  <si>
    <t>14L-0513</t>
  </si>
  <si>
    <t>Bracket FOR PULLEY 10S 15 Axor</t>
  </si>
  <si>
    <t>14L-0513-B</t>
  </si>
  <si>
    <t>Bracket Axor ND</t>
  </si>
  <si>
    <t>14L-0513-BD27</t>
  </si>
  <si>
    <t>Bosing Drat 27,5mm</t>
  </si>
  <si>
    <t>14L-0513-BD34</t>
  </si>
  <si>
    <t>Bosing Drat 34mm</t>
  </si>
  <si>
    <t>14L-0513-P</t>
  </si>
  <si>
    <t>Pully Axor</t>
  </si>
  <si>
    <t>14L-0513-S</t>
  </si>
  <si>
    <t>Bracket With Pully set 10S 15 Axor</t>
  </si>
  <si>
    <t>14L-0514</t>
  </si>
  <si>
    <t>Motor Fan LD8 168000-6571</t>
  </si>
  <si>
    <t>14L-0515</t>
  </si>
  <si>
    <t>Evaporator SK 200-8</t>
  </si>
  <si>
    <t>14L-0516</t>
  </si>
  <si>
    <t>Condensor HD 785</t>
  </si>
  <si>
    <t>14L-0518-1/2</t>
  </si>
  <si>
    <t>Seal Oring R12 Size 1/2</t>
  </si>
  <si>
    <t>14L-0518-3/8</t>
  </si>
  <si>
    <t>Seal Oring R12 Size 3/8</t>
  </si>
  <si>
    <t>14L-0518-5/8</t>
  </si>
  <si>
    <t>Seal Oring R12 Size 5/8</t>
  </si>
  <si>
    <t>14L-0520</t>
  </si>
  <si>
    <t>Receiver Drier R134 Hino</t>
  </si>
  <si>
    <t>14L-0524</t>
  </si>
  <si>
    <t>Fansroud 24V Double Blower</t>
  </si>
  <si>
    <t>14L-0524-12</t>
  </si>
  <si>
    <t>Fansroud 12V double Blower</t>
  </si>
  <si>
    <t>14L-0528-220</t>
  </si>
  <si>
    <t>V-Belt E-220 BANDO</t>
  </si>
  <si>
    <t>DO 27112</t>
  </si>
  <si>
    <t>14L-0528-A42</t>
  </si>
  <si>
    <t>V-BELT A42 BANDO</t>
  </si>
  <si>
    <t>14L-0529</t>
  </si>
  <si>
    <t>Breacket Compressor Hino</t>
  </si>
  <si>
    <t>14L-0530</t>
  </si>
  <si>
    <t>GMI-0023126</t>
  </si>
  <si>
    <t>Pressure Switch R12</t>
  </si>
  <si>
    <t>14L-0534</t>
  </si>
  <si>
    <t>Hose 5/8 x 34</t>
  </si>
  <si>
    <t>14L-0535</t>
  </si>
  <si>
    <t>Oli PAG 100</t>
  </si>
  <si>
    <t>14L-0536</t>
  </si>
  <si>
    <t>Heavy Duty Air Conditioning Hose set 5/8</t>
  </si>
  <si>
    <t>14L-0537</t>
  </si>
  <si>
    <t>Compressor Assy Sanden 24V</t>
  </si>
  <si>
    <t>14L-0538</t>
  </si>
  <si>
    <t>Compressor Assy Sanden 12V</t>
  </si>
  <si>
    <t>14L-0539</t>
  </si>
  <si>
    <t>Compressor Assy Sanden 24V Pully B</t>
  </si>
  <si>
    <t>14L-0540</t>
  </si>
  <si>
    <t>Fan SPAL 12 Inch 24V (Fan Hisap)</t>
  </si>
  <si>
    <t>14L-0540-1</t>
  </si>
  <si>
    <t>Fan SPAL 12 Inch 24V (Fan Hisap Tipis))</t>
  </si>
  <si>
    <t>14L-0540-S-1</t>
  </si>
  <si>
    <t>Fan SPAL 12 Inch 24V (Fan Hisap Tipis)</t>
  </si>
  <si>
    <t>14L-0540-T</t>
  </si>
  <si>
    <t>Fan Tokuden 12 Inch 24V (Fan Hisap)</t>
  </si>
  <si>
    <t>14L-0541</t>
  </si>
  <si>
    <t>Compressor Hitachi 4721999</t>
  </si>
  <si>
    <t>14L-0543-NF</t>
  </si>
  <si>
    <t>Full Set AC Electric 24V Universal Mercy</t>
  </si>
  <si>
    <t>14L-0544-12</t>
  </si>
  <si>
    <t>Extra Fan 10inch 12V</t>
  </si>
  <si>
    <t>14L-0546</t>
  </si>
  <si>
    <t>Freon R134 Kalton</t>
  </si>
  <si>
    <t>14L-0547</t>
  </si>
  <si>
    <t>Freon R134 Honeywell</t>
  </si>
  <si>
    <t>14L-0548</t>
  </si>
  <si>
    <t>Extra Fan 13inch 24V</t>
  </si>
  <si>
    <t>14L-0548-I</t>
  </si>
  <si>
    <t>Extra Fan 13inch 24V Include Instalation</t>
  </si>
  <si>
    <t>14L-0549</t>
  </si>
  <si>
    <t>Fitting 5/8 R12 90 + Core R12</t>
  </si>
  <si>
    <t>14L-0550</t>
  </si>
  <si>
    <t>Fitting Bengkok 5/16 R12</t>
  </si>
  <si>
    <t>14L-0551</t>
  </si>
  <si>
    <t>Fitting 1/2 R12 90 + Core R12</t>
  </si>
  <si>
    <t>14L-0552</t>
  </si>
  <si>
    <t>Fitting Pad 5/8 R134 90 + Core R134</t>
  </si>
  <si>
    <t>14L-0553</t>
  </si>
  <si>
    <t>Fitting Tancap Flexible 5/8 ALM 2 R-1</t>
  </si>
  <si>
    <t>14L-0555</t>
  </si>
  <si>
    <t>Adaptor Naple Tabung Freon KH</t>
  </si>
  <si>
    <t>14L-0556</t>
  </si>
  <si>
    <t>Grill Universal Lobang 4 Denso</t>
  </si>
  <si>
    <t>14L-0556-D85</t>
  </si>
  <si>
    <t>Grill Dozer 85ss 2 Lubang</t>
  </si>
  <si>
    <t>14L-0558</t>
  </si>
  <si>
    <t>Tutup Valve Isuzu ELF</t>
  </si>
  <si>
    <t>14L-0559</t>
  </si>
  <si>
    <t>Filter Drier 26600-0313</t>
  </si>
  <si>
    <t>14L-0560</t>
  </si>
  <si>
    <t>Filter Drier Universal 3/8 2P R134</t>
  </si>
  <si>
    <t>14L-0560-K</t>
  </si>
  <si>
    <t>Filter Drier Universal 3/8 2P R134 Kecil</t>
  </si>
  <si>
    <t>14L-0561</t>
  </si>
  <si>
    <t>Filter Silica Universal</t>
  </si>
  <si>
    <t>14L-0561-D</t>
  </si>
  <si>
    <t>Filter Silica Denso</t>
  </si>
  <si>
    <t>14L-0562</t>
  </si>
  <si>
    <t>Selongsong 1/2</t>
  </si>
  <si>
    <t>14L-0563</t>
  </si>
  <si>
    <t>Selongsong 3/8</t>
  </si>
  <si>
    <t>14L-0564</t>
  </si>
  <si>
    <t>Selongsong 5/8</t>
  </si>
  <si>
    <t>14L-0564-GY</t>
  </si>
  <si>
    <t>Ferrule 5/8 Besar R12</t>
  </si>
  <si>
    <t>14L-0565</t>
  </si>
  <si>
    <t>Fitting Bengkok 1/2 Flaring</t>
  </si>
  <si>
    <t>14L-0566</t>
  </si>
  <si>
    <t>Expantion Valve Scania 1930-46</t>
  </si>
  <si>
    <t>14L-0568</t>
  </si>
  <si>
    <t>Bracket Lubang (Flat Bolong)</t>
  </si>
  <si>
    <t>14L-0569</t>
  </si>
  <si>
    <t>Bracket Kupingan</t>
  </si>
  <si>
    <t>14L-0570</t>
  </si>
  <si>
    <t>Bushing Bracket</t>
  </si>
  <si>
    <t>14L-0571-10PK</t>
  </si>
  <si>
    <t>Magnet Clutch Assy SD7H 10PK 24V</t>
  </si>
  <si>
    <t>14L-0571-8PK</t>
  </si>
  <si>
    <t>Magnet Clutch Assy SD7H 8PK 24V</t>
  </si>
  <si>
    <t>14L-0572</t>
  </si>
  <si>
    <t>Fanbelt ELF Truck ALT Indopart/221</t>
  </si>
  <si>
    <t>14L-0573</t>
  </si>
  <si>
    <t>Condensor Universal 14x21x20 R134</t>
  </si>
  <si>
    <t>14L-0574</t>
  </si>
  <si>
    <t>Evaporator New Hino</t>
  </si>
  <si>
    <t>GMIAMMPIK/2024/09/096</t>
  </si>
  <si>
    <t>14L-0575</t>
  </si>
  <si>
    <t>Extra Fan NIS 10Inch 12V</t>
  </si>
  <si>
    <t>14L-0576</t>
  </si>
  <si>
    <t>Olie Doowon 46</t>
  </si>
  <si>
    <t>14L-0579</t>
  </si>
  <si>
    <t>Bracket Compressor Hino 10PA15C</t>
  </si>
  <si>
    <t>14L-0580</t>
  </si>
  <si>
    <t>Fitting Pad (90) R134x Pentil R134 Size 3/8</t>
  </si>
  <si>
    <t>14L-0581</t>
  </si>
  <si>
    <t>Motor Extrafan Hino 24V</t>
  </si>
  <si>
    <t>14L-0582</t>
  </si>
  <si>
    <t>Switch Genuine Komatsu</t>
  </si>
  <si>
    <t>14L-0583</t>
  </si>
  <si>
    <t>Compressor SD7H15 CAT 777E 24V Model 4095</t>
  </si>
  <si>
    <t>14L-0583-395</t>
  </si>
  <si>
    <t>Compressor CAT395 Assy</t>
  </si>
  <si>
    <t>14L-0583-C395</t>
  </si>
  <si>
    <t>14L-0583-C773</t>
  </si>
  <si>
    <t>Compressor CAT773 Assy 24V</t>
  </si>
  <si>
    <t>14L-0584</t>
  </si>
  <si>
    <t>Resistor Blower</t>
  </si>
  <si>
    <t>14L-0584-H</t>
  </si>
  <si>
    <t>Resistor Howo</t>
  </si>
  <si>
    <t>14L-0585</t>
  </si>
  <si>
    <t>Cooling Coil HD785 (Evaporator)</t>
  </si>
  <si>
    <t>14L-0586</t>
  </si>
  <si>
    <t>Filter Drier Cat 2573226</t>
  </si>
  <si>
    <t>14L-0587</t>
  </si>
  <si>
    <t>Compressor SD7H15 Model 8034</t>
  </si>
  <si>
    <t>14L-0588</t>
  </si>
  <si>
    <t>Bolt Sanden</t>
  </si>
  <si>
    <t>14L-0589</t>
  </si>
  <si>
    <t>Freon R134 Pure</t>
  </si>
  <si>
    <t>14L-0590</t>
  </si>
  <si>
    <t>Filter Drier HD785</t>
  </si>
  <si>
    <t>14L-0598</t>
  </si>
  <si>
    <t>Magnet Clutch (247300-6100)</t>
  </si>
  <si>
    <t>DO 27696</t>
  </si>
  <si>
    <t>14L-0599</t>
  </si>
  <si>
    <t>Tube Joint Expantion Hino</t>
  </si>
  <si>
    <t>19/10/2024</t>
  </si>
  <si>
    <t>GMI-0023652</t>
  </si>
  <si>
    <t>14L-0600</t>
  </si>
  <si>
    <t>Joint Dryer</t>
  </si>
  <si>
    <t>14L-0601</t>
  </si>
  <si>
    <t>Sucreder 1/2 SH412</t>
  </si>
  <si>
    <t>14L-0602</t>
  </si>
  <si>
    <t>Sucreder 5/8 SH458</t>
  </si>
  <si>
    <t>14L-0603</t>
  </si>
  <si>
    <t>Hose 3/8 Goodyear Galaxy 8mm Size 6</t>
  </si>
  <si>
    <t>14L-0604</t>
  </si>
  <si>
    <t>Hose 1/2 Goodyear Galaxy 10mm Size 8</t>
  </si>
  <si>
    <t>14L-0605</t>
  </si>
  <si>
    <t>Hose 5/8 Goodyear Galaxy 13mm Size 10</t>
  </si>
  <si>
    <t>14L-0606</t>
  </si>
  <si>
    <t>Hose 5/8 Brigstone (Lubang Besar)</t>
  </si>
  <si>
    <t>14L-0607</t>
  </si>
  <si>
    <t>Fitting Pad 1/2 R12 90 + Core R134</t>
  </si>
  <si>
    <t>14L-0607-1</t>
  </si>
  <si>
    <t>Fitting Pad 1/2 R134 90 + Core R134</t>
  </si>
  <si>
    <t>14L-0608</t>
  </si>
  <si>
    <t>Fitting Pad 5/8 R12 90 + CoreR134</t>
  </si>
  <si>
    <t>14L-0609</t>
  </si>
  <si>
    <t>Fitting Pad 5/8 R12 90</t>
  </si>
  <si>
    <t>14L-0609-1</t>
  </si>
  <si>
    <t>Fitting Tancap 5/8 R134</t>
  </si>
  <si>
    <t>14L-0609-2</t>
  </si>
  <si>
    <t>Fitting Pad 1/2 R12 90</t>
  </si>
  <si>
    <t>14L-0609-3</t>
  </si>
  <si>
    <t>Fitting Pad 3/8 R12 90</t>
  </si>
  <si>
    <t>14L-0610</t>
  </si>
  <si>
    <t>Fitting Lurus 5/8 R12</t>
  </si>
  <si>
    <t>14L-0611</t>
  </si>
  <si>
    <t>Fitting 1/2 R12 90</t>
  </si>
  <si>
    <t>14L-0612</t>
  </si>
  <si>
    <t>Fitting 5/8 R12 90</t>
  </si>
  <si>
    <t>14L-0613</t>
  </si>
  <si>
    <t>Fitting 5/8 R134 90 + Core R134</t>
  </si>
  <si>
    <t>14L-0614</t>
  </si>
  <si>
    <t>Fitting 1/2 R134 90 + Core R134</t>
  </si>
  <si>
    <t>14L-0614-1</t>
  </si>
  <si>
    <t>Fitting Bengkok 1/2 R134 ALM + Selongsong 3/8</t>
  </si>
  <si>
    <t>14L-0614-2</t>
  </si>
  <si>
    <t>Fitting Bengkok (90) 3/8 R134 + Pentil R134</t>
  </si>
  <si>
    <t>14L-0618</t>
  </si>
  <si>
    <t>Socket Pressure Switch R134 Kaki 2 Triton</t>
  </si>
  <si>
    <t>14L-0619</t>
  </si>
  <si>
    <t>Pressure Switch TRITON R12 Kaki 2</t>
  </si>
  <si>
    <t>14L-0620</t>
  </si>
  <si>
    <t>Compressor Mercy Actros 9PK</t>
  </si>
  <si>
    <t>14L-0621</t>
  </si>
  <si>
    <t>Tutup Valve Kijang</t>
  </si>
  <si>
    <t>14L-0622</t>
  </si>
  <si>
    <t>Shaft Seal Laba-laba</t>
  </si>
  <si>
    <t>14L-0623</t>
  </si>
  <si>
    <t>Fitting Tancap Flexible 1/2 R134 ALM 90</t>
  </si>
  <si>
    <t>14L-0624</t>
  </si>
  <si>
    <t>Fitting Lurus 3/8 R134</t>
  </si>
  <si>
    <t>14L-0624-1</t>
  </si>
  <si>
    <t>Fitting Lurus 3/8 R12</t>
  </si>
  <si>
    <t>14L-0625</t>
  </si>
  <si>
    <t>Hose 1/2 Brigstone Body 3/8</t>
  </si>
  <si>
    <t>14L-0626</t>
  </si>
  <si>
    <t>Hose 5/8 Brigstone Body 1/2</t>
  </si>
  <si>
    <t>14L-0627</t>
  </si>
  <si>
    <t>Fitting Lurus 3/4 R12</t>
  </si>
  <si>
    <t>14L-0628</t>
  </si>
  <si>
    <t>Fitting Bengkok 3/4 R12</t>
  </si>
  <si>
    <t>14L-0629</t>
  </si>
  <si>
    <t>Joint Expantion R134</t>
  </si>
  <si>
    <t>14L-0630</t>
  </si>
  <si>
    <t>Extrafan Complete Case 24V</t>
  </si>
  <si>
    <t>14L-0647</t>
  </si>
  <si>
    <t>REEL STARTING ENGINE STARTING MOTOR DENSO</t>
  </si>
  <si>
    <t>14L-0648</t>
  </si>
  <si>
    <t>TERMIS INDOOR AC LG</t>
  </si>
  <si>
    <t>14L-0655</t>
  </si>
  <si>
    <t>Condensor Grader 825</t>
  </si>
  <si>
    <t>14L-0657</t>
  </si>
  <si>
    <t>Expantion Kapiler R134 + Oring</t>
  </si>
  <si>
    <t>14L-0658</t>
  </si>
  <si>
    <t>Blower AC Assy Hino</t>
  </si>
  <si>
    <t>14L-0659</t>
  </si>
  <si>
    <t>Filter Cabin Out Cat777 HD785 Komatsu</t>
  </si>
  <si>
    <t>14L-0660</t>
  </si>
  <si>
    <t>Condensor Triton 7812A292 Protech</t>
  </si>
  <si>
    <t>14L-0661</t>
  </si>
  <si>
    <t>Condensor for WA 500</t>
  </si>
  <si>
    <t>14L-0662-WA500</t>
  </si>
  <si>
    <t>Switch Selector Wheel Loader WA500</t>
  </si>
  <si>
    <t>14L-0663-1</t>
  </si>
  <si>
    <t>Evaporator for Scania P340</t>
  </si>
  <si>
    <t>14L-0667</t>
  </si>
  <si>
    <t>Expantion Valve Daehan Koki 4 4253-0690 for Exca Hyundai R505 LVS</t>
  </si>
  <si>
    <t>14L-0668</t>
  </si>
  <si>
    <t>Fitting Pad 5/8 R12 90 + Core R12</t>
  </si>
  <si>
    <t>GMIAMMPIK/2024/09/097</t>
  </si>
  <si>
    <t>14L-0669</t>
  </si>
  <si>
    <t>Fitting Pad 1/2 R12 90 + Core R12</t>
  </si>
  <si>
    <t>14L-0670</t>
  </si>
  <si>
    <t>Compressor Sanden 0168504532 for Volvo FH16 610/550</t>
  </si>
  <si>
    <t>14L-0675-1/2</t>
  </si>
  <si>
    <t>Fitting NDX nichirin teflon 1/2 lurus R134</t>
  </si>
  <si>
    <t>14L-0675-3/8</t>
  </si>
  <si>
    <t>Fitting NDX nichirin teflon 3/8 lurus R134</t>
  </si>
  <si>
    <t>14L-0675-5/8</t>
  </si>
  <si>
    <t>Fitting NDX nichirin teflon 5/8 lurus R134</t>
  </si>
  <si>
    <t>14L-0676-1/2</t>
  </si>
  <si>
    <t>Fitting NDX nichirin teflon 1/2 Bengkok R134</t>
  </si>
  <si>
    <t>14L-0676-3/8</t>
  </si>
  <si>
    <t>Fitting NDX nichirin teflon 3/8 Bengkok R134</t>
  </si>
  <si>
    <t>14L-0676-5/8</t>
  </si>
  <si>
    <t>Fitting NDX nichirin teflon 5/8 Bengkok R134</t>
  </si>
  <si>
    <t>14L-0677-1/2</t>
  </si>
  <si>
    <t>Ferrule 1/2 R134</t>
  </si>
  <si>
    <t>14L-0677-3/4</t>
  </si>
  <si>
    <t>Ferrule 3/4 R134</t>
  </si>
  <si>
    <t>14L-0677-3/8</t>
  </si>
  <si>
    <t>Ferrule 3/8 R134</t>
  </si>
  <si>
    <t>14L-0677-5/16</t>
  </si>
  <si>
    <t>Ferrule 5/16 R134</t>
  </si>
  <si>
    <t>14L-0677-5/8</t>
  </si>
  <si>
    <t>Ferrule 5/8 R134</t>
  </si>
  <si>
    <t>14L-0678-1/2</t>
  </si>
  <si>
    <t>fitting NDX nichirin teflon sambung 1/2 R134</t>
  </si>
  <si>
    <t>14L-0678-3/8</t>
  </si>
  <si>
    <t>fitting NDX nichirin teflon sambung 3/8 R134</t>
  </si>
  <si>
    <t>14L-0678-5/8</t>
  </si>
  <si>
    <t>fitting NDX nichirin teflon Sambung 5/8 R134</t>
  </si>
  <si>
    <t>14L-0680</t>
  </si>
  <si>
    <t>Motor Fan Condensor GD825 Komatsu</t>
  </si>
  <si>
    <t>14L-0681</t>
  </si>
  <si>
    <t>Condensor GD825 Komatsu</t>
  </si>
  <si>
    <t>14L-0682</t>
  </si>
  <si>
    <t>Pressure Switch 4 Pin</t>
  </si>
  <si>
    <t>14L-0683</t>
  </si>
  <si>
    <t>Condensor GD755 Komatsu</t>
  </si>
  <si>
    <t>14L-0683-B</t>
  </si>
  <si>
    <t>Condensor GD755 Komatsu with Bracket</t>
  </si>
  <si>
    <t>14L-0683-S</t>
  </si>
  <si>
    <t>Condensor Sanden GD755 Komatsu</t>
  </si>
  <si>
    <t>14L-0685</t>
  </si>
  <si>
    <t>Tutup Valve Komatsu</t>
  </si>
  <si>
    <t>14L-0686</t>
  </si>
  <si>
    <t>Drier HD 773</t>
  </si>
  <si>
    <t>14L-0690</t>
  </si>
  <si>
    <t>Evaporator CAT395</t>
  </si>
  <si>
    <t>14L-0692</t>
  </si>
  <si>
    <t>Compressor Sakai 700</t>
  </si>
  <si>
    <t>14L-0693</t>
  </si>
  <si>
    <t>FILTER RACOR FH1000</t>
  </si>
  <si>
    <t>14L-0694</t>
  </si>
  <si>
    <t>Cooling Unit Assy for PC2000, D155</t>
  </si>
  <si>
    <t>14L-0719</t>
  </si>
  <si>
    <t>Bracket Komatsu PC200-8</t>
  </si>
  <si>
    <t>14L-0723</t>
  </si>
  <si>
    <t>Evaporator for Volvo</t>
  </si>
  <si>
    <t>14L-0729</t>
  </si>
  <si>
    <t>Condensor Mercy Axor CH</t>
  </si>
  <si>
    <t>14L-0731</t>
  </si>
  <si>
    <t>Resistor for Volvo</t>
  </si>
  <si>
    <t>DO 27693</t>
  </si>
  <si>
    <t>14L-0732</t>
  </si>
  <si>
    <t>Evaporator for Axor 2528</t>
  </si>
  <si>
    <t>14L-0733</t>
  </si>
  <si>
    <t>Expantion Valve for Volvo</t>
  </si>
  <si>
    <t>GMI-0023649</t>
  </si>
  <si>
    <t>14L-0734</t>
  </si>
  <si>
    <t>Magnet Clutch for Volvo (Pully Besar)</t>
  </si>
  <si>
    <t>14L-0735</t>
  </si>
  <si>
    <t>Condensor for Volvo</t>
  </si>
  <si>
    <t>14L-0736</t>
  </si>
  <si>
    <t>Compressor for Volvo FMX SD4116</t>
  </si>
  <si>
    <t>14L-0738</t>
  </si>
  <si>
    <t>Compressor 4388086</t>
  </si>
  <si>
    <t>14L-0739</t>
  </si>
  <si>
    <t>Expansion valve 4601636</t>
  </si>
  <si>
    <t>14L-0740</t>
  </si>
  <si>
    <t>Drier 4351994</t>
  </si>
  <si>
    <t>14L-0741</t>
  </si>
  <si>
    <t>Expansion valve 4654672</t>
  </si>
  <si>
    <t>14L-0744</t>
  </si>
  <si>
    <t>STARTING MOTOR 12V HITACHI GIGI 8</t>
  </si>
  <si>
    <t>14L-0747</t>
  </si>
  <si>
    <t>Condensor Scania P410 XT</t>
  </si>
  <si>
    <t>14L-0748</t>
  </si>
  <si>
    <t>Evaporator Scania P410 XT</t>
  </si>
  <si>
    <t>14L-0749</t>
  </si>
  <si>
    <t>Center Piece SD7H15 SPi</t>
  </si>
  <si>
    <t>14L-0750</t>
  </si>
  <si>
    <t>Freon Solfent 410</t>
  </si>
  <si>
    <t>14L-0754</t>
  </si>
  <si>
    <t>Fitting Pad 3/8 R12 180</t>
  </si>
  <si>
    <t>14L-0754-2</t>
  </si>
  <si>
    <t>Fitting Pad 1/2 R12 180</t>
  </si>
  <si>
    <t>14L-0754-3</t>
  </si>
  <si>
    <t>Fitting Pad 5/8 R12 180</t>
  </si>
  <si>
    <t>14L-0755</t>
  </si>
  <si>
    <t>Fitting 3/8 R134 90 + Core R134</t>
  </si>
  <si>
    <t>14L-0755-2</t>
  </si>
  <si>
    <t>Fitting 3/4 R134 90 + Core R134</t>
  </si>
  <si>
    <t>14L-0756</t>
  </si>
  <si>
    <t>Fitting 3/8 R134 180 + Core R134</t>
  </si>
  <si>
    <t>14L-0756-2</t>
  </si>
  <si>
    <t>Fitting 1/2 R134 180 + Core R134</t>
  </si>
  <si>
    <t>14L-0756-3</t>
  </si>
  <si>
    <t>Fitting 5/8 R134 180 + Core R134</t>
  </si>
  <si>
    <t>14L-0756-4</t>
  </si>
  <si>
    <t>Fitting 3/4 R134 180 + Core R134</t>
  </si>
  <si>
    <t>14L-0757</t>
  </si>
  <si>
    <t>Fitting 3/8 R12 90 + Core R12</t>
  </si>
  <si>
    <t>14L-0757-2</t>
  </si>
  <si>
    <t>Fitting 3/4 R12 90 + Core R12</t>
  </si>
  <si>
    <t>14L-0758</t>
  </si>
  <si>
    <t>Fitting 3/8 R12 180 + Core R12</t>
  </si>
  <si>
    <t>14L-0758-2</t>
  </si>
  <si>
    <t>Fitting 1/2 R12 180 + Core R12</t>
  </si>
  <si>
    <t>14L-0758-3</t>
  </si>
  <si>
    <t>Fitting 5/8 R12 180 + Core R12</t>
  </si>
  <si>
    <t>14L-0758-4</t>
  </si>
  <si>
    <t>Fitting 3/4 R12 180 + Core R12</t>
  </si>
  <si>
    <t>14L-0759</t>
  </si>
  <si>
    <t>Fitting 3/8 R12 90 + Core R134</t>
  </si>
  <si>
    <t>14L-0759-2</t>
  </si>
  <si>
    <t>Fitting 1/2 R12 90 + Core R134</t>
  </si>
  <si>
    <t>14L-0759-3</t>
  </si>
  <si>
    <t>Fitting 5/8 R12 90 + Core R134</t>
  </si>
  <si>
    <t>GMIAMMPIK/2024/09/098</t>
  </si>
  <si>
    <t>14L-0759-4</t>
  </si>
  <si>
    <t>Fitting 3/4 R12 90 + Core R134</t>
  </si>
  <si>
    <t>14L-0760</t>
  </si>
  <si>
    <t>Fitting 3/8 R12 180 + Core R134</t>
  </si>
  <si>
    <t>14L-0760-2</t>
  </si>
  <si>
    <t>Fitting 1/2 R12 180 + Core R134</t>
  </si>
  <si>
    <t>14L-0760-3</t>
  </si>
  <si>
    <t>Fitting 5/8 R12 180 + Core R134</t>
  </si>
  <si>
    <t>14L-0760-4</t>
  </si>
  <si>
    <t>Fitting 3/4 R12 180 + Core R134</t>
  </si>
  <si>
    <t>14L-0761</t>
  </si>
  <si>
    <t>Fitting Pad 3/8 R134 90 + Core R134</t>
  </si>
  <si>
    <t>14L-0762</t>
  </si>
  <si>
    <t>Fitting Pad 3/8 R134 180 + Core R134</t>
  </si>
  <si>
    <t>14L-0762-2</t>
  </si>
  <si>
    <t>Fitting Pad 1/2 R134 180 + Core R134</t>
  </si>
  <si>
    <t>14L-0762-3</t>
  </si>
  <si>
    <t>Fitting Pad 5/8 R134 180 + Core R134</t>
  </si>
  <si>
    <t>14L-0763</t>
  </si>
  <si>
    <t>Fitting Pad 3/8 R12 90 + Core R12</t>
  </si>
  <si>
    <t>14L-0764</t>
  </si>
  <si>
    <t>Fitting Pad 3/8 R12 180 + Core R12</t>
  </si>
  <si>
    <t>14L-0764-2</t>
  </si>
  <si>
    <t>Fitting Pad 1/2 R12 180 + Core R12</t>
  </si>
  <si>
    <t>14L-0764-3</t>
  </si>
  <si>
    <t>Fitting Pad 5/8 R12 180 + Core R12</t>
  </si>
  <si>
    <t>14L-0764-4</t>
  </si>
  <si>
    <t>Fitting Pad 3/4 R12 180 + Core R12</t>
  </si>
  <si>
    <t>14L-0765</t>
  </si>
  <si>
    <t>Fitting Pad 3/8 R12 90 + Core R134</t>
  </si>
  <si>
    <t>14L-0766</t>
  </si>
  <si>
    <t>Fitting Pad 3/8 R12 180 + Core R134</t>
  </si>
  <si>
    <t>14L-0766-2</t>
  </si>
  <si>
    <t>Fitting Pad 1/2 R12 180 + Core R134</t>
  </si>
  <si>
    <t>14L-0766-3</t>
  </si>
  <si>
    <t>Fitting Pad 5/8 R12 180 + Core R134</t>
  </si>
  <si>
    <t>14L-0767</t>
  </si>
  <si>
    <t>Fitting 3/8 R134 90 + Ferrulle</t>
  </si>
  <si>
    <t>14L-0767-2</t>
  </si>
  <si>
    <t>Fitting 1/2 R134 90 + Ferrule</t>
  </si>
  <si>
    <t>14L-0767-3</t>
  </si>
  <si>
    <t>Fitting 5/8 R134 90 + Ferrule</t>
  </si>
  <si>
    <t>14L-0768</t>
  </si>
  <si>
    <t>Fitting 1/2 R134 180 + Ferrule</t>
  </si>
  <si>
    <t>14L-0768-2</t>
  </si>
  <si>
    <t>Fitting 5/8 R134 180 + Ferrule</t>
  </si>
  <si>
    <t>14L-0769</t>
  </si>
  <si>
    <t>Fitting 3/8 R12 90 + Ferrule</t>
  </si>
  <si>
    <t>14L-0769-2</t>
  </si>
  <si>
    <t>Fitting 1/2 R12 90 + Ferrule</t>
  </si>
  <si>
    <t>14L-0769-3</t>
  </si>
  <si>
    <t>Fitting 5/8 R12 90 + Ferrule</t>
  </si>
  <si>
    <t>14L-0770</t>
  </si>
  <si>
    <t>DO 27695</t>
  </si>
  <si>
    <t>Fitting 3/8 R12 180 + Ferrule</t>
  </si>
  <si>
    <t>14L-0770-2</t>
  </si>
  <si>
    <t>GMI-0023651</t>
  </si>
  <si>
    <t>Fitting 1/2 R12 180 + Ferrule</t>
  </si>
  <si>
    <t>14L-0770-3</t>
  </si>
  <si>
    <t>Fitting 5/8 R12 180 + Ferrule</t>
  </si>
  <si>
    <t>14L-0771</t>
  </si>
  <si>
    <t>Fitting 3/4 R134 180</t>
  </si>
  <si>
    <t>14L-0772</t>
  </si>
  <si>
    <t>Fitting Adaptor 3/8 R134 90</t>
  </si>
  <si>
    <t>14L-0772-2</t>
  </si>
  <si>
    <t>Fitting Adaptor 1/2 R134 90</t>
  </si>
  <si>
    <t>14L-0772-3</t>
  </si>
  <si>
    <t>Fitting Adaptor 5/8 R134 90</t>
  </si>
  <si>
    <t>14L-0773</t>
  </si>
  <si>
    <t>Fitting Adaptor 3/8 R134 180</t>
  </si>
  <si>
    <t>14L-0773-2</t>
  </si>
  <si>
    <t>Fitting Adaptor 1/2 R134 180</t>
  </si>
  <si>
    <t>14L-0773-3</t>
  </si>
  <si>
    <t>Fitting Adaptor 5/8 R134 180</t>
  </si>
  <si>
    <t>14L-0774</t>
  </si>
  <si>
    <t>Fitting Adaptor 3/8 R12 90</t>
  </si>
  <si>
    <t>14L-0774-2</t>
  </si>
  <si>
    <t>Fitting Adaptor 1/2 R12 90</t>
  </si>
  <si>
    <t>14L-0774-3</t>
  </si>
  <si>
    <t>Fitting Adaptor 5/8 R12 90</t>
  </si>
  <si>
    <t>14L-0775</t>
  </si>
  <si>
    <t>Fitting Adaptor 3/8 R12 180</t>
  </si>
  <si>
    <t>14L-0775-2</t>
  </si>
  <si>
    <t>Fitting Adaptor 1/2 R12 180</t>
  </si>
  <si>
    <t>14L-0775-3</t>
  </si>
  <si>
    <t>Fitting Adaptor 5/8 R12 180</t>
  </si>
  <si>
    <t>14L-0776</t>
  </si>
  <si>
    <t>Fitting 1/2 R12 90 + Core R134 + Ferrule</t>
  </si>
  <si>
    <t>14L-0779</t>
  </si>
  <si>
    <t>FILTER UDARA SGP SUZUKI 13780B77M00N000 SUZUKI ERTIGA</t>
  </si>
  <si>
    <t>14L-0785</t>
  </si>
  <si>
    <t>Compressor C777</t>
  </si>
  <si>
    <t>14L-0786</t>
  </si>
  <si>
    <t>Magnet Clutch C777</t>
  </si>
  <si>
    <t>14L-0787</t>
  </si>
  <si>
    <t>Evaporator C777</t>
  </si>
  <si>
    <t>14L-0790</t>
  </si>
  <si>
    <t>Evaporator D85</t>
  </si>
  <si>
    <t>14L-0791</t>
  </si>
  <si>
    <t>Resistor Blower PC1250</t>
  </si>
  <si>
    <t>14L-0810</t>
  </si>
  <si>
    <t>Condensor Hino 700</t>
  </si>
  <si>
    <t>14L-0814</t>
  </si>
  <si>
    <t>Saringan Udara Air Cleaner Yanmar L70N L100 L48N 114210-12590 OFFERING WITH : Air Filter Yanmar 114210-12590</t>
  </si>
  <si>
    <t>14L-0816</t>
  </si>
  <si>
    <t>Oring Kit 2701528</t>
  </si>
  <si>
    <t>14L-0818</t>
  </si>
  <si>
    <t>V BELT 3VX750/3VX 750 OPTIBELT</t>
  </si>
  <si>
    <t>14L-0819-I</t>
  </si>
  <si>
    <t>Air Conditioning Maintenance for Unit PC200-8 (EX219)</t>
  </si>
  <si>
    <t>14L-0820-I</t>
  </si>
  <si>
    <t>Air Conditioning Maintenance for Unit D85SS (D119)</t>
  </si>
  <si>
    <t>GMIAMMPIK/2024/09/099</t>
  </si>
  <si>
    <t>14L-0821-I</t>
  </si>
  <si>
    <t>Air Conditioning Maintenance for Unit D85SS (D118)</t>
  </si>
  <si>
    <t>14L-0822-I</t>
  </si>
  <si>
    <t>Air Conditioning Maintenance for Unit D85SS (DZ123)</t>
  </si>
  <si>
    <t>14L-0825</t>
  </si>
  <si>
    <t>THERMOSTAT 10KVA-145206062</t>
  </si>
  <si>
    <t>14L-0826</t>
  </si>
  <si>
    <t>V-BELT 10KVA-080109049</t>
  </si>
  <si>
    <t>14L-0842-I</t>
  </si>
  <si>
    <t>Air conditioning unit Grader Komatsu</t>
  </si>
  <si>
    <t>14L-0843-I</t>
  </si>
  <si>
    <t>Air conditioning unit PC300 Komatsu</t>
  </si>
  <si>
    <t>14L-0847-I</t>
  </si>
  <si>
    <t>Air Conditioning Unit SEM 656D Komatsu</t>
  </si>
  <si>
    <t>14L-1854-1</t>
  </si>
  <si>
    <t>LED Spotlight 300W IP66</t>
  </si>
  <si>
    <t>14L-HR0567</t>
  </si>
  <si>
    <t>Harness AC for Hino ( 3 mtr )</t>
  </si>
  <si>
    <t>14L-HR0567-2</t>
  </si>
  <si>
    <t>Harness AC for Arocs with Fuse, Relay</t>
  </si>
  <si>
    <t>14L-HR0567-V</t>
  </si>
  <si>
    <t>Harness AC for Vibro Compactor with Fuse, Relay</t>
  </si>
  <si>
    <t>15066-PM</t>
  </si>
  <si>
    <t>O-Ring</t>
  </si>
  <si>
    <t>151-6320</t>
  </si>
  <si>
    <t>Tool Removal CAT</t>
  </si>
  <si>
    <t>15L-0049</t>
  </si>
  <si>
    <t>Dinamo Starter Hino 28100-E0080 HEL ELECTRIC</t>
  </si>
  <si>
    <t>15L-0057</t>
  </si>
  <si>
    <t>Alternator 866090GT Hel Electric</t>
  </si>
  <si>
    <t>15L-0058</t>
  </si>
  <si>
    <t>Alternator 16231-64010 Hel Electric</t>
  </si>
  <si>
    <t>15L-0071</t>
  </si>
  <si>
    <t>ALTERNATOR 129423-77210 DENSO JAPAN</t>
  </si>
  <si>
    <t>15L-0073</t>
  </si>
  <si>
    <t>INJECTOR 10KVA-131406470</t>
  </si>
  <si>
    <t>15L-0074</t>
  </si>
  <si>
    <t>SEAL INJECTOR 10KVA-131426200</t>
  </si>
  <si>
    <t>15L-0075</t>
  </si>
  <si>
    <t>STARTER MOTOR 10KVA-185086610</t>
  </si>
  <si>
    <t>15L-0076</t>
  </si>
  <si>
    <t>GASKET THERMOSTAT 10KVA-145996840</t>
  </si>
  <si>
    <t>15L-0077</t>
  </si>
  <si>
    <t>WATER PUMP 10KVA-145010061</t>
  </si>
  <si>
    <t>15L-0078</t>
  </si>
  <si>
    <t>GASKET WATER PUMP 10KVA-145996830</t>
  </si>
  <si>
    <t>15L-0079</t>
  </si>
  <si>
    <t>HOSE WATER PUMP 10KVA-145536051</t>
  </si>
  <si>
    <t>15L-0080</t>
  </si>
  <si>
    <t>CLIP HOSE WATERPUMP 10KVA-067100022</t>
  </si>
  <si>
    <t>15L-0081</t>
  </si>
  <si>
    <t>ALTERNATOR 10KVA-185046160</t>
  </si>
  <si>
    <t>15L-0082</t>
  </si>
  <si>
    <t>RADIATOR ASSY 10KVA-TPN441</t>
  </si>
  <si>
    <t>DO 27697</t>
  </si>
  <si>
    <t>15L-0083</t>
  </si>
  <si>
    <t>GMI-0023653</t>
  </si>
  <si>
    <t>HOSE RADIATOR UPPER 10KVA-TPN616</t>
  </si>
  <si>
    <t>15L-0084</t>
  </si>
  <si>
    <t>HOSE RADIATOR LOWWER 10KVAA-TPN801</t>
  </si>
  <si>
    <t>15L-0085</t>
  </si>
  <si>
    <t>HOSE CLIP RADIATOR 10KVA-0180067</t>
  </si>
  <si>
    <t>15L-0086</t>
  </si>
  <si>
    <t>MOUNTING 10KVA-2638D017</t>
  </si>
  <si>
    <t>15L-0087</t>
  </si>
  <si>
    <t>PRIMER PUMP 10KVA-130506300</t>
  </si>
  <si>
    <t>15L-0088</t>
  </si>
  <si>
    <t>MOUNTING RADIATOR BRACKET-2634A052</t>
  </si>
  <si>
    <t>16-04477</t>
  </si>
  <si>
    <t>HD30 SERIES GASKET SIZE 24</t>
  </si>
  <si>
    <t>16-04978</t>
  </si>
  <si>
    <t>HD30 SERIES GASKET SIZE 18-16-04978</t>
  </si>
  <si>
    <t>1665-500</t>
  </si>
  <si>
    <t>Engineer Hammer, 1/2 kg, Elora</t>
  </si>
  <si>
    <t>16-TMS01</t>
  </si>
  <si>
    <t>Emergency Stop Swicth, 1 NC, Yellow</t>
  </si>
  <si>
    <t>1710B-329</t>
  </si>
  <si>
    <t>Reserve Valve</t>
  </si>
  <si>
    <t>1712-724</t>
  </si>
  <si>
    <t>1712-726</t>
  </si>
  <si>
    <t>Anvil 1"</t>
  </si>
  <si>
    <t>1720P-23</t>
  </si>
  <si>
    <t>Exhaust Flector</t>
  </si>
  <si>
    <t>1720P-231</t>
  </si>
  <si>
    <t>Housing Plate Gasket</t>
  </si>
  <si>
    <t>175-3700</t>
  </si>
  <si>
    <t>Connector Service Kit CAT</t>
  </si>
  <si>
    <t>185-3630</t>
  </si>
  <si>
    <t>Wrench A. Caterpillar</t>
  </si>
  <si>
    <t>190-8900</t>
  </si>
  <si>
    <t>Connector Kit CAT</t>
  </si>
  <si>
    <t>19-RCO17</t>
  </si>
  <si>
    <t>Suzi Coil 7 Core</t>
  </si>
  <si>
    <t>1L1</t>
  </si>
  <si>
    <t>Pocsy Module</t>
  </si>
  <si>
    <t>1L10-1</t>
  </si>
  <si>
    <t>Lanx WL Display Module</t>
  </si>
  <si>
    <t>1L10-2</t>
  </si>
  <si>
    <t>LANX WL for pneumatic susp. truck complete with 2 wireless sensors</t>
  </si>
  <si>
    <t>1L10-3</t>
  </si>
  <si>
    <t>LANX WL for pneumatic susp. truck complete with 3 wireless sensors</t>
  </si>
  <si>
    <t>1L10-4</t>
  </si>
  <si>
    <t>Lanx WL Wireless Sensor 10 Bar</t>
  </si>
  <si>
    <t>1L10-5</t>
  </si>
  <si>
    <t>LANX WL for pneumatic susp. truck complete with 4 wireless sensors</t>
  </si>
  <si>
    <t>1L10-6</t>
  </si>
  <si>
    <t>Lanx WL Power supply Cable With Cigar Socket</t>
  </si>
  <si>
    <t>1L10-7</t>
  </si>
  <si>
    <t>Lanx WL Power supply Cable with Acoustic Alarm</t>
  </si>
  <si>
    <t>1L1-1</t>
  </si>
  <si>
    <t>Pocsy Min Controler</t>
  </si>
  <si>
    <t>1L11-1A</t>
  </si>
  <si>
    <t>Lanx 2.0 /mdo for rear tipper complete</t>
  </si>
  <si>
    <t>1L11-1B</t>
  </si>
  <si>
    <t>Lanx 2.0 /mdo hydraulic complete</t>
  </si>
  <si>
    <t>1L1-2</t>
  </si>
  <si>
    <t>Pocsy Outside Display</t>
  </si>
  <si>
    <t>1L12-101</t>
  </si>
  <si>
    <t>OPTIONAL 2nd Weighing Systemm with two angle sensors and two pressure tranducers</t>
  </si>
  <si>
    <t>1L12-102</t>
  </si>
  <si>
    <t>OPTIONAL 2nd Weighing System with double proximity switch and one pressure transducer</t>
  </si>
  <si>
    <t>1L12-103</t>
  </si>
  <si>
    <t>OPTIONAL 2nd Weighing System with double proximity swith and one pressure transducer</t>
  </si>
  <si>
    <t>1L12-104</t>
  </si>
  <si>
    <t>NEW ET for Articulated Dumper Truck System mod. Complete</t>
  </si>
  <si>
    <t>GMIAMMPIK/2024/09/0100</t>
  </si>
  <si>
    <t>1L12-105</t>
  </si>
  <si>
    <t>Optional 2nd Weighing System with double proximity swith and one pressure transducer</t>
  </si>
  <si>
    <t>1L12-106</t>
  </si>
  <si>
    <t>OPTIONAL Impact ticket printer with printer cable</t>
  </si>
  <si>
    <t>1L12-107</t>
  </si>
  <si>
    <t>1L12-11</t>
  </si>
  <si>
    <t>OPTIONAL 2nd Weighing System with two angle sensors and two pressure transducer</t>
  </si>
  <si>
    <t>1L12-1A</t>
  </si>
  <si>
    <t>Optional Thermal Printer with paper mod.STPM24 with printer cable</t>
  </si>
  <si>
    <t>1L12-1B</t>
  </si>
  <si>
    <t>OPTIONAL Thermal Printer with roll paper mod.STPM24 with printer cable</t>
  </si>
  <si>
    <t>1L12-1C</t>
  </si>
  <si>
    <t>OPTIONAL Thermal Printer with roll paper mod. STPM24 with printer cable</t>
  </si>
  <si>
    <t>1L12-1D</t>
  </si>
  <si>
    <t>OPTIONAL Thermal printer with roll paper mood.STPM24with printer cable</t>
  </si>
  <si>
    <t>1L12-1E</t>
  </si>
  <si>
    <t>OPTIONAL Thermal printer with roll paper mod.STPM24 with printer cable</t>
  </si>
  <si>
    <t>1L12-1F</t>
  </si>
  <si>
    <t>1L12-1G</t>
  </si>
  <si>
    <t>NEW ET for Fork-lift system mod Complete</t>
  </si>
  <si>
    <t>1L12-1H</t>
  </si>
  <si>
    <t>Optional Thermal Printer with roll paper mod.STPM24 with printer cable</t>
  </si>
  <si>
    <t>1L12-1K</t>
  </si>
  <si>
    <t>Optional Therrmal printer with rollpaper mod .STPM24 with printer cable</t>
  </si>
  <si>
    <t>1L12-1L</t>
  </si>
  <si>
    <t>Optional Thermal printer with roll paper mod.STPM24 with printer cable</t>
  </si>
  <si>
    <t>1L12-1M</t>
  </si>
  <si>
    <t>Optional Thermal printer with roll paper mo.STPM24 with printer cable</t>
  </si>
  <si>
    <t>1L12-2</t>
  </si>
  <si>
    <t>Optional Serial Connecting cable Lanx 2.0</t>
  </si>
  <si>
    <t>1L12-3-1</t>
  </si>
  <si>
    <t>Acoustic alarm with protection and cable</t>
  </si>
  <si>
    <t>1L12-3-2</t>
  </si>
  <si>
    <t>ES 160 Sensor mechanical kit (mini plug mini hose and fitting)</t>
  </si>
  <si>
    <t>1L12-4</t>
  </si>
  <si>
    <t>Pressure sensor mod ES 160 pressure up to 160 with bar -complete cable</t>
  </si>
  <si>
    <t>1L12-5</t>
  </si>
  <si>
    <t>Height Sensor mod SDA Complete with Cable</t>
  </si>
  <si>
    <t>1L12-6</t>
  </si>
  <si>
    <t>OPTIONAL Thermal device for strage on USB pen drive data</t>
  </si>
  <si>
    <t>1L12-7</t>
  </si>
  <si>
    <t>OPTIONAL Serial Connecting cable Lanx HD</t>
  </si>
  <si>
    <t>1L1-2-7S</t>
  </si>
  <si>
    <t>7 Segment for Outside Display</t>
  </si>
  <si>
    <t>1L12-8</t>
  </si>
  <si>
    <t>1L12-9</t>
  </si>
  <si>
    <t>OPTIONAL Rear Camera complete with power supply cable and activation cable</t>
  </si>
  <si>
    <t>1L12-91</t>
  </si>
  <si>
    <t>DO 27698</t>
  </si>
  <si>
    <t>Optional Pressure Transducer complete with cable for accuracy 0+1%</t>
  </si>
  <si>
    <t>1L1-2R</t>
  </si>
  <si>
    <t>GMI-0023654</t>
  </si>
  <si>
    <t>Pocsy Outside Display with Remote</t>
  </si>
  <si>
    <t>1L13</t>
  </si>
  <si>
    <t>LANX HD (HEAVYDUTY) For rigid dumper truck complete</t>
  </si>
  <si>
    <t>1L1-3</t>
  </si>
  <si>
    <t>Pocsy Cabin Display</t>
  </si>
  <si>
    <t>1L14</t>
  </si>
  <si>
    <t>Vision /Evo E for Excavator System mod Complete</t>
  </si>
  <si>
    <t>1L1-4-1</t>
  </si>
  <si>
    <t>Harness Power Source</t>
  </si>
  <si>
    <t>1L1-4-2</t>
  </si>
  <si>
    <t>Harness PLM Download Data</t>
  </si>
  <si>
    <t>1L1-5-1</t>
  </si>
  <si>
    <t>Harness Outside Display- 1</t>
  </si>
  <si>
    <t>1L1-5-1-NB</t>
  </si>
  <si>
    <t>Harness Outside Display- Number Board</t>
  </si>
  <si>
    <t>1L1-5-2</t>
  </si>
  <si>
    <t>Harness Outside Display- 2</t>
  </si>
  <si>
    <t>1L1-5-3</t>
  </si>
  <si>
    <t>T- Harness Outside Display</t>
  </si>
  <si>
    <t>1L15ASA</t>
  </si>
  <si>
    <t>Vision Evo /ASA for front Loaders System mod Complete</t>
  </si>
  <si>
    <t>1L15PRX</t>
  </si>
  <si>
    <t>Vision Evo /PRX for front Loaders System mod Complete</t>
  </si>
  <si>
    <t>1L16</t>
  </si>
  <si>
    <t>Vision EVO/E for fork-lift System mod Complete</t>
  </si>
  <si>
    <t>1L1-6</t>
  </si>
  <si>
    <t>Harness Pocsys Cabin Dispay</t>
  </si>
  <si>
    <t>1L17</t>
  </si>
  <si>
    <t>LANX WL additional TRAILER kit complete with 2 wireless sensors</t>
  </si>
  <si>
    <t>1L1-7</t>
  </si>
  <si>
    <t>Optional Wireless Module</t>
  </si>
  <si>
    <t>1L18</t>
  </si>
  <si>
    <t>Inclinometer</t>
  </si>
  <si>
    <t>1L1-8</t>
  </si>
  <si>
    <t>Optional Harness wireless module</t>
  </si>
  <si>
    <t>GMIAMMPIK/2024/09/0101</t>
  </si>
  <si>
    <t>1L19</t>
  </si>
  <si>
    <t>Vision Eva/F Articulated Dumper Truck System mod complete</t>
  </si>
  <si>
    <t>1L1-9</t>
  </si>
  <si>
    <t>Remote Controll for Setting number</t>
  </si>
  <si>
    <t>1L2</t>
  </si>
  <si>
    <t>Pom Link Module</t>
  </si>
  <si>
    <t>1L20</t>
  </si>
  <si>
    <t>Optimizer</t>
  </si>
  <si>
    <t>1L20-V02</t>
  </si>
  <si>
    <t>Economy Mode &amp; load capacity optimizer</t>
  </si>
  <si>
    <t>1L21</t>
  </si>
  <si>
    <t>Viper/F for Fork - lift System mod.Complete</t>
  </si>
  <si>
    <t>1L22-1</t>
  </si>
  <si>
    <t>Lanx 2.0 S2 for articulated lorry air/hydraulic suspensions with 2 sensor</t>
  </si>
  <si>
    <t>1L22-2</t>
  </si>
  <si>
    <t>Lanx 2.0 S3 for articulated lorry air/hydraulic suspensions with 3 sensor</t>
  </si>
  <si>
    <t>1L22-3</t>
  </si>
  <si>
    <t>Lanx 2.0 S4 for articulated lorry air/hydraulic suspensions with 4 sensor</t>
  </si>
  <si>
    <t>1L22-4</t>
  </si>
  <si>
    <t>Trailer weighing kot mod SR2</t>
  </si>
  <si>
    <t>1L22-5</t>
  </si>
  <si>
    <t>Pressure sensor mod ES 010 pressure up to 10 with bar -complete cable</t>
  </si>
  <si>
    <t>1L22-6</t>
  </si>
  <si>
    <t>Additional sensor Lanx 2.0 for articulated lorry air/hydraulic suspensions with 2 sensor</t>
  </si>
  <si>
    <t>1L22-7</t>
  </si>
  <si>
    <t>LANX EVO Smart box complete with power suply</t>
  </si>
  <si>
    <t>1L23-1</t>
  </si>
  <si>
    <t>Lanx 2.0 S2 for rigid tractor / truck &amp; Full trailer air suspension with 2 sensor</t>
  </si>
  <si>
    <t>1L23-2</t>
  </si>
  <si>
    <t>Lanx 2.0 S2 for rigid tractor / truck &amp; Full trailer air suspension with 3 sensor</t>
  </si>
  <si>
    <t>1L23-3</t>
  </si>
  <si>
    <t>Lanx 2.0 S2 for rigid tractor / truck &amp; Full trailer air suspension with 4 sensor</t>
  </si>
  <si>
    <t>1L23-4</t>
  </si>
  <si>
    <t>Trailer weighing kot mod R1</t>
  </si>
  <si>
    <t>1L23-5</t>
  </si>
  <si>
    <t>Trailer weighing kot mod R2</t>
  </si>
  <si>
    <t>1L23-6</t>
  </si>
  <si>
    <t>Trailer weighing kot mod R3</t>
  </si>
  <si>
    <t>1L23-7</t>
  </si>
  <si>
    <t>1L24-1</t>
  </si>
  <si>
    <t>Lanx 2.0 S3mix for rigid tractor / truck &amp; Full trailer mix suspension with 2 sensor</t>
  </si>
  <si>
    <t>1L24-2</t>
  </si>
  <si>
    <t>Lanx 2.0 S3mix for rigid tractor / truck &amp; Full trailer mix suspension with 3 sensor</t>
  </si>
  <si>
    <t>1L25-1</t>
  </si>
  <si>
    <t>DO 27694</t>
  </si>
  <si>
    <t>ET for Front Loaders system mod Complete with 2 proximity switches</t>
  </si>
  <si>
    <t>1L25-2</t>
  </si>
  <si>
    <t>ET for Front Loaders system mod Complete with 2 angle sensor</t>
  </si>
  <si>
    <t>1L25-3</t>
  </si>
  <si>
    <t>Optional 2nd Weighing System with two angle sensors and one pressure transducer</t>
  </si>
  <si>
    <t>1L25-4</t>
  </si>
  <si>
    <t>COLE HERSEE</t>
  </si>
  <si>
    <t>1L25-5</t>
  </si>
  <si>
    <t>PART KITS</t>
  </si>
  <si>
    <t>1L25-6</t>
  </si>
  <si>
    <t>SWITCH ISOLATING</t>
  </si>
  <si>
    <t>GMI-0023650</t>
  </si>
  <si>
    <t>1L25-7</t>
  </si>
  <si>
    <t>TRILLIANT</t>
  </si>
  <si>
    <t>1L25-8</t>
  </si>
  <si>
    <t>RELAY HELLA</t>
  </si>
  <si>
    <t>1L25-9</t>
  </si>
  <si>
    <t>BRACKET CLIPSAL</t>
  </si>
  <si>
    <t>1L26</t>
  </si>
  <si>
    <t>Real Time Recorder Module</t>
  </si>
  <si>
    <t>1L27</t>
  </si>
  <si>
    <t>Pay Load Display Board</t>
  </si>
  <si>
    <t>1L28</t>
  </si>
  <si>
    <t>Incline Shutdown Control System (ISCS)</t>
  </si>
  <si>
    <t>1L28-CO</t>
  </si>
  <si>
    <t>Incline Dump Body Cut Off Control System</t>
  </si>
  <si>
    <t>1L28-CO-2</t>
  </si>
  <si>
    <t>Incline Safety Dump Control System with instalation</t>
  </si>
  <si>
    <t>1L28-CO-2-BZ</t>
  </si>
  <si>
    <t>Incline Safety Dump Control System Include Buzzer</t>
  </si>
  <si>
    <t>1L28-I</t>
  </si>
  <si>
    <t>Incline Shutdown Control System (ISCS) include harness and Instalation</t>
  </si>
  <si>
    <t>1L28-M</t>
  </si>
  <si>
    <t>Incline Shutdown Control System (ISCS) Modul</t>
  </si>
  <si>
    <t>1L28-M-AWS-WT</t>
  </si>
  <si>
    <t>Incline Shutdown Control System (ISCS) Modul Automatic Water Spray for HD785 Water Truck</t>
  </si>
  <si>
    <t>1L28-M-CO</t>
  </si>
  <si>
    <t>Incline Dump Body Cut Off Control System Modul ( instalation )</t>
  </si>
  <si>
    <t>1L28-MCO-V</t>
  </si>
  <si>
    <t>MODUL SAFETY DUMP VOLVO</t>
  </si>
  <si>
    <t>1L28-M-DT</t>
  </si>
  <si>
    <t>Incline Shutdown Control System (ISCS) Modul With DT</t>
  </si>
  <si>
    <t>1L28-M-S-I</t>
  </si>
  <si>
    <t>Module Speed Limiter with Instalation</t>
  </si>
  <si>
    <t>1L28-M-S-Sc</t>
  </si>
  <si>
    <t>Module Speed Limiter For Schaman</t>
  </si>
  <si>
    <t>1L28S-I</t>
  </si>
  <si>
    <t>Incline Shutdown Control System (ISCS) with solenoid include harness and Instalation</t>
  </si>
  <si>
    <t>1L29</t>
  </si>
  <si>
    <t>Hour Meter &amp; Service Reminder System</t>
  </si>
  <si>
    <t>1L30</t>
  </si>
  <si>
    <t>Travel Warning Module</t>
  </si>
  <si>
    <t>1L31</t>
  </si>
  <si>
    <t>Fatigue Alarming</t>
  </si>
  <si>
    <t>1L3-1</t>
  </si>
  <si>
    <t>Transmitter wireless Antenna POM Net</t>
  </si>
  <si>
    <t>1L32</t>
  </si>
  <si>
    <t>1L3-2</t>
  </si>
  <si>
    <t>Reciever PC Module Data POM -NET</t>
  </si>
  <si>
    <t>1L32-GPS</t>
  </si>
  <si>
    <t>05 Oktober 2024</t>
  </si>
  <si>
    <t>Speed Alarm with GPS</t>
  </si>
  <si>
    <t>GMIAMMPIK/2024/10/0102</t>
  </si>
  <si>
    <t>1L32-GPS-80</t>
  </si>
  <si>
    <t>Speed Alarm With GPS 80cm</t>
  </si>
  <si>
    <t>1L32-GPSDL</t>
  </si>
  <si>
    <t>Speed Alarm with GPS &amp; Data Logger</t>
  </si>
  <si>
    <t>1L32-GPS-I</t>
  </si>
  <si>
    <t>Speed Alarm with GPS include harness and Instalation</t>
  </si>
  <si>
    <t>1L33</t>
  </si>
  <si>
    <t>Travel Warning</t>
  </si>
  <si>
    <t>1L3-3</t>
  </si>
  <si>
    <t>Reciever Wireless Antena POM -NET</t>
  </si>
  <si>
    <t>1L34</t>
  </si>
  <si>
    <t>Lourdes Auto Parts Dumping Alert</t>
  </si>
  <si>
    <t>1L3-4</t>
  </si>
  <si>
    <t>PC Module Data Logger POM -NET</t>
  </si>
  <si>
    <t>1L3-5</t>
  </si>
  <si>
    <t>Sofware PC Data Logger POM -NET</t>
  </si>
  <si>
    <t>1L35-AB</t>
  </si>
  <si>
    <t>Adblue emulator Box For Truck vehicles.</t>
  </si>
  <si>
    <t>1L35-AB-I</t>
  </si>
  <si>
    <t>Adblue emulator Box For Truck vehicles With Instalation</t>
  </si>
  <si>
    <t>1L35-ADB2</t>
  </si>
  <si>
    <t>Adblue emulator Box For Truck vehicles versi 2</t>
  </si>
  <si>
    <t>1L36</t>
  </si>
  <si>
    <t>SENSOR SYSTEM DISTANCE 5-10 METERS</t>
  </si>
  <si>
    <t>1L37-4</t>
  </si>
  <si>
    <t>Automatic Lubrication System for unit Wheel Loader SDLG 956</t>
  </si>
  <si>
    <t>1L40I-D85</t>
  </si>
  <si>
    <t>Fuel Delivery System FASTFILL for D85 with installation</t>
  </si>
  <si>
    <t>1L40I-GD825</t>
  </si>
  <si>
    <t>Fuel Delivery System FASTFILL for GD825 with installation</t>
  </si>
  <si>
    <t>1L40I-PC200</t>
  </si>
  <si>
    <t>Fuel Delivery System FASTFILL for PC200 with installation</t>
  </si>
  <si>
    <t>1L40I-PC400</t>
  </si>
  <si>
    <t>Fuel Delivery System FASTFILL for PC400 with installation</t>
  </si>
  <si>
    <t>1L40I-SV526</t>
  </si>
  <si>
    <t>Fuel Delivery System FASTFILL for Sakai SV526 with installation</t>
  </si>
  <si>
    <t>1L4-1</t>
  </si>
  <si>
    <t>IPDU Control Module</t>
  </si>
  <si>
    <t>1L4-2</t>
  </si>
  <si>
    <t>Harness IPDU</t>
  </si>
  <si>
    <t>1L5-1</t>
  </si>
  <si>
    <t>Fatigue Warning Module</t>
  </si>
  <si>
    <t>1L5-1S-C</t>
  </si>
  <si>
    <t>PCB Fatigue Warning (Complete with cable 30 cm, casing and DT Connector)</t>
  </si>
  <si>
    <t>1L5-1S-PB</t>
  </si>
  <si>
    <t>PCB Fatigue Warning Parking Break and Backup lamp on device off (Complete with cable 30 cm and casing)</t>
  </si>
  <si>
    <t>DO 27699</t>
  </si>
  <si>
    <t>1L5-1S-SR</t>
  </si>
  <si>
    <t>GMI-0023655</t>
  </si>
  <si>
    <t>PCB Fatigue Warning (Complete with cable 30 cm and casing) and Sensor</t>
  </si>
  <si>
    <t>1L5-2</t>
  </si>
  <si>
    <t>Harness Fatigue Warning</t>
  </si>
  <si>
    <t>1L5-2-HD/PC</t>
  </si>
  <si>
    <t>Harness Fatigue Warning for HD/PC (4 meter)</t>
  </si>
  <si>
    <t>1L5-2S-C</t>
  </si>
  <si>
    <t>Harness Fatigue Warning 4 meter</t>
  </si>
  <si>
    <t>1L5-S</t>
  </si>
  <si>
    <t>Fatigue Warning Set</t>
  </si>
  <si>
    <t>1L5-S-1</t>
  </si>
  <si>
    <t>Operation Fatigue Detection System</t>
  </si>
  <si>
    <t>1L5-S-1-2.5-I</t>
  </si>
  <si>
    <t>Operation Fatigue Detection System for Instalation (2.5 meter) And Instalation</t>
  </si>
  <si>
    <t>1L5-S-1-2.5SR-I</t>
  </si>
  <si>
    <t>Operation Fatigue Detection System with sensor for Instalation (2.5 meter) And Instalation</t>
  </si>
  <si>
    <t>1L5-S-1-HD/PC-2,5e-v.2</t>
  </si>
  <si>
    <t>Operation Fatigue Detection System for HD/PC (2,5 meter ECO) with Warning Buzzer
 include Harness</t>
  </si>
  <si>
    <t>1L5-S-1-HD/PC-2,5-v.2</t>
  </si>
  <si>
    <t>Operation Fatigue Detection System for HD/PC (2,5 meter) with Warning Buzzer include Harness</t>
  </si>
  <si>
    <t>1L5-S-1-HD/PC-2.5e-v.2</t>
  </si>
  <si>
    <t>Operation Fatigue Detection System for HD/PC (2,5 meter ECO) with Warning Buzzer include Harness</t>
  </si>
  <si>
    <t>1L5-S-1-HD/PC-EK</t>
  </si>
  <si>
    <t>Operation Fatigue Detection System for HD/PC (4 meter) Parking Break</t>
  </si>
  <si>
    <t>1L5-S-1-HD/PC-I</t>
  </si>
  <si>
    <t>Operation Fatigue Detection System for HD/PC (4 meter) include Harness and Instalation</t>
  </si>
  <si>
    <t>1L5-S-1-HD/PC-IR</t>
  </si>
  <si>
    <t>Operation Fatigue Detection System for HD/PC (4 meter) with Infra Red</t>
  </si>
  <si>
    <t>1L5-S-1-HD/PC-NB</t>
  </si>
  <si>
    <t>Operation Fatigue Detection System for HD/PC (4 meter) Exclude Buzzer</t>
  </si>
  <si>
    <t>1L5-S-1-HD/PC-SR</t>
  </si>
  <si>
    <t>Operation Fatigue Detection System for HD/PC (4 meter) with Sensor</t>
  </si>
  <si>
    <t>1L5-S-1-I</t>
  </si>
  <si>
    <t>Operation Fatigue Detection System include Instalation</t>
  </si>
  <si>
    <t>1L5-TSensor</t>
  </si>
  <si>
    <t>Touch Sensor For 1L5-S-1</t>
  </si>
  <si>
    <t>1L5-TSensorRS</t>
  </si>
  <si>
    <t>Touch Sensor For 1L5-S-1 Rocker Switch Base</t>
  </si>
  <si>
    <t>1L6-2</t>
  </si>
  <si>
    <t>Harness Speed Limiter</t>
  </si>
  <si>
    <t>1L6-S</t>
  </si>
  <si>
    <t>Speed Limiter</t>
  </si>
  <si>
    <t>10 Oktober 2024</t>
  </si>
  <si>
    <t>1L6-S-N-2</t>
  </si>
  <si>
    <t>GMIAMMPIK/2024/10/0103</t>
  </si>
  <si>
    <t>SPEED LIMITER SYSTEM for unit Isuzu Giga, Renault. Type Euro 4</t>
  </si>
  <si>
    <t>1L6-S-N-I</t>
  </si>
  <si>
    <t>Speed Limiter include Harness and Instalation</t>
  </si>
  <si>
    <t>1L6-S-NW</t>
  </si>
  <si>
    <t>Speed Limiter Water Proof</t>
  </si>
  <si>
    <t>1L6-S-Scania</t>
  </si>
  <si>
    <t>Speed Limiter for Scania</t>
  </si>
  <si>
    <t>1L6-S-Scania-I</t>
  </si>
  <si>
    <t>Speed Limiter for Scania include Instalation</t>
  </si>
  <si>
    <t>1L7</t>
  </si>
  <si>
    <t>Lourdes Modul After Cooling Turbo Timer, Suitable for Truck &amp; Unit A2B</t>
  </si>
  <si>
    <t>1L7-1</t>
  </si>
  <si>
    <t>Idle Timer Controller</t>
  </si>
  <si>
    <t>1L7-1G</t>
  </si>
  <si>
    <t>Idle Timer Modul</t>
  </si>
  <si>
    <t>1L7-2</t>
  </si>
  <si>
    <t>Harness Idle Timer</t>
  </si>
  <si>
    <t>1L7-2G</t>
  </si>
  <si>
    <t>1L7-I</t>
  </si>
  <si>
    <t>Idle Timer System include harness and Instalation</t>
  </si>
  <si>
    <t>1L7-S</t>
  </si>
  <si>
    <t>Idle Timer System</t>
  </si>
  <si>
    <t>1L7-SG</t>
  </si>
  <si>
    <t>1L8-1</t>
  </si>
  <si>
    <t>Auto Econo Power Mode Controler</t>
  </si>
  <si>
    <t>1L8-2</t>
  </si>
  <si>
    <t>Auto Econo Power Wiring Harness</t>
  </si>
  <si>
    <t>1L9</t>
  </si>
  <si>
    <t>LANX 2.0 for rigid dumper truck complete</t>
  </si>
  <si>
    <t>1L-RAS01-KIT</t>
  </si>
  <si>
    <t>Sensor 4 Titik</t>
  </si>
  <si>
    <t>1U-5804</t>
  </si>
  <si>
    <t>Crimping Tool CAT</t>
  </si>
  <si>
    <t>2L1-10-12</t>
  </si>
  <si>
    <t>Worklamp: Halogen, flood beam 160X100X80, H3 12V55W</t>
  </si>
  <si>
    <t>2L1-10-24</t>
  </si>
  <si>
    <t>Worklamp: Halogen, flood beam 160X100X80, H3 24V70W</t>
  </si>
  <si>
    <t>2L1-11-12100F</t>
  </si>
  <si>
    <t>DO 27846</t>
  </si>
  <si>
    <t>Halogen Worklamp Flood H3 12V 100W</t>
  </si>
  <si>
    <t>23/10/2024</t>
  </si>
  <si>
    <t>GMI-0023800</t>
  </si>
  <si>
    <t>2L1-11-12100S</t>
  </si>
  <si>
    <t>Halogen Worklamp Spot H3 12V 100W</t>
  </si>
  <si>
    <t>2L1-11-1255F</t>
  </si>
  <si>
    <t>Halogen Worklamp Flood H3 12V 55W</t>
  </si>
  <si>
    <t>2L1-11-1255S</t>
  </si>
  <si>
    <t>Halogen Worklamp Spot H3 12V 55W</t>
  </si>
  <si>
    <t>2L1-11-24100F</t>
  </si>
  <si>
    <t>Halogen Worklamp Flood H3 24V 100W</t>
  </si>
  <si>
    <t>2L1-11-24100S</t>
  </si>
  <si>
    <t>Halogen Worklamp Spot H3 24V 100W</t>
  </si>
  <si>
    <t>2L1-11-2470F</t>
  </si>
  <si>
    <t>Halogen Worklamp Flood H3 24V 70W</t>
  </si>
  <si>
    <t>2L1-11-2470F-I</t>
  </si>
  <si>
    <t>Halogen Worklamp Flood H3 24V 70W and Instalation</t>
  </si>
  <si>
    <t>2L1-11-2470S</t>
  </si>
  <si>
    <t>Halogen Worklamp Spot H3 24V 70W</t>
  </si>
  <si>
    <t>2L1-1F-12</t>
  </si>
  <si>
    <t>Work Lamp, Vehr, Halogen, 12V, 55W, 5.2A, Flood, Square</t>
  </si>
  <si>
    <t>2L1-1F-24-100</t>
  </si>
  <si>
    <t>Work Lamp, Vehr, Halogen, H3 24V100W, 5.2A, Flood, Square</t>
  </si>
  <si>
    <t>2L1-1F-24-2</t>
  </si>
  <si>
    <t>Work Lamp, Vehr, Halogen, H3 24V70W, 5.2A, Flood, Square</t>
  </si>
  <si>
    <t>2L1-1F-24-2-I</t>
  </si>
  <si>
    <t>Work Lamp, Vehr, Halogen, H3 24V70W, 5.2A, Flood, Square + Instalasi</t>
  </si>
  <si>
    <t>2L1-1F-24B</t>
  </si>
  <si>
    <t>Work Lamp, Vehr, Halogen, H3 24V70W, 5.2A, Flood, Square with Bracket and Instalation</t>
  </si>
  <si>
    <t>2L1-1F-24-I</t>
  </si>
  <si>
    <t>Work Lamp, Vehr, Halogen, H3 24V70W, 5.2A, Flood, Square complete with harness and instalation</t>
  </si>
  <si>
    <t>2L1-1S-24</t>
  </si>
  <si>
    <t>Work Lamp, Vehr, Halogen, H3 24V70W, 5.2A, Spot, Square</t>
  </si>
  <si>
    <t>2L1-2-24</t>
  </si>
  <si>
    <t>Worklamp: Halogen, flood beam, rectangular, H3 24V70W</t>
  </si>
  <si>
    <t>12 Oktober 2024</t>
  </si>
  <si>
    <t>GMIAMMPIK/2024/10/0104</t>
  </si>
  <si>
    <t>2L1-2-24-A</t>
  </si>
  <si>
    <t>2L1-3-12</t>
  </si>
  <si>
    <t>Worklamp: Halogen, flood beam 100 X 95 X 80, H3 12V55W</t>
  </si>
  <si>
    <t>2L1-3-24</t>
  </si>
  <si>
    <t>Worklamp: Halogen, flood beam 100 X 95 X 80, H3 24V70W</t>
  </si>
  <si>
    <t>2L1-4-12</t>
  </si>
  <si>
    <t>2L1-4-24</t>
  </si>
  <si>
    <t>2L1-5-12</t>
  </si>
  <si>
    <t>Worklamp: Halogen, flood beam 140X140X120, H3 12V55W</t>
  </si>
  <si>
    <t>2L1-5-24</t>
  </si>
  <si>
    <t>Worklamp: Halogen, flood beam 140X140X120, H3 24V70W</t>
  </si>
  <si>
    <t>2L1-6-12</t>
  </si>
  <si>
    <t>2L1-6-24</t>
  </si>
  <si>
    <t>2L1-7-12</t>
  </si>
  <si>
    <t>Worklamp: Halogen, flood beam 185X135X135, H3 12V55W</t>
  </si>
  <si>
    <t>2L1-7-24</t>
  </si>
  <si>
    <t>Worklamp: Halogen, flood beam 185X135X135, H3 24V70W</t>
  </si>
  <si>
    <t>2L1-72440-12</t>
  </si>
  <si>
    <t>Lamp Reversing (equivalen with 72440 Narva)</t>
  </si>
  <si>
    <t>2L1-7-24-H4</t>
  </si>
  <si>
    <t>Worklamp: Halogen, flood beam 185X135X135, H4 24V70W</t>
  </si>
  <si>
    <t>2L1-8-12</t>
  </si>
  <si>
    <t>Worklamp: Halogen, flood beam 187X145X108, H3 12V55W</t>
  </si>
  <si>
    <t>2L1-8-24</t>
  </si>
  <si>
    <t>Worklamp: Halogen, flood beam 187X145X108, H3 24V70W</t>
  </si>
  <si>
    <t>2L1-9-12</t>
  </si>
  <si>
    <t>Worklamp: Halogen, flood beam DIA: 155mm, H3 12V55W</t>
  </si>
  <si>
    <t>2L1-9-24</t>
  </si>
  <si>
    <t>Worklamp: Halogen, flood beam DIA: 155mm, H3 24V70W</t>
  </si>
  <si>
    <t>2L1-9-24-H4</t>
  </si>
  <si>
    <t>Worklamp: Halogen, flood beam DIA: 155mm, H4 24V70W</t>
  </si>
  <si>
    <t>2L2-4F</t>
  </si>
  <si>
    <t>HID Lamp 24 Volt, Maxtell Flood</t>
  </si>
  <si>
    <t>DO 27977</t>
  </si>
  <si>
    <t>28/10/2024</t>
  </si>
  <si>
    <t>2L2-4S</t>
  </si>
  <si>
    <t>GMI-0023903</t>
  </si>
  <si>
    <t>HID Lamp 24 Volt, Maxtell Spot 9520S</t>
  </si>
  <si>
    <t>2L3-0001-150</t>
  </si>
  <si>
    <t>OSRAM High Bay Gino LED 150W</t>
  </si>
  <si>
    <t>2L3-0003</t>
  </si>
  <si>
    <t>HEAD LAMP D08LEDHD 12-24V, 48W FORKLIFT SINAR PUTIH (SET KANAN-KIRI)</t>
  </si>
  <si>
    <t>2L3-0004</t>
  </si>
  <si>
    <t>HEAD LAMP D08QZHD 12V, 48W FORKLIFT SINAR AMBER (SET KANAN-KIRI)</t>
  </si>
  <si>
    <t>2L3-003</t>
  </si>
  <si>
    <t>HEADLAMP D08LEDHD 12-24V, 48W FORKLIFT SINAR PUTIH (SET KANAN KIRI)</t>
  </si>
  <si>
    <t>2L3-10</t>
  </si>
  <si>
    <t>LED Work Lamp Flood Lens 9-32 VDC 15 LED 45Watt</t>
  </si>
  <si>
    <t>2L3-10S</t>
  </si>
  <si>
    <t>LED Work Light 9-30V 45W (3W X 15LED)</t>
  </si>
  <si>
    <t>2L3-11-1F</t>
  </si>
  <si>
    <t>Super Duty LED Work Lamp Symetric Flood Lens 12-24 VDC 6700 Lumens</t>
  </si>
  <si>
    <t>2L3-11-1FG</t>
  </si>
  <si>
    <t>Super Duty LED Work Lamp Symetric Fog Lens 12-24 VDC 6700 Lumens</t>
  </si>
  <si>
    <t>2L3-11-1HB</t>
  </si>
  <si>
    <t>Super Duty LED Work Lamp High Beam Lens 12-24 VDC 6700 Lumens</t>
  </si>
  <si>
    <t>2L3-11-2F</t>
  </si>
  <si>
    <t>Super Duty LED Work Lamp Symetric Flood Lens 12-24 VDC 5500 Lumens</t>
  </si>
  <si>
    <t>2L3-11-2FG</t>
  </si>
  <si>
    <t>Super Duty LED Work Lamp Symetric Fog Lens 12-24 VDC 5500 Lumens</t>
  </si>
  <si>
    <t>2L3-11-2HB</t>
  </si>
  <si>
    <t>Super Duty LED Work Lamp High Beam Lens 12-24 VDC 5500 Lumens</t>
  </si>
  <si>
    <t>2L3-12F</t>
  </si>
  <si>
    <t>LED Work Lamp Flood Lens 12-24 VDC 900 Lumens</t>
  </si>
  <si>
    <t>2L3-12HB</t>
  </si>
  <si>
    <t>LED Work Lamp Spot Lens 12-24 VDC 900 Lumens</t>
  </si>
  <si>
    <t>16 Oktober 2024</t>
  </si>
  <si>
    <t>2L3-13F</t>
  </si>
  <si>
    <t>LED Work Lamp Flood Lens 12-24 VDC 1800 Lumens</t>
  </si>
  <si>
    <t>GMIAMMPIK/2024/10/0105</t>
  </si>
  <si>
    <t>2L3-13HB</t>
  </si>
  <si>
    <t>LED Work Lamp Spot Lens 12-24 VDC 1800 Lumens</t>
  </si>
  <si>
    <t>2L3-14-1F</t>
  </si>
  <si>
    <t>LED Work Lamp Flood Lens 12-24 VDC 4500 Lumens</t>
  </si>
  <si>
    <t>2L3-14-1S</t>
  </si>
  <si>
    <t>LED Work Lamp Spot Lens 12-24 VDC 4500 Lumens</t>
  </si>
  <si>
    <t>2L3-14-2F</t>
  </si>
  <si>
    <t>LED Work Lamp Flood Lens 12-24 VDC 3500 Lumens</t>
  </si>
  <si>
    <t>2L3-14-2S</t>
  </si>
  <si>
    <t>LED Work Lamp Spot Lens 12-24 VDC 3500 Lumens</t>
  </si>
  <si>
    <t>2L3-14-3F</t>
  </si>
  <si>
    <t>LED Work Lamp Flood Lens 12-24 VDC 2900 Lumens</t>
  </si>
  <si>
    <t>2L3-14-3S</t>
  </si>
  <si>
    <t>LED Work Lamp Spot Lens 12-24 VDC 2900 Lumens</t>
  </si>
  <si>
    <t>2L3-15F</t>
  </si>
  <si>
    <t>LED Work Lamp Oval Flood Lens 12-24 VDC 1800 Lumens</t>
  </si>
  <si>
    <t>2L3-15HB</t>
  </si>
  <si>
    <t>LED Work Lamp Oval High Beam Lens 12-24 VDC 1800 Lumens</t>
  </si>
  <si>
    <t>2L3-16A</t>
  </si>
  <si>
    <t>FOG BUSTER Amber</t>
  </si>
  <si>
    <t>2L3-16C</t>
  </si>
  <si>
    <t>FOG BUSTER Clear</t>
  </si>
  <si>
    <t>2L3-17</t>
  </si>
  <si>
    <t>Smart Flood Lights 300W AC 100-277V</t>
  </si>
  <si>
    <t>2L3-17-1</t>
  </si>
  <si>
    <t>LED Work Lamp 54W</t>
  </si>
  <si>
    <t>2L3-17-48-60</t>
  </si>
  <si>
    <t>LED LIGHT BAR 2 ROW 60 CM 120 WATT, 12-24V SINAR PUTIH</t>
  </si>
  <si>
    <t>2L3-17FG</t>
  </si>
  <si>
    <t>LED Fog Lamp 54 W 3780 Lumen</t>
  </si>
  <si>
    <t>2L3-18</t>
  </si>
  <si>
    <t>Double Row 3W CREE LED Light Bar 108 Watt</t>
  </si>
  <si>
    <t>2L3-19</t>
  </si>
  <si>
    <t>Trilliant LED White Lgiht 24V Flood Refector Grote</t>
  </si>
  <si>
    <t>2L3-1F</t>
  </si>
  <si>
    <t>LED Work Lamp 10-30VDC 2400 lumens 24W Flood Lens Oval Type</t>
  </si>
  <si>
    <t>2L3-1S</t>
  </si>
  <si>
    <t>LED Work Lamp 10-30VDC 2400 lumens 24W Spot Lens Oval Type</t>
  </si>
  <si>
    <t>2L3-20-1000W</t>
  </si>
  <si>
    <t>1000W Power Lighting LED, 90-305VAC, 38 Degree Angle</t>
  </si>
  <si>
    <t>2L3-20-150W</t>
  </si>
  <si>
    <t>DO 28080</t>
  </si>
  <si>
    <t>150W Power Lighting LED CREE, 100-277VAC, 38 Degree Angle</t>
  </si>
  <si>
    <t>31/10/2024</t>
  </si>
  <si>
    <t>GMI-0024052</t>
  </si>
  <si>
    <t>2L3-20-300W</t>
  </si>
  <si>
    <t>300W Power Lighting LED CREE, 100-277VAC, 38 Degree Angle</t>
  </si>
  <si>
    <t>2L3-20-600W</t>
  </si>
  <si>
    <t>600W Power Lighting LED CREE, 130 Lm, 100-277VAC, 38 Degree Angle</t>
  </si>
  <si>
    <t>2L3-21-100W</t>
  </si>
  <si>
    <t>LED Street Light</t>
  </si>
  <si>
    <t>2L3-22-150W</t>
  </si>
  <si>
    <t>LED Lamp 150W 85-265VAC Beam Angle 60, IP 65 Dreiver Meanwell with Chain</t>
  </si>
  <si>
    <t>2L3-22-150-WC</t>
  </si>
  <si>
    <t>LED Lamp 150W; 85-265VAC; Beam Angle 60; IP 65; 5700K; Driver Meanwell (GNH-2016090903)</t>
  </si>
  <si>
    <t>2L3-23-300</t>
  </si>
  <si>
    <t>300w led flood light; AC100V-277V; Beam Angle: 90 degree; 42000Lm , 3Lm/w; 6000K; 4 modules</t>
  </si>
  <si>
    <t>2L3-23F</t>
  </si>
  <si>
    <t>100W Cree LED, 10-48 VDC, 6000K, 7000LM, Flood Beam, IP68</t>
  </si>
  <si>
    <t>2L3-24S</t>
  </si>
  <si>
    <t>120W Cree LED, 10-60 VDC, 6300K, 8400LM, Spot Beam, IP68</t>
  </si>
  <si>
    <t>2L3-25F</t>
  </si>
  <si>
    <t>150W Cree LED, 10-60 VDC, 6300K, 10500LM, Flood Beam, IP68</t>
  </si>
  <si>
    <t>2L3-26KIT</t>
  </si>
  <si>
    <t>LOURDES HEAVY DUTY WORKING LAMP ASSY COMPLETE SET SUITABLE FOR CAT 6015B</t>
  </si>
  <si>
    <t>2L3-26KIT-BD</t>
  </si>
  <si>
    <t>LOURDES HEAVY DUTY WORKING LAMP ASSY COMPLETE SET SUITABLE FOR Big Digger</t>
  </si>
  <si>
    <t>2L3-26KIT-Cat6015</t>
  </si>
  <si>
    <t>LOURDES HEAVY DUTY WORKING LAMP FULL PACKAGE (ASSY) COMPLETE SET SUITABLE FOR Cat6015</t>
  </si>
  <si>
    <t>2L3-26KIT-PC2000</t>
  </si>
  <si>
    <t>LOURDES HEAVY DUTY WORKING LAMP FULL PACKAGE (ASSY) COMPLETE SET SUITABLE FOR PC2000</t>
  </si>
  <si>
    <t>2L3-27F</t>
  </si>
  <si>
    <t>Work Lamp 100W Flood Heavy Duty Light</t>
  </si>
  <si>
    <t>2L3-28F-I</t>
  </si>
  <si>
    <t>LED Work Lamp 10-40VDC 2400 lumens 27W Flood Lens square type Include harness &amp; Instalation</t>
  </si>
  <si>
    <t>2L3-28S</t>
  </si>
  <si>
    <t>LED Work Lamp 9-32VDC, 27W, 1890 lumens, IP68 Spot Lens</t>
  </si>
  <si>
    <t>2L3-29F</t>
  </si>
  <si>
    <t>Heavy Duty LED Worklamp, 9-32VDC, 120W, Flood Beam</t>
  </si>
  <si>
    <t>2L3-2F-FG-I</t>
  </si>
  <si>
    <t>LED Work Lamp 10-30VDC 3600 lumens 48W Flood Lens Square Type Amber Instalation Harness</t>
  </si>
  <si>
    <t>2L3-2F-I</t>
  </si>
  <si>
    <t>LED Work Lamp 10-30VDC 3600 lumens 48W Flood Lens Square Type Instalation Harness</t>
  </si>
  <si>
    <t>19 Oktober 2024</t>
  </si>
  <si>
    <t>2L3-2F-I-B</t>
  </si>
  <si>
    <t>GMIAMMPIK/2024/10/0106</t>
  </si>
  <si>
    <t>LED Work Lamp 10-30VDC 3600 lumens 48W Flood Lens Square Type include New Bracket, Harness and Instalation</t>
  </si>
  <si>
    <t>2L3-2FKIT01</t>
  </si>
  <si>
    <t>LED Reverse Lamp Complete with Bracket</t>
  </si>
  <si>
    <t>2L3-2F-T</t>
  </si>
  <si>
    <t>LED Work Lamp 10-30VDC 3500 lumens 48W Flood Lens Square Type T.7cm</t>
  </si>
  <si>
    <t>2L3-2S-1</t>
  </si>
  <si>
    <t>LED Work Lamp 10-30VDC 3600 lumens 48W Spot Lens Square Type</t>
  </si>
  <si>
    <t>2L3-2S-3-I</t>
  </si>
  <si>
    <t>LED Work Lamp 10-30VDC 3600 lumens 48W Spot Lens Square Type include Harness and Instalation (Set of 3 pcs)</t>
  </si>
  <si>
    <t>2L3-2S-FG-I</t>
  </si>
  <si>
    <t>LED Work Lamp 10-30VDC 3500 lumens 48W Spot Lens Square Type Amber include installation (1 set of 2 pcs)</t>
  </si>
  <si>
    <t>2L3-2S-I</t>
  </si>
  <si>
    <t>LED Work Lamp 10-30VDC 3600 lumens 48W Spot Lens Square Type include Harness and Instalation</t>
  </si>
  <si>
    <t>2L3-30F</t>
  </si>
  <si>
    <t>Heavy Duty LED Worklamp, 9-64VDC, 80W, Flood Beam</t>
  </si>
  <si>
    <t>2L3-30S</t>
  </si>
  <si>
    <t>Heavy Duty LED Worklamp, 9-64VDC, 80W, Spot Beam</t>
  </si>
  <si>
    <t>2L3-31S</t>
  </si>
  <si>
    <t>Heavy Duty LED Lightbar Worklamp, 9-64VDC, 100W, Spot Beam</t>
  </si>
  <si>
    <t>2L3-32S</t>
  </si>
  <si>
    <t>Heavy Duty LED Worklamp, 9-64VDC, 60W, Spot Beam</t>
  </si>
  <si>
    <t>F54405</t>
  </si>
  <si>
    <t>2L3-33F</t>
  </si>
  <si>
    <t>Heavy Duty LED Worklamp, 9-64VDC, 45W, Flood Beam</t>
  </si>
  <si>
    <t>2L3-33S</t>
  </si>
  <si>
    <t>Heavy Duty LED Worklamp, 9-64VDC, 45W, Spot Beam</t>
  </si>
  <si>
    <t>2L3-34S</t>
  </si>
  <si>
    <t>Heavy Duty LED Worklamp, 9-64VDC, 30W, Spot Beam</t>
  </si>
  <si>
    <t>2L3-35F</t>
  </si>
  <si>
    <t>Heavy Duty LED Worklamp, 9-64VDC, 45W, Wide Flood Beam</t>
  </si>
  <si>
    <t>2L3-35S</t>
  </si>
  <si>
    <t>Heavy Duty LED Worklamp, 9-64VDC, 45W, Wide Spot Beam</t>
  </si>
  <si>
    <t>2L3-36F</t>
  </si>
  <si>
    <t>Heavy Duty LED Worklamp, 10-60VDC, 90W, Flood Beam</t>
  </si>
  <si>
    <t>2L3-37F</t>
  </si>
  <si>
    <t>LED Work Lamp 6 pcs, 9-33 VDC, 3000 Lumen</t>
  </si>
  <si>
    <t>2L3-38</t>
  </si>
  <si>
    <t>Driving Light 120W, 9-32 VDC, 11000 Lumens</t>
  </si>
  <si>
    <t>2L3-39S</t>
  </si>
  <si>
    <t>2x LED Worklamp (2L3-39S-L); 1x Rellay; 1x Rellay Holder; 1x Wiring Harnes; 1x Toggle Switch</t>
  </si>
  <si>
    <t>2L3-39S-L</t>
  </si>
  <si>
    <t>LED Work Light Bar 7" 51W fog driving lamp</t>
  </si>
  <si>
    <t>DO 29049</t>
  </si>
  <si>
    <t>2L3-3F</t>
  </si>
  <si>
    <t>LED Work Lamp 10-30VDC 6000 lumens 60W Flood Lens Square Type</t>
  </si>
  <si>
    <t>2L3-3FB</t>
  </si>
  <si>
    <t>LED Work Lamp 10-30VDC 6000 lumens 60W Flood Lens Square Type with Bracket</t>
  </si>
  <si>
    <t>2L3-3FBR1250</t>
  </si>
  <si>
    <t>Bracket for LED 60W protection at PC 1250</t>
  </si>
  <si>
    <t>2L3-3FBR777</t>
  </si>
  <si>
    <t>Bracket for LED 60W protection at HD 777</t>
  </si>
  <si>
    <t>2L3-3FHR1250</t>
  </si>
  <si>
    <t>Harnes and accessories for instalation LED 60W 
 at PC 1250</t>
  </si>
  <si>
    <t>2L3-3FHR777</t>
  </si>
  <si>
    <t>Harnes and accessories for instalation LED 60W
 at HD CAT 777</t>
  </si>
  <si>
    <t>2L3-3F-HRN</t>
  </si>
  <si>
    <t>Harness for Instalation 4 x LED 2L3-3F</t>
  </si>
  <si>
    <t>GMI-0025000</t>
  </si>
  <si>
    <t>2L3-3S</t>
  </si>
  <si>
    <t>LED Work Lamp 10-30VDC 6000 lumens 60W Spot Lens Square Type</t>
  </si>
  <si>
    <t>2L3-40S</t>
  </si>
  <si>
    <t>2L3-41F</t>
  </si>
  <si>
    <t>LED Work Lamp 12W; 2000Lm, 9-32VDC, Flood Beam</t>
  </si>
  <si>
    <t>2L3-41S</t>
  </si>
  <si>
    <t>LED Work Lamp 12W; 2000Lm, 9-32VDC, Spot Beam</t>
  </si>
  <si>
    <t>2L3-41SR</t>
  </si>
  <si>
    <t>LED Work Lamp 12W; 1400Lm, 9-32VDC, Spot Beam, Reflector</t>
  </si>
  <si>
    <t>2L3-42S</t>
  </si>
  <si>
    <t>120W Work Lamp LED, 9-32 VDC, 6000K, 9600LM, Spot Beam, IP68</t>
  </si>
  <si>
    <t>2L3-43F</t>
  </si>
  <si>
    <t>160W Work Lamp LED, 9-32 VDC, 13600LM, Flood Beam, IP68</t>
  </si>
  <si>
    <t>2L3-44F</t>
  </si>
  <si>
    <t>LED Work Lamp 9-32VDC, 65W, 5200 Lumens IP68 Flood Lens</t>
  </si>
  <si>
    <t>2L3-44S</t>
  </si>
  <si>
    <t>LED Work Lamp 9-32VDC, 65W, 5200 Lumens IP68 Spot Lens</t>
  </si>
  <si>
    <t>2L3-45S</t>
  </si>
  <si>
    <t>LED Work Lamp 9-32VDC, 40W, 3200 Lumens IP68 Spot Lens</t>
  </si>
  <si>
    <t>2L3-48S</t>
  </si>
  <si>
    <t>LED Work Lamp 9-32VDC, 20W, 1600 Lumens IP68 Spot Lens</t>
  </si>
  <si>
    <t>2L3-49-29F</t>
  </si>
  <si>
    <t>Canis GO 420 LED Flood Work Light 12-24V 29W</t>
  </si>
  <si>
    <t>2L3-49F</t>
  </si>
  <si>
    <t>SATO GO 610 LED Flood Work Light 12-24V 16W</t>
  </si>
  <si>
    <t>2L3-50F</t>
  </si>
  <si>
    <t>GO 420 LED Flood Work Light 12-24V 28W</t>
  </si>
  <si>
    <t>2L3-51F</t>
  </si>
  <si>
    <t>N4402 Flood LED Work Light 12-24V 50W</t>
  </si>
  <si>
    <t>2L3-52F</t>
  </si>
  <si>
    <t>N4404 Flood LED Work Light 12-24V 35W</t>
  </si>
  <si>
    <t>2L3-54F</t>
  </si>
  <si>
    <t>LED Work Lamp 60W, 6x10 Osram LED, Flood Beam, 9-32 VDC, 5100LM, IP68</t>
  </si>
  <si>
    <t>2L3-54S</t>
  </si>
  <si>
    <t>LED Work Lamp 60W, 6x10 Osram LED, Spot Beam, 9-32 VDC, 5100LM, IP68</t>
  </si>
  <si>
    <t>2L3-57F</t>
  </si>
  <si>
    <t>90W Work Lamp LED, 9-32 VDC, 7650LM, Flood Beam, IP68</t>
  </si>
  <si>
    <t>2L3-57S</t>
  </si>
  <si>
    <t>90W Work Lamp LED, 9-32 VDC, 7650LM, Spot Beam, IP68</t>
  </si>
  <si>
    <t>2L3-58F</t>
  </si>
  <si>
    <t>40W Work Lamp LED, 9-32 VDC, 3400LM, Flood Beam, IP68</t>
  </si>
  <si>
    <t>2L3-58S</t>
  </si>
  <si>
    <t>40W Work Lamp LED, 9-32 VDC, 3400LM, Spot Beam, IP68</t>
  </si>
  <si>
    <t>2L3-63-FG</t>
  </si>
  <si>
    <t>Foglamp LOWIN LW096 JEEP 4x4 (set of 2 pcs)</t>
  </si>
  <si>
    <t>2L3-64</t>
  </si>
  <si>
    <t>Lamp halogen 500W PHILIPS</t>
  </si>
  <si>
    <t>2L3-6F</t>
  </si>
  <si>
    <t>LED Work Lamp 9-32VDC 2100 lumens Flood Lens Square Type</t>
  </si>
  <si>
    <t>GMIAMMPIK/2024/10/0107</t>
  </si>
  <si>
    <t>2L3-6F-2-I</t>
  </si>
  <si>
    <t>LED Work Lamp 10-30VDC 1800 lumens Flood Lens Square Type include harness and instalation (Set of 2ea)</t>
  </si>
  <si>
    <t>2L3-6F-KIT01</t>
  </si>
  <si>
    <t>2L3-6S</t>
  </si>
  <si>
    <t>LED Work Lamp 9-32VDC 2100 lumens Spot Lens Square Type</t>
  </si>
  <si>
    <t>2L3-6S-A</t>
  </si>
  <si>
    <t>LED Work Lamp 10-30VDC 1800 lumens Spot Lens Square Type, Amber</t>
  </si>
  <si>
    <t>2L3-6S-I</t>
  </si>
  <si>
    <t>LED Work Lamp 10-30VDC 1800 lumens Spot Lens Square Type include harness and instalation</t>
  </si>
  <si>
    <t>2L3-74</t>
  </si>
  <si>
    <t>Lampu sorot halogen 24volt forklift tx890</t>
  </si>
  <si>
    <t>2L3-75</t>
  </si>
  <si>
    <t>Lampu Tembak Sorot Laser Gun LED D4 Mobil Motor Sorot 40Watt 40W Vinyx</t>
  </si>
  <si>
    <t>2L3-7F</t>
  </si>
  <si>
    <t>LED Work Lamp 10-30VDC 1800 lumens Flood Lens Square Type (3 Years Warranty)</t>
  </si>
  <si>
    <t>2L3-7S</t>
  </si>
  <si>
    <t>LED Work Lamp 10-30VDC 1800 lumens Spot Lens Square Type (3 Years Warranty)</t>
  </si>
  <si>
    <t>2L3-8F-FG</t>
  </si>
  <si>
    <t>LED Work Lamp 10-30VDC 1800 lumens 27W Flood Lens Round Type Amber</t>
  </si>
  <si>
    <t>2L3-8F-KIT-I</t>
  </si>
  <si>
    <t>LED Work Lamp 10-30VDC 1800 lumens 27W Flood Lens Round Type include bracket, harness and Instalation (1 set of 2 pcs)</t>
  </si>
  <si>
    <t>2L3-9</t>
  </si>
  <si>
    <t>LED Work Lamp Flood Lens 9-32 VDC 24 LED 72Watt</t>
  </si>
  <si>
    <t>2L3-9FG</t>
  </si>
  <si>
    <t>LED Fog Lamp 9-32 VDC 24 LED 72 Watt</t>
  </si>
  <si>
    <t>2L3-FGK01</t>
  </si>
  <si>
    <t>foglamp LED 12-80VDC 40W</t>
  </si>
  <si>
    <t>2L3-MLT500</t>
  </si>
  <si>
    <t>LED Mobile Lighting Tower 500 Watt 2L3-MLT Series</t>
  </si>
  <si>
    <t>2L3-ND120F</t>
  </si>
  <si>
    <t>LED Work Lamp 120W, 9-80VDC, IP68, Flood Beam; Brightness: 9120 Lm</t>
  </si>
  <si>
    <t>2L3-ND120F-TH</t>
  </si>
  <si>
    <t>LED Work Lamp 120W, 9-60VDC, IP67, Flood Beam</t>
  </si>
  <si>
    <t>2L3-ND120S</t>
  </si>
  <si>
    <t>LED Work Lamp 120W, 9-80VDC, IP68, Spot Beam; Brightness: 9120 Lm</t>
  </si>
  <si>
    <t>2L3-ND120S-TH</t>
  </si>
  <si>
    <t>LED Work Lamp 120W, 9-60VDC, IP67, Spot Beam</t>
  </si>
  <si>
    <t>2L3-ND25F-I</t>
  </si>
  <si>
    <t>LED Work Light 25W, 9-80VDC, IP68, 1800 LM, Flood Beam LOURDES include harness</t>
  </si>
  <si>
    <t>2L3-ND25S-FG</t>
  </si>
  <si>
    <t>LED Work Light 25W, 9-80VDC, IP68, 1800 LM, Spot Fog Lamp Beam LOURDES</t>
  </si>
  <si>
    <t>2L3-ND25S-I</t>
  </si>
  <si>
    <t>LED Work Light 25W, 9-80VDC, IP68, 1800 LM, Spot Beam LOURDES with Bracket</t>
  </si>
  <si>
    <t>DO 29297</t>
  </si>
  <si>
    <t>GMI-0025169</t>
  </si>
  <si>
    <t>2L3-ND40F-2</t>
  </si>
  <si>
    <t>LED Work Light 40W, 9-80VDC, IP68, Flood Beam LOURDES</t>
  </si>
  <si>
    <t>2L3-ND40F-24</t>
  </si>
  <si>
    <t>LED Work Light 40W, 24VDC, IP68, Flood Beam LOURDES</t>
  </si>
  <si>
    <t>2L3-ND40F-3</t>
  </si>
  <si>
    <t>2L3-ND40FB</t>
  </si>
  <si>
    <t>LED Work Light 40W, 9-80VDC, IP68, Flood Beam LOURDES with Bracket</t>
  </si>
  <si>
    <t>2L3-ND40FG</t>
  </si>
  <si>
    <t>LED Work Light 40W, 9-80VDC, IP68, Spot Beam LOURDES Fog Lamp</t>
  </si>
  <si>
    <t>2L3-ND40F-I</t>
  </si>
  <si>
    <t>LED Work Light 40W, 9-80VDC, IP68, Flood Beam LOURDES and Harness Instalation</t>
  </si>
  <si>
    <t>2L3-ND40F-I2</t>
  </si>
  <si>
    <t>LED Work Light 40W, 9-80VDC, IP68, Flood BEam LOURDES and Harness Instalation</t>
  </si>
  <si>
    <t>2L3-ND40F-I-N</t>
  </si>
  <si>
    <t>2L3-ND40S-FG</t>
  </si>
  <si>
    <t>LED Work Light 40W Fog Lamp, 9-80VDC, IP68, Spot Beam LOURDES</t>
  </si>
  <si>
    <t>2L3-ND40S-I</t>
  </si>
  <si>
    <t>LED Work Light 40W, 9-80VDC, IP68, Spot Beam LOURDES and Harness Instalation</t>
  </si>
  <si>
    <t>2L3-ND40S-I-N</t>
  </si>
  <si>
    <t>LED Work Light 40W, 9-80VDC, IP68, Spot BEam LOURDES and Harness Instalation</t>
  </si>
  <si>
    <t>2L3-ND50F</t>
  </si>
  <si>
    <t>Heavy Duty LED Worklamp, 10-60VDC, 50W, Flood Beam</t>
  </si>
  <si>
    <t>2L3-ND50F-1</t>
  </si>
  <si>
    <t>LED Work Light 50W, 9-80VDC, IP68, 1800 LM, Flood Beam LOURDES</t>
  </si>
  <si>
    <t>2L3-ND50F-4-I</t>
  </si>
  <si>
    <t>Heavy Duty LED Worklamp, 10-60VDC, 50W, Flood Beam include Harness and instalation (1 set of 4 Ea)</t>
  </si>
  <si>
    <t>2L3-ND50F-I</t>
  </si>
  <si>
    <t>Heavy Duty LED Worklamp, 10-60VDC, 50W, Flood Beam include harness &amp; Instal</t>
  </si>
  <si>
    <t>2L3-ND50S</t>
  </si>
  <si>
    <t>Heavy Duty LED Worklamp, 10-60VDC, 50W, Spot Beam</t>
  </si>
  <si>
    <t>2L3-ND50S-1</t>
  </si>
  <si>
    <t>LED Work Light 50W, 9-80VDC, IP68, 1800 LM, Spot Beam LOURDES</t>
  </si>
  <si>
    <t>2L3-ND50S-FG</t>
  </si>
  <si>
    <t>Heavy Duty LED Foglamp, 10-60VDC, 50W, Spot Beam</t>
  </si>
  <si>
    <t>2L3-ND60F-B</t>
  </si>
  <si>
    <t>LED Work Lamp 60W, 9-80VDC, IP68, Flood Beam</t>
  </si>
  <si>
    <t>2L3-ND60FG</t>
  </si>
  <si>
    <t>Heavy Duty LED Work Lamp 60W, 9-80VDC, IP68, Fog Lamp, Lourdes</t>
  </si>
  <si>
    <t>24 Oktober 2024</t>
  </si>
  <si>
    <t>2L3-ND60F-I</t>
  </si>
  <si>
    <t>LED Work Lamp 60W, 9-80VDC, IP68, Flood Beam include harness</t>
  </si>
  <si>
    <t>GMIAMMPIK/2024/10/0108</t>
  </si>
  <si>
    <t>2L3-ND60F-NL</t>
  </si>
  <si>
    <t>LED Work Lamp 60W, 9-80VDC, IP68, Flood Beam Nordic Lights</t>
  </si>
  <si>
    <t>2L3-ND60F-NL-S4</t>
  </si>
  <si>
    <t>LED Work Lamp 60W, 9-80VDC, IP68, Flood Beam Nordic Lights (set of 4 pcs)</t>
  </si>
  <si>
    <t>2L3-ND60S-I</t>
  </si>
  <si>
    <t>LED Work Lamp 60W, 9-80VDC, IP68, Spot Beam, Lourdes include harness</t>
  </si>
  <si>
    <t>2L3-ND80F</t>
  </si>
  <si>
    <t>Heavy Duty LED Worklamp, 10-60VDC, 80W, Flood Beam</t>
  </si>
  <si>
    <t>2L3-ND80F-TH</t>
  </si>
  <si>
    <t>Heavy Duty LED Worklamp, 9-60VDC, 80W, Flood Beam</t>
  </si>
  <si>
    <t>2L3-ND80S</t>
  </si>
  <si>
    <t>Heavy Duty LED Worklamp, 10-60VDC, 80W, Spot Beam</t>
  </si>
  <si>
    <t>2L4-1</t>
  </si>
  <si>
    <t>Warning Light Model U DC12-100V 10W Red Lampu Safety Merah</t>
  </si>
  <si>
    <t>2L4-2</t>
  </si>
  <si>
    <t>Blue Light Lamp 10V/80V DC / Warning Spot Light for forklift electric</t>
  </si>
  <si>
    <t>2L-SISLS-120</t>
  </si>
  <si>
    <t>Lourdes Heavy Duty street light LED 120W, Solar Cell</t>
  </si>
  <si>
    <t>2L-SISLS-60</t>
  </si>
  <si>
    <t>Solar Cell LED Street Light, 60 Watt; 6000-6500K, IP65</t>
  </si>
  <si>
    <t>2L-SISLS-90</t>
  </si>
  <si>
    <t>Lourdes Heavy Duty street light LED 90W, Solar Cell</t>
  </si>
  <si>
    <t>3L1-1</t>
  </si>
  <si>
    <t>Back Up Alarm 112dB, 12-24VDC, Preco</t>
  </si>
  <si>
    <t>3L1-10</t>
  </si>
  <si>
    <t>Back Up Horn DC 12V-36V, 102 dB, 1.2A</t>
  </si>
  <si>
    <t>3L1-10-1</t>
  </si>
  <si>
    <t>Back Up Horn DC 12V-80V, 107 dB</t>
  </si>
  <si>
    <t>3L1-10-2</t>
  </si>
  <si>
    <t>FORWARD HORN 12-24V 107DB</t>
  </si>
  <si>
    <t>3L1-10-3</t>
  </si>
  <si>
    <t>Back Up Alarm DC 12V-80V, 102 dB</t>
  </si>
  <si>
    <t>3L1-10-3-I</t>
  </si>
  <si>
    <t>Back Up Alarm DC 12V-48V, 102 dB and Instalation</t>
  </si>
  <si>
    <t>3L1-11</t>
  </si>
  <si>
    <t>Back Up Horn DC 12V-36V or 12V-80V, 102 dB, 1.2A</t>
  </si>
  <si>
    <t>DO 29050</t>
  </si>
  <si>
    <t>3L1-1-1-I</t>
  </si>
  <si>
    <t>Back Up Alarm 112dB, 12-48VDC include Harness and Instalation</t>
  </si>
  <si>
    <t>GMI-0025001</t>
  </si>
  <si>
    <t>3L1-12</t>
  </si>
  <si>
    <t>Back Up Horn DC 12V-36V or 12V-80V, 107 dB, 1.2A</t>
  </si>
  <si>
    <t>3L1-13</t>
  </si>
  <si>
    <t>Smart Alarm®, 77-97 dB(A), 12-48VDC ECCO SA951</t>
  </si>
  <si>
    <t>3L1-14</t>
  </si>
  <si>
    <t>Smart Alarm®, 82-102 dB(A), 36-80VDC ECCO SA980</t>
  </si>
  <si>
    <t>3L1-15</t>
  </si>
  <si>
    <t>Smart Alarm®, 82-102 dB(A), 12-48VDC ECCO SA931</t>
  </si>
  <si>
    <t>3L1-16</t>
  </si>
  <si>
    <t>Reverse Alarm 97 dB(A), 12-48VDC ECCO 585</t>
  </si>
  <si>
    <t>3L1-17</t>
  </si>
  <si>
    <t>Reverse Alarm 87 dB(A), 12-80VDC ECCO 580</t>
  </si>
  <si>
    <t>3L1-18</t>
  </si>
  <si>
    <t>Sirine</t>
  </si>
  <si>
    <t>3L1-19</t>
  </si>
  <si>
    <t>Back Up Alarm 112dB - 114dB, 12-48VDC</t>
  </si>
  <si>
    <t>3L1-2</t>
  </si>
  <si>
    <t>Alarm : Back-up, 102dB, 12-24VDC</t>
  </si>
  <si>
    <t>3L1-20</t>
  </si>
  <si>
    <t>FORWARD HORN 12-24V 112DB</t>
  </si>
  <si>
    <t>3L1-21</t>
  </si>
  <si>
    <t>Reversing Alarm Multivolt 12-24 DC, 82-102dB Automatic Hella 6013</t>
  </si>
  <si>
    <t>3L1-22</t>
  </si>
  <si>
    <t>Reversing Alarm Multivolt 12-24 DC, 102dB Hella 6015</t>
  </si>
  <si>
    <t>3L1-3</t>
  </si>
  <si>
    <t>Backup, Switchable volume : 97, 107 or 112dB, 12-24VDC ECCO</t>
  </si>
  <si>
    <t>3L1-31-I</t>
  </si>
  <si>
    <t>Backup, Switchable volume : 112dB, 12-24VDC complete with harness and instalation</t>
  </si>
  <si>
    <t>3L1-4</t>
  </si>
  <si>
    <t>SMART ALARM: 82 thru 102 dB, 12-24VDC</t>
  </si>
  <si>
    <t>3L1-5-112dB-I</t>
  </si>
  <si>
    <t>Backup, Switchable volume : 112 dB Include Bracket Harness and Instalation</t>
  </si>
  <si>
    <t>3L1-5-112dB-IP</t>
  </si>
  <si>
    <t>Backup, Switchable volume : 112 dB Instalation Part</t>
  </si>
  <si>
    <t>3L1-5-112dB-PC</t>
  </si>
  <si>
    <t>Backup, Switchable volume : 112 dB include bracket and harness, Assy</t>
  </si>
  <si>
    <t>3L1-5-E-65-KIT</t>
  </si>
  <si>
    <t>Back Up Alarm 112dB 12-36V Ecco Include Harnes 6.5 Meter 2 kabel</t>
  </si>
  <si>
    <t>3L1-5-E-I</t>
  </si>
  <si>
    <t>Back Up alarm 112dB 12-36 V Ecco include harness and installation</t>
  </si>
  <si>
    <t>27 Oktober 2024</t>
  </si>
  <si>
    <t>GMIAMMPIK/2024/10/0109</t>
  </si>
  <si>
    <t>3L1-5-I</t>
  </si>
  <si>
    <t>Backup, Switchable volume : 107 dB include Bracket Harness and Instalation</t>
  </si>
  <si>
    <t>3L1-5-I-C</t>
  </si>
  <si>
    <t>3L15-RH01</t>
  </si>
  <si>
    <t>Resonating Horn</t>
  </si>
  <si>
    <t>3L1-6</t>
  </si>
  <si>
    <t>Back Up Alarm 102dB, 12-48VDC</t>
  </si>
  <si>
    <t>3L1-7</t>
  </si>
  <si>
    <t>Back Up Alarm 87dB, 12-48VDC</t>
  </si>
  <si>
    <t>3L1-7-3</t>
  </si>
  <si>
    <t>Back Up Alarm 110dB, 12-48VDC</t>
  </si>
  <si>
    <t>3L1-7-4</t>
  </si>
  <si>
    <t>Back Up Alarm 102dB, 12-24VDC</t>
  </si>
  <si>
    <t>3L1-7-5</t>
  </si>
  <si>
    <t>Back Up Alarm 105dB, 12-48VDC</t>
  </si>
  <si>
    <t>3L1-7SAA</t>
  </si>
  <si>
    <t>12-48V,77-97DB,BACKUP SELF ADJUSTABLE</t>
  </si>
  <si>
    <t>3L1-8</t>
  </si>
  <si>
    <t>Back Up Alrm ECCO 630</t>
  </si>
  <si>
    <t>F54068</t>
  </si>
  <si>
    <t>3L1-9</t>
  </si>
  <si>
    <t>Back Up Horn DC 12V-36V 102 dB</t>
  </si>
  <si>
    <t>3L21-4SBA</t>
  </si>
  <si>
    <t>yellow cover lens 12VDC Rotating halogen warning light with screw base</t>
  </si>
  <si>
    <t>3L21-4SBB</t>
  </si>
  <si>
    <t>yellow cover lens 12VDC Rotating halogen warning light with screw base Blue</t>
  </si>
  <si>
    <t>3L2-2A</t>
  </si>
  <si>
    <t>yellow cover lens 12-24VDC Rotating halogen warning light with screw base</t>
  </si>
  <si>
    <t>3L2-3A</t>
  </si>
  <si>
    <t>Cable NYY 4 x 35mm2 (Roll of 140mtr)</t>
  </si>
  <si>
    <t>3L2-3MB</t>
  </si>
  <si>
    <t>yellow cover lens 12-24VDC Rotating halogen warning light with magnetic base</t>
  </si>
  <si>
    <t>3L2-3SB</t>
  </si>
  <si>
    <t>3L2-4SBB</t>
  </si>
  <si>
    <t>yellow cover lens 24VDC Rotating halogen warning light with screw base Blue</t>
  </si>
  <si>
    <t>3L2-6A</t>
  </si>
  <si>
    <t>yellow cover lens 12-100VDC Rotating halogen warning light with "I" flange base</t>
  </si>
  <si>
    <t>3L2-8A</t>
  </si>
  <si>
    <t>LED Beacon Amber</t>
  </si>
  <si>
    <t>3L2-8B</t>
  </si>
  <si>
    <t>LED Beacon Blue</t>
  </si>
  <si>
    <t>3L2-8R</t>
  </si>
  <si>
    <t>LED Beacon Red</t>
  </si>
  <si>
    <t>3L3-10AA</t>
  </si>
  <si>
    <t>Strobe Beacon : Medium profile, 12-48VDC, 7 or 10 joules Amber, 4263 Preco</t>
  </si>
  <si>
    <t>3L3-10AB</t>
  </si>
  <si>
    <t>Strobe Beacon : Medium profile, 12-48VDC, 7 or 10 joules Blue, 4263 Preco</t>
  </si>
  <si>
    <t>3L3-10AB-I</t>
  </si>
  <si>
    <t>Strobe Beacon : Medium profile, 12-48VDC, 7 or 10 joules Blue, 4263 Preco + Instalasi</t>
  </si>
  <si>
    <t>3L3-10AR</t>
  </si>
  <si>
    <t>Strobe Beacon : Medium profile, 12-48VDC, 7 or 10 joules Red, 4263 Preco</t>
  </si>
  <si>
    <t>3L3-11AA</t>
  </si>
  <si>
    <t>Amber Xenon Beacon Light 12-48VDC with alumunium screw base</t>
  </si>
  <si>
    <t>3L3-11AA-1</t>
  </si>
  <si>
    <t>Amber Xenon Beacon Light 12-24VDC with alumunium screw base</t>
  </si>
  <si>
    <t>3L3-11AB</t>
  </si>
  <si>
    <t>Blue Xenon Beacon Light 12-48VDC with alumunium screw base</t>
  </si>
  <si>
    <t>DO 29298</t>
  </si>
  <si>
    <t>3L3-11AW</t>
  </si>
  <si>
    <t>White Xenon Beacon Light 12-48VDC with alumunium screw base</t>
  </si>
  <si>
    <t>GMI-0025170</t>
  </si>
  <si>
    <t>3L3-11LA</t>
  </si>
  <si>
    <t>Amber Lens for 3L3-11AA</t>
  </si>
  <si>
    <t>3L3-11LB</t>
  </si>
  <si>
    <t>Blue Lens for 3L3-11AB</t>
  </si>
  <si>
    <t>3L3-11LW</t>
  </si>
  <si>
    <t>White Lens for 3L3-11AW</t>
  </si>
  <si>
    <t>3L3-12AA</t>
  </si>
  <si>
    <t>Amber Xenon Beacon Light 220VAC with alumunium screw base, Low Profile</t>
  </si>
  <si>
    <t>3L3-1A</t>
  </si>
  <si>
    <t>Strobe Beacon : Low profile, 12-80VDC, 1,5 joules, Single Flash Amber</t>
  </si>
  <si>
    <t>3L3-1AVM</t>
  </si>
  <si>
    <t>Strobe Beacon : Low profile, 12-80VDC, 1,5 joules, Single Flash Amber magnet mount</t>
  </si>
  <si>
    <t>3L3-261C</t>
  </si>
  <si>
    <t>Strobe Light Clear/White 12-24 VDC Flash Tube</t>
  </si>
  <si>
    <t>3L3-2A</t>
  </si>
  <si>
    <t>Strobe Beacon : Low profile, 12-48VDC, 7 or 10 joules Amber</t>
  </si>
  <si>
    <t>3L3-2AVM</t>
  </si>
  <si>
    <t>Strobe Beacon : low profile, 12-48VDC, 7 or 10 joules, vacuum-magnet mount</t>
  </si>
  <si>
    <t>3L3-2AVM-I</t>
  </si>
  <si>
    <t>Strobe Beacon : low profile, 12-48VDC, 7 or 10 joules, vacuum-magnet mount with Additional System</t>
  </si>
  <si>
    <t>3L3-31A</t>
  </si>
  <si>
    <t>Strobe Beacon : Medium profile, 12-48VDC, 7 or 10 joules Amber</t>
  </si>
  <si>
    <t>3L3-31B</t>
  </si>
  <si>
    <t>Strobe Beacon : Medium profile, 12-48VDC, 7 or 10 joules Blue</t>
  </si>
  <si>
    <t>3L3-3A</t>
  </si>
  <si>
    <t>3L3-3A-TL</t>
  </si>
  <si>
    <t>3L3-3AVM</t>
  </si>
  <si>
    <t>Strobe Beacon : Medium profile, 12-48VDC, 7 or 10 joules, vacuum-magnet mount Amber</t>
  </si>
  <si>
    <t>3L3-3AVM-2</t>
  </si>
  <si>
    <t>Strobe Beacon Medium Profile, 12-48VDC, 7 or 30 Jeoules Vacum-Magnet</t>
  </si>
  <si>
    <t>3L3-3B</t>
  </si>
  <si>
    <t>3L3-3BVM</t>
  </si>
  <si>
    <t>Strobe Beacon : Medium profile, 12-48VDC, 7 or 10 joules, vacuum-magnet mount Blue</t>
  </si>
  <si>
    <t>3L3-3G</t>
  </si>
  <si>
    <t>Strobe Beacon : Medium profile, 12-48VDC, 7 or 10 joules Green</t>
  </si>
  <si>
    <t>GMIAMMPIK/2024/10/0110</t>
  </si>
  <si>
    <t>3L3-3R</t>
  </si>
  <si>
    <t>Strobe Beacon : Medium profile, 12-48VDC, 7 or 10 joules Red</t>
  </si>
  <si>
    <t>3L3-4A</t>
  </si>
  <si>
    <t>Amber Xenon Beacon Light 12-48VDC Screw Base With Cigarete Lighter</t>
  </si>
  <si>
    <t>3L3-4B</t>
  </si>
  <si>
    <t>Blue Xenon Beacon Light 12-48VDC Screw Base With Cigarete Lighter</t>
  </si>
  <si>
    <t>3L3-5A</t>
  </si>
  <si>
    <t>Strobe Light Amber Lens</t>
  </si>
  <si>
    <t>3L3-6A</t>
  </si>
  <si>
    <t>3L3-6R</t>
  </si>
  <si>
    <t>Strobe Light Red Lens</t>
  </si>
  <si>
    <t>3L3-71</t>
  </si>
  <si>
    <t>Flash Tube for 3L3-8A Series</t>
  </si>
  <si>
    <t>3L3-8AA-I</t>
  </si>
  <si>
    <t>Amber Xenon Beacon Light 12-24VDC with alumunium screw base include harness</t>
  </si>
  <si>
    <t>3L3-8AB-E</t>
  </si>
  <si>
    <t>Blue Xenon Beacon Light 12-24VDC with alumunium screw base, Ecco</t>
  </si>
  <si>
    <t>3L3-8AB-I</t>
  </si>
  <si>
    <t>Blue Xenon Beacon Light 12-24VDC with alumunium screw base include harness</t>
  </si>
  <si>
    <t>3L3-8AR</t>
  </si>
  <si>
    <t>W526511</t>
  </si>
  <si>
    <t>Red Xenon Beacon Light 12-24VDC with alumunium screw base</t>
  </si>
  <si>
    <t>3L3-8AR-2</t>
  </si>
  <si>
    <t>Red Xenon Beacon Light 12-48VDC with alumunium screw base</t>
  </si>
  <si>
    <t>3L3-8A-VM</t>
  </si>
  <si>
    <t>Amber Xenon Beacon Light 12-24VDC with magnetic base</t>
  </si>
  <si>
    <t>3L3-8A-VM-2</t>
  </si>
  <si>
    <t>Amber Xenon Beacon Light 12-24VDC with Cigarette Lighter</t>
  </si>
  <si>
    <t>3L3-8AW-2</t>
  </si>
  <si>
    <t>3L3-8FT-TL</t>
  </si>
  <si>
    <t>Flash Tube for 3L3-8</t>
  </si>
  <si>
    <t>3L3-8PA</t>
  </si>
  <si>
    <t>Amber Xenon Beacon Light 12-24VDC with plastic screw base</t>
  </si>
  <si>
    <t>3L3-9AA</t>
  </si>
  <si>
    <t>Amber Xenon Beacon Light 220-240VAC with alumunium screw base</t>
  </si>
  <si>
    <t>3L4-10A</t>
  </si>
  <si>
    <t>LED Beacon : Pulse, 12-24VDC, Amber ECCO</t>
  </si>
  <si>
    <t>3L4-10AP</t>
  </si>
  <si>
    <t>DO 29051</t>
  </si>
  <si>
    <t>LED Beacon : Pulse, 12-24VDC, Amber Preco</t>
  </si>
  <si>
    <t>GMI-0025002</t>
  </si>
  <si>
    <t>3L4-10B</t>
  </si>
  <si>
    <t>LED Beacon : Pulse, 12-24 VDC, Blue</t>
  </si>
  <si>
    <t>3L4-10LA</t>
  </si>
  <si>
    <t>Lens: 3L4-10, amber</t>
  </si>
  <si>
    <t>3L4-10LB</t>
  </si>
  <si>
    <t>Lens: 3L4-10, blue</t>
  </si>
  <si>
    <t>3L4-11A</t>
  </si>
  <si>
    <t>Lensa 4260 Amber</t>
  </si>
  <si>
    <t>3L4-11G</t>
  </si>
  <si>
    <t>Lensa 4260 Green</t>
  </si>
  <si>
    <t>3L4-12B</t>
  </si>
  <si>
    <t>Lensa 4240 Blue</t>
  </si>
  <si>
    <t>3L4-13A</t>
  </si>
  <si>
    <t>Strobe LED VB621 Amber Beacon Light 10-30VDC</t>
  </si>
  <si>
    <t>3L4-14A</t>
  </si>
  <si>
    <t>LED Strobe Beacon Light Amber 220-240VAC with alumunium screw base</t>
  </si>
  <si>
    <t>3L4-15A</t>
  </si>
  <si>
    <t>Warning Rotating Flashing LED Beacon Light Amber Surface Mount</t>
  </si>
  <si>
    <t>3L4-15A-I</t>
  </si>
  <si>
    <t>Warning Rotating Flashing LED Beacon Light Amber Surface Mount Include Harness and Instalation</t>
  </si>
  <si>
    <t>3L4-15A-M</t>
  </si>
  <si>
    <t>Warning Rotating Flashing LED Beacon Light Amber Magnetic Mount</t>
  </si>
  <si>
    <t>3L4-17A-GR</t>
  </si>
  <si>
    <t>LED Warning Light Multivolt AC220V/DC12V/DC24V GREEN</t>
  </si>
  <si>
    <t>3L4-17A-RD</t>
  </si>
  <si>
    <t>LED Warning Ligth Multivolt AC220V/DC12V/DC24V RED</t>
  </si>
  <si>
    <t>3L4-18A-220</t>
  </si>
  <si>
    <t>Amber Warning Light Rotary LTE-1161J 6 inch With Buzzer 220VAC</t>
  </si>
  <si>
    <t>3L4-18R-220</t>
  </si>
  <si>
    <t>Red Warning Light Rotary LTE-1161J 6 inch With Buzzer 220VAC</t>
  </si>
  <si>
    <t>3L4-1A</t>
  </si>
  <si>
    <t>LED Strobe Beacon : 12-24VDC, Amber screw base mount</t>
  </si>
  <si>
    <t>3L4-1AM</t>
  </si>
  <si>
    <t>LED Strobe Beacon : 12-24VDC, Amber magnet base mount</t>
  </si>
  <si>
    <t>3L4-1B</t>
  </si>
  <si>
    <t>LED Strobe Beacon : 12-24VDC, Blue screw base mount</t>
  </si>
  <si>
    <t>3L4-1BM</t>
  </si>
  <si>
    <t>LED Strobe Beacon : 12-24VDC, Blue magnet base mount</t>
  </si>
  <si>
    <t>3L4-21-M</t>
  </si>
  <si>
    <t>ROTARY LAMP LED 4" AMBER 12VDC/24VDC MAGNET</t>
  </si>
  <si>
    <t>3L4-23</t>
  </si>
  <si>
    <t>GMIAMMPIK/2024/10/0111</t>
  </si>
  <si>
    <t>FORKLIFT WARNING LIGHT 12-110 VOLT, Size:5" (95*130mm)</t>
  </si>
  <si>
    <t>3L4-25</t>
  </si>
  <si>
    <t>Backup Alarm HELLA 9V-48V, 110dB</t>
  </si>
  <si>
    <t>3L4-26R</t>
  </si>
  <si>
    <t>Lampu Rotary Flash SL331 12-24V, Merah</t>
  </si>
  <si>
    <t>3L4-27</t>
  </si>
  <si>
    <t>HEAVY DUTY LED BEACON AMBER 36W, 3.0 A @ 12V</t>
  </si>
  <si>
    <t>3L4-2A</t>
  </si>
  <si>
    <t>LED Strobe Beacon : 12-80VDC, Amber screw base mount</t>
  </si>
  <si>
    <t>3L4-2AM</t>
  </si>
  <si>
    <t>LED Strobe Beacon : 12-80VDC, Amber magnet base mount</t>
  </si>
  <si>
    <t>3L4-2B</t>
  </si>
  <si>
    <t>LED Strobe Beacon : 12-80VDC, Blue screw base mount</t>
  </si>
  <si>
    <t>3L4-2BM</t>
  </si>
  <si>
    <t>LED Strobe Beacon : 12-80VDC, Blue magnet base mount</t>
  </si>
  <si>
    <t>3L4-3A</t>
  </si>
  <si>
    <t>LED Strobe Beacon : 12-48VDC, Amber screw base mount</t>
  </si>
  <si>
    <t>3L4-3B</t>
  </si>
  <si>
    <t>LED Strobe Beacon : 12-48VDC, Blue screw base mount</t>
  </si>
  <si>
    <t>3L4-4A</t>
  </si>
  <si>
    <t>LED Strobe Beacon : 12 - 100VDC Amber with "U" flange base</t>
  </si>
  <si>
    <t>3L4-5A</t>
  </si>
  <si>
    <t>LED Strobe Beacon : 12 - 100VDC Amber with "I" flange base</t>
  </si>
  <si>
    <t>3L4-6A</t>
  </si>
  <si>
    <t>LED Strobe Beacon : 12 - 100VDC Amber with "T" flange base</t>
  </si>
  <si>
    <t>3L4-7ANA</t>
  </si>
  <si>
    <t>LED (Normal Led) Strobe Beacon Amber : 12-24VDC with Aluminium Screw Base</t>
  </si>
  <si>
    <t>3L4-7ANA-M</t>
  </si>
  <si>
    <t>LED (Normal Led) Strobe Beacon Amber : 12-24VDC with Aluminium Magnetic Base</t>
  </si>
  <si>
    <t>3L4-7ANB</t>
  </si>
  <si>
    <t>LED (Normal Led) Strobe Beacon Blue : 12-24VDC with Aluminium Screw Base</t>
  </si>
  <si>
    <t>3L4-7ANB-M</t>
  </si>
  <si>
    <t>LED (Normal Led) Strobe Beacon Blue : 12-24VDC with Aluminium Magnetic Base</t>
  </si>
  <si>
    <t>3L4-7ASA-1B</t>
  </si>
  <si>
    <t>LED (SMD Led) Strobe Beacon Amber : 12-24VDC with Alumunium screw base include bracket &amp; harness for Hino Dump Truck Assy (Supply Only)</t>
  </si>
  <si>
    <t>3L4-7ASA-2</t>
  </si>
  <si>
    <t>LED (SMD Led) Strobe Beacon Amber : 12-24VDC</t>
  </si>
  <si>
    <t>3L4-7ASA-B</t>
  </si>
  <si>
    <t>DO 29057</t>
  </si>
  <si>
    <t>LED (SMD Led) Strobe Beacon Amber : 12-24VDC with Alumunium screw base Assy (Supply Only)</t>
  </si>
  <si>
    <t>GMI-0025003</t>
  </si>
  <si>
    <t>3L4-7ASA-BG</t>
  </si>
  <si>
    <t>LED (SMD Led) Strobe Beacon Amber : 12-24VDC with Alumunium screw base-Black Gum</t>
  </si>
  <si>
    <t>3L4-7ASA-I</t>
  </si>
  <si>
    <t>3L4-7ASA-IP</t>
  </si>
  <si>
    <t>LED Strobe Amber Instalation Part</t>
  </si>
  <si>
    <t>3L4-7ASA-TB</t>
  </si>
  <si>
    <t>LED (SMD Led) Strobe Beacon Amber : 12-48VDC with Alumunium screw base</t>
  </si>
  <si>
    <t>3L4-7ASA-VM</t>
  </si>
  <si>
    <t>LED (SMD Led) Strobe Beacon Amber : 12-24VDC Magnetic Base with Cigarette Lighter</t>
  </si>
  <si>
    <t>3L4-7ASB-I</t>
  </si>
  <si>
    <t>LED (SMD Led) Strobe Beacon Blue : 12-24VDC with Alumunium screw base include Harness and Instalation</t>
  </si>
  <si>
    <t>3L4-7ASB-TB</t>
  </si>
  <si>
    <t>LED (SMD Led) Strobe Beacon Blue : 12-48VDC with Alumunium screw base</t>
  </si>
  <si>
    <t>3L4-7ASB-VM</t>
  </si>
  <si>
    <t>LED SMD Led strobe beacon Blue: 12-24VDC Vacuum magnetic base with cigarette lighter</t>
  </si>
  <si>
    <t>3L4-7ASC</t>
  </si>
  <si>
    <t>LED Strobe Beacon Clear (SMD LED) 12-24VDC with Aluminium screw base</t>
  </si>
  <si>
    <t>3L4-7ASG-TB</t>
  </si>
  <si>
    <t>LED (SMD Led) Strobe Beacon Green : 12-48VDC with Alumunium screw base</t>
  </si>
  <si>
    <t>3L4-7ASR</t>
  </si>
  <si>
    <t>LED (SMD Led) Strobe Beacon Red : 12-24VDC with Alumunium screw base</t>
  </si>
  <si>
    <t>3L4-7ASR-I</t>
  </si>
  <si>
    <t>LED (SMD Led) Strobe Beacon Red : 12-24VDC with Alumunium screw base with harness and instalation</t>
  </si>
  <si>
    <t>3L4-7PNA</t>
  </si>
  <si>
    <t>LED (Normal Led) Strobe Beacon : 12-24VDC with plastic screw base Amber</t>
  </si>
  <si>
    <t>3L4-7PNA-M</t>
  </si>
  <si>
    <t>LED (Normal Led) Strobe Beacon : 12-24VDC with plastic screw base cigarette lighter plug Amber</t>
  </si>
  <si>
    <t>3L4-7PNB</t>
  </si>
  <si>
    <t>LED (Normal Led) Strobe Beacon : 12-24VDC with plastic screw base Blue</t>
  </si>
  <si>
    <t>3L4-7PNB-M</t>
  </si>
  <si>
    <t>LED (Normal Led) Strobe Beacon : 12-24VDC with plastic screw base cigarette lighter plug Blue</t>
  </si>
  <si>
    <t>3L4-7PPA</t>
  </si>
  <si>
    <t>LED (Power Led) Strobe Beacon : 12-24VDC with plastic screw base</t>
  </si>
  <si>
    <t>3L4-7PSA</t>
  </si>
  <si>
    <t>LED (SMD Led) Strobe Beacon : 12-24VDC with plastic screw base</t>
  </si>
  <si>
    <t>3L4-8AM</t>
  </si>
  <si>
    <t>3L4-9A</t>
  </si>
  <si>
    <t>LED Beacon: Pulse II, 12-48VDC, pulse8 flash, 7", amber</t>
  </si>
  <si>
    <t>3L4-9B</t>
  </si>
  <si>
    <t>LED Beacon: Pulse II, 12-48VDC, pulse8 flash, 7", Blue</t>
  </si>
  <si>
    <t>3L5-1</t>
  </si>
  <si>
    <t>Braket Strobe "L" Shape for HD465</t>
  </si>
  <si>
    <t>3L5-10</t>
  </si>
  <si>
    <t>Bracket Strobe Lamp for Volvo 440 SSB</t>
  </si>
  <si>
    <t>3L5-11</t>
  </si>
  <si>
    <t>Light Bar Bracket for Strobe Light 3L4-7ASA (LV)</t>
  </si>
  <si>
    <t>3L5-12</t>
  </si>
  <si>
    <t>Bracket Strobe lamp for Heavy Tipper P410</t>
  </si>
  <si>
    <t>3L5-13</t>
  </si>
  <si>
    <t>Bracket Strobe for GD755</t>
  </si>
  <si>
    <t>3L5-1B</t>
  </si>
  <si>
    <t>Bracket Strobe "L" Shape for HD785</t>
  </si>
  <si>
    <t>3L5-2-1</t>
  </si>
  <si>
    <t>Bracket Strobe Light C Shape for Dozer</t>
  </si>
  <si>
    <t>3L5-2-2</t>
  </si>
  <si>
    <t>Bracket Strobe Light C Shape for PC (Tinggi)</t>
  </si>
  <si>
    <t>3L5-2BW</t>
  </si>
  <si>
    <t>Bracket Strobe Cshape For Bomag</t>
  </si>
  <si>
    <t>3L5-2D</t>
  </si>
  <si>
    <t>Base plat Bracket Strobe Light C Shape</t>
  </si>
  <si>
    <t>3L5-2-D155</t>
  </si>
  <si>
    <t>Bracket Cshape For D155</t>
  </si>
  <si>
    <t>3L5-2JCB</t>
  </si>
  <si>
    <t>Bracket Cshape include bracket antena</t>
  </si>
  <si>
    <t>3L5-2-MERLO</t>
  </si>
  <si>
    <t>Bracket Strobe Merlo (Set 2pcs)</t>
  </si>
  <si>
    <t>3L5-3</t>
  </si>
  <si>
    <t>Bracket Strobe Lamp Canopy for Dozer</t>
  </si>
  <si>
    <t>3L5-4</t>
  </si>
  <si>
    <t>Bracket Strobe Lamp For GD825</t>
  </si>
  <si>
    <t>3L5-6</t>
  </si>
  <si>
    <t>Bracket Strobe Lamp For Scania</t>
  </si>
  <si>
    <t>3L5-6-Q</t>
  </si>
  <si>
    <t>GMIAMMPIK/2024/10/0112</t>
  </si>
  <si>
    <t>Bracket Strobe Lamp For Quester</t>
  </si>
  <si>
    <t>3L5-7N</t>
  </si>
  <si>
    <t>Bracket Omega New Long For Grader</t>
  </si>
  <si>
    <t>3L5-8</t>
  </si>
  <si>
    <t>Bracket Strobe Lamp for WA500</t>
  </si>
  <si>
    <t>3L5-9</t>
  </si>
  <si>
    <t>Bracket Strobe C for D65</t>
  </si>
  <si>
    <t>3L5-D375-L</t>
  </si>
  <si>
    <t>Bracket Strobe D375 Long</t>
  </si>
  <si>
    <t>3L5-D825</t>
  </si>
  <si>
    <t>Bracket Strobe 2 pcs for gd 825</t>
  </si>
  <si>
    <t>3L5-D85</t>
  </si>
  <si>
    <t>Bracket strobe long For D85</t>
  </si>
  <si>
    <t>3L5-D85D</t>
  </si>
  <si>
    <t>Bracket Strobe Light for D85 (Panjang untuk 2 Strobe)</t>
  </si>
  <si>
    <t>3L5-D85N</t>
  </si>
  <si>
    <t>Bracket strobe for D85 new</t>
  </si>
  <si>
    <t>3L5-GD825</t>
  </si>
  <si>
    <t>Bracket Strobe GD825</t>
  </si>
  <si>
    <t>3L5-HFM260</t>
  </si>
  <si>
    <t>Bracket Strobe 3L4-7ASA for Hino FM260</t>
  </si>
  <si>
    <t>3L5-HM</t>
  </si>
  <si>
    <t>Bracket Strobe 2 pcs for HM</t>
  </si>
  <si>
    <t>3L5-HM-1</t>
  </si>
  <si>
    <t>Bracket Strobe Lamp include Comb Lamp for HM400</t>
  </si>
  <si>
    <t>3L5-HW-1</t>
  </si>
  <si>
    <t>Bracket 2 Strobe For Howo</t>
  </si>
  <si>
    <t>3L5-JCB</t>
  </si>
  <si>
    <t>Bracket strobe for jcb new</t>
  </si>
  <si>
    <t>3L5-Mercy</t>
  </si>
  <si>
    <t>Bracket Strobe for Mercy</t>
  </si>
  <si>
    <t>3L5-PC1250</t>
  </si>
  <si>
    <t>Bracket Strobe for PC 1250</t>
  </si>
  <si>
    <t>3L5-SC01</t>
  </si>
  <si>
    <t>Led strobe light solar cell</t>
  </si>
  <si>
    <t>30 Oktober 2024</t>
  </si>
  <si>
    <t>3L5-SKT90</t>
  </si>
  <si>
    <t>Bracket Strobe lamp 3L4-7ASA with Cage (Kurungan) For Sany type SKT90</t>
  </si>
  <si>
    <t>3L5-SR620</t>
  </si>
  <si>
    <t>Bracket Strobe lamp for Scania R620</t>
  </si>
  <si>
    <t>3L5-SYZ</t>
  </si>
  <si>
    <t>Bracket Strobe lamp 3L4-7ASA/B for Sany type SYZ</t>
  </si>
  <si>
    <t>3L5-V40</t>
  </si>
  <si>
    <t>BRACKET STROBE FOR VOLVO ADT 40</t>
  </si>
  <si>
    <t>3L5-VC</t>
  </si>
  <si>
    <t>Bracket Strobe for Volvo Compactor</t>
  </si>
  <si>
    <t>3L5-WA600</t>
  </si>
  <si>
    <t>Bracket Strobe Wa 600</t>
  </si>
  <si>
    <t>3L5-WA900</t>
  </si>
  <si>
    <t>Bracket Strobe WA 900</t>
  </si>
  <si>
    <t>3L5-WL</t>
  </si>
  <si>
    <t>Bracket Strobe for Wheel Loader</t>
  </si>
  <si>
    <t>3L6-1</t>
  </si>
  <si>
    <t>CCTV Camera</t>
  </si>
  <si>
    <t>3L6-2</t>
  </si>
  <si>
    <t>3L6-3</t>
  </si>
  <si>
    <t>3L6-4</t>
  </si>
  <si>
    <t>3L6-5</t>
  </si>
  <si>
    <t>CCTV Digital Monitor</t>
  </si>
  <si>
    <t>3L6-6</t>
  </si>
  <si>
    <t>Digital Video Recorder</t>
  </si>
  <si>
    <t>3L6-7S</t>
  </si>
  <si>
    <t>Collision Avoidance System (CAS)</t>
  </si>
  <si>
    <t>3L7-1</t>
  </si>
  <si>
    <t>Horn 24 Volt, Flosser</t>
  </si>
  <si>
    <t>3L7-2</t>
  </si>
  <si>
    <t>3L7-3</t>
  </si>
  <si>
    <t>Horn 12 Volt, Flosser</t>
  </si>
  <si>
    <t>3L7-4</t>
  </si>
  <si>
    <t>DO 29059</t>
  </si>
  <si>
    <t>3L7-4 H</t>
  </si>
  <si>
    <t>GMI-0025004</t>
  </si>
  <si>
    <t>3L7-5NH-12</t>
  </si>
  <si>
    <t>Heavy Duty Disc Horn 12VDC</t>
  </si>
  <si>
    <t>3L7-5NH-24</t>
  </si>
  <si>
    <t>Heavy Duty Disc Horn 24VDC</t>
  </si>
  <si>
    <t>3L7-5NHS</t>
  </si>
  <si>
    <t>GMIAMMPIK/2024/10/0113</t>
  </si>
  <si>
    <t>3L7-5NH-S</t>
  </si>
  <si>
    <t>Klakson Hella 24V 3AM 002 768-821</t>
  </si>
  <si>
    <t>3L8-1</t>
  </si>
  <si>
    <t>LV Light Bar KIT</t>
  </si>
  <si>
    <t>3L9G</t>
  </si>
  <si>
    <t>Lens Strobe Light LED 12-24 VDC Green for 3L4-7ASG, 3L3-8AG</t>
  </si>
  <si>
    <t>3L9R</t>
  </si>
  <si>
    <t>Lens Strobe Light LED 12-24 VDC Red for 3L4-7ASR, 3L3-8AR</t>
  </si>
  <si>
    <t>3LND-25S-FG</t>
  </si>
  <si>
    <t>Spot Light Fog Lamp 25 W Beam LOURDES</t>
  </si>
  <si>
    <t>3LND-40S-FG</t>
  </si>
  <si>
    <t>Spot Light Fog Lamp 40 W Beam LOURDES</t>
  </si>
  <si>
    <t>4L10-12100</t>
  </si>
  <si>
    <t>Head Light Globe H10 12V 100W</t>
  </si>
  <si>
    <t>4L10-1242</t>
  </si>
  <si>
    <t>Head Light Globe H10 12V 42W</t>
  </si>
  <si>
    <t>4L11-12100</t>
  </si>
  <si>
    <t>Head Light Globe H11 12V 100W</t>
  </si>
  <si>
    <t>4L11-1255</t>
  </si>
  <si>
    <t>Head Light Globe H11 12V 55W</t>
  </si>
  <si>
    <t>4L11-1255-H</t>
  </si>
  <si>
    <t>Head Light Globe H11 12V 55W Hella</t>
  </si>
  <si>
    <t>4L1-12100-H</t>
  </si>
  <si>
    <t>Head Light Globe H1 12V 100W Hella</t>
  </si>
  <si>
    <t>4L11-2470</t>
  </si>
  <si>
    <t>Head Light Globe H11 24V 70W</t>
  </si>
  <si>
    <t>4L11-2470-H</t>
  </si>
  <si>
    <t>Head Light Globe H11 24V 70W Hella</t>
  </si>
  <si>
    <t>4L11-2470-O</t>
  </si>
  <si>
    <t>Head Light Globe H11 24V 70W Osram</t>
  </si>
  <si>
    <t>4L11-2470-OTSP</t>
  </si>
  <si>
    <t>Head Light Globe H11 24V 70W Osram Truck Star Pro</t>
  </si>
  <si>
    <t>31 Oktober 2024</t>
  </si>
  <si>
    <t>4L1-1255-H</t>
  </si>
  <si>
    <t>Head Light Globe H1 12V 55W Hella</t>
  </si>
  <si>
    <t>4L1-1270-H</t>
  </si>
  <si>
    <t>Lampu Halogen Hella H1, 12V, 70W</t>
  </si>
  <si>
    <t>4L12-1235</t>
  </si>
  <si>
    <t>Head Light Globe H12 12V 35W</t>
  </si>
  <si>
    <t>4L1-24100-H</t>
  </si>
  <si>
    <t>Head Light Globe H1 24V 100W Hella</t>
  </si>
  <si>
    <t>4L1-2470-H</t>
  </si>
  <si>
    <t>Head Light Globe H1 24V 70W Hella</t>
  </si>
  <si>
    <t>4L1-2470-O</t>
  </si>
  <si>
    <t>Head Light Globe H1 24V 70W OSRAM</t>
  </si>
  <si>
    <t>4L1-2470-O-TSP</t>
  </si>
  <si>
    <t>Head Light Globe H1 24V 70W Osram Truck Star Pro</t>
  </si>
  <si>
    <t>4L13-126055</t>
  </si>
  <si>
    <t>Head Light Globe H13 12V 60/55W</t>
  </si>
  <si>
    <t>4L1-LED24V</t>
  </si>
  <si>
    <t>Head Light Bulb LED H1 24VDC</t>
  </si>
  <si>
    <t>4L3-12100-B</t>
  </si>
  <si>
    <t>Head Light Globe H3 12V 100W Bosch</t>
  </si>
  <si>
    <t>4L3-12100-H</t>
  </si>
  <si>
    <t>Head Light Globe H3 12V 100W Hella</t>
  </si>
  <si>
    <t>4L3-12100-O</t>
  </si>
  <si>
    <t>Head Light Globe H3 12V 100W Osram</t>
  </si>
  <si>
    <t>4L3-1255-H</t>
  </si>
  <si>
    <t>Head Light Globe H3 12V 55W Hella</t>
  </si>
  <si>
    <t>4L3-1255-O</t>
  </si>
  <si>
    <t>Head Light Globe H3 12V 55W Osram</t>
  </si>
  <si>
    <t>4L3-24100-H</t>
  </si>
  <si>
    <t>Head Light Globe H3 24V 100W Hella</t>
  </si>
  <si>
    <t>4L3-2470-H</t>
  </si>
  <si>
    <t>Head Light Globe H3 24V 70W Hella</t>
  </si>
  <si>
    <t>4L3-2470-O</t>
  </si>
  <si>
    <t>Head Light Globe H3 24V 70W Osram</t>
  </si>
  <si>
    <t>4L3-2470-O-TSP</t>
  </si>
  <si>
    <t>Head Light Globe H3 24V 70W Osram TSP</t>
  </si>
  <si>
    <t>4L3-LED24V</t>
  </si>
  <si>
    <t>Head Light Bulb LED H3 24VDC</t>
  </si>
  <si>
    <t>4L4-1210090-P</t>
  </si>
  <si>
    <t>Head Light Globe H4 12V 100/90W Philips</t>
  </si>
  <si>
    <t>4L4-126055-O</t>
  </si>
  <si>
    <t>Head Light Globe H4 12V 60/55W Osram</t>
  </si>
  <si>
    <t>4L4-126055-P</t>
  </si>
  <si>
    <t>Head Light Globe H4 12V 60/55W Philips</t>
  </si>
  <si>
    <t>4L4-2410090 -H</t>
  </si>
  <si>
    <t>Head Light Globe H4 24V 100/90W Hella</t>
  </si>
  <si>
    <t>4L4-2410090-H</t>
  </si>
  <si>
    <t>DO 29061</t>
  </si>
  <si>
    <t>4L4-2465-H</t>
  </si>
  <si>
    <t>GMI-0025005</t>
  </si>
  <si>
    <t>Head Light Globe H4 24V 60W Hella</t>
  </si>
  <si>
    <t>4L4-2470-H</t>
  </si>
  <si>
    <t>Head Light Globe H4 24V 70W Hella</t>
  </si>
  <si>
    <t>4L4-247570-H</t>
  </si>
  <si>
    <t>Head Light Globe H4 24V 75/70W Hella</t>
  </si>
  <si>
    <t>4L4-247570-O-TSP</t>
  </si>
  <si>
    <t>Head Light Globe H4 24V 70W TSP Osram</t>
  </si>
  <si>
    <t>GMIAMMPIK/2024/10/0114</t>
  </si>
  <si>
    <t>4L4A-1210090</t>
  </si>
  <si>
    <t>Head Light Globe H4A 12V 100/90W</t>
  </si>
  <si>
    <t>4L4A-126555</t>
  </si>
  <si>
    <t>Head Light Globe H4A 12V 65/55W</t>
  </si>
  <si>
    <t>4L4B-1210090</t>
  </si>
  <si>
    <t>Head Light Globe H4B 12V 100/90W</t>
  </si>
  <si>
    <t>4L4B-126555</t>
  </si>
  <si>
    <t>Head Light Globe H4B 12V 65/55W</t>
  </si>
  <si>
    <t>4L4-LED</t>
  </si>
  <si>
    <t>Bohlam H4 LED</t>
  </si>
  <si>
    <t>4L4-LED24V</t>
  </si>
  <si>
    <t>Head Light Bulb LED H4 24VDC</t>
  </si>
  <si>
    <t>4L5-1210090</t>
  </si>
  <si>
    <t>Head Light Globe H5 12V 100/90W</t>
  </si>
  <si>
    <t>4L5-126055</t>
  </si>
  <si>
    <t>Head Light Globe H5 12V 60/55W</t>
  </si>
  <si>
    <t>4L5-2410090</t>
  </si>
  <si>
    <t>Head Light Globe H5 24V 100/90W</t>
  </si>
  <si>
    <t>4L5-247570</t>
  </si>
  <si>
    <t>Head Light Globe H5 24V 75/70W</t>
  </si>
  <si>
    <t>4L7-12100-H</t>
  </si>
  <si>
    <t>Head Light Globe H7 12V 100W Hella</t>
  </si>
  <si>
    <t>4L7-1224LEDK</t>
  </si>
  <si>
    <t>LED Headlight Conversion Kits H7 12/24V</t>
  </si>
  <si>
    <t>4L7-1255-H</t>
  </si>
  <si>
    <t>Head Light Globe H7 12V 55W Hella</t>
  </si>
  <si>
    <t>4L7-24100-H</t>
  </si>
  <si>
    <t>Head Light Globe H7 24V 100W Hella</t>
  </si>
  <si>
    <t>4L7-2470-O</t>
  </si>
  <si>
    <t>Head Light Globe H7 24V 70W Osram</t>
  </si>
  <si>
    <t>4L7-2470-O-TSP</t>
  </si>
  <si>
    <t>Head Light Globe H7 24V 70W Osram TSP</t>
  </si>
  <si>
    <t>4L7-LED24V-2</t>
  </si>
  <si>
    <t>LED Headlight H7 130W 24V</t>
  </si>
  <si>
    <t>4L8-12100</t>
  </si>
  <si>
    <t>Head Light Globe H8 12V 100W</t>
  </si>
  <si>
    <t>4L8-1235</t>
  </si>
  <si>
    <t>Head Light Globe H8 12V 35W</t>
  </si>
  <si>
    <t>4L9-12100</t>
  </si>
  <si>
    <t>Head Light Globe H9 12V 100W</t>
  </si>
  <si>
    <t>4L9-1265</t>
  </si>
  <si>
    <t>Head Light Globe H9 12V 65W</t>
  </si>
  <si>
    <t>4LB-01</t>
  </si>
  <si>
    <t>Electronic Battery Charger 12V 15A</t>
  </si>
  <si>
    <t>4LB-02</t>
  </si>
  <si>
    <t>Electronic Battery Charger 12V 30A</t>
  </si>
  <si>
    <t>4LB-03</t>
  </si>
  <si>
    <t>Electronic Battery Charger 24V 15A</t>
  </si>
  <si>
    <t>4LB3-1260-H</t>
  </si>
  <si>
    <t>Head Light Globe HB3 12V 60W Hella</t>
  </si>
  <si>
    <t>4LBB-1220</t>
  </si>
  <si>
    <t>Halogen rear globe 12V 20W</t>
  </si>
  <si>
    <t>4LBB-2420</t>
  </si>
  <si>
    <t>Halogen rear globe 24V 20W</t>
  </si>
  <si>
    <t>4LG18-1</t>
  </si>
  <si>
    <t>Turn &amp; Brake Lights 12V 10/5W</t>
  </si>
  <si>
    <t>4LG18-2</t>
  </si>
  <si>
    <t>Turn &amp; Brake Lights 24V 10/5W</t>
  </si>
  <si>
    <t>4LG18-3</t>
  </si>
  <si>
    <t>4LG18-4</t>
  </si>
  <si>
    <t>4LG40-124540</t>
  </si>
  <si>
    <t>Head Light Globe G40 12V 45/40W</t>
  </si>
  <si>
    <t>4LG40-245550</t>
  </si>
  <si>
    <t>Head Light Globe G40 24V 55/50W</t>
  </si>
  <si>
    <t>4LT01-1</t>
  </si>
  <si>
    <t>LED pilot Lamp Red 24 Volt</t>
  </si>
  <si>
    <t>4LT01-2</t>
  </si>
  <si>
    <t>LED pilot Lamp Amber 24 Volt</t>
  </si>
  <si>
    <t>4LT01-3</t>
  </si>
  <si>
    <t>LED pilot Lamp Amber 12 Volt</t>
  </si>
  <si>
    <t>4LT01-4</t>
  </si>
  <si>
    <t>LED pilot Lamp Green 12 Volt</t>
  </si>
  <si>
    <t>DO 29063</t>
  </si>
  <si>
    <t>GMI-0025006</t>
  </si>
  <si>
    <t>4LT01-5</t>
  </si>
  <si>
    <t>LED pilot Lamp Red 12 Volt</t>
  </si>
  <si>
    <t>4LT01-6</t>
  </si>
  <si>
    <t>LED pilot Lamp Green 24 Volt</t>
  </si>
  <si>
    <t>4LT02-1</t>
  </si>
  <si>
    <t>LED Pilot Lamp Red, Hella</t>
  </si>
  <si>
    <t>4LT02-10</t>
  </si>
  <si>
    <t>LED Pilot Lamp Blue, Hella</t>
  </si>
  <si>
    <t>GMIAMMPIK/2024/10/0115</t>
  </si>
  <si>
    <t>4LT02-2</t>
  </si>
  <si>
    <t>4LT02-3</t>
  </si>
  <si>
    <t>LED Pilot Lamp Green, Hella</t>
  </si>
  <si>
    <t>4LT02-4</t>
  </si>
  <si>
    <t>4LT02-5</t>
  </si>
  <si>
    <t>LED Pilot Lamp Amber, Hella</t>
  </si>
  <si>
    <t>4LT02-6</t>
  </si>
  <si>
    <t>4LT02-7</t>
  </si>
  <si>
    <t>LED Pilot Lamp White, Hella</t>
  </si>
  <si>
    <t>4LT02-8</t>
  </si>
  <si>
    <t>4LT02-9</t>
  </si>
  <si>
    <t>4LT03-1</t>
  </si>
  <si>
    <t>HG Philips HID Bulb D1S</t>
  </si>
  <si>
    <t>4LT03-2</t>
  </si>
  <si>
    <t>4LT1131-1</t>
  </si>
  <si>
    <t>Festoon Lamps 12V 5W T11 X 31</t>
  </si>
  <si>
    <t>4LT1131-2</t>
  </si>
  <si>
    <t>4LT1131-3</t>
  </si>
  <si>
    <t>Festoon Lamps 12V 10W T11 X 31</t>
  </si>
  <si>
    <t>4LT1131-4</t>
  </si>
  <si>
    <t>Festoon Lamps 24V 5W T11 X 31</t>
  </si>
  <si>
    <t>4LT1131-5</t>
  </si>
  <si>
    <t>Festoon Lamps 24V 10W T11 X 31</t>
  </si>
  <si>
    <t>4LT1135-1</t>
  </si>
  <si>
    <t>Festoon Lamps 6V 5W</t>
  </si>
  <si>
    <t>4LT1135-2</t>
  </si>
  <si>
    <t>Festoon Lamps 12V 5W</t>
  </si>
  <si>
    <t>4LT1135-3</t>
  </si>
  <si>
    <t>Festoon Lamps 12V 10W</t>
  </si>
  <si>
    <t>4LT1135-4</t>
  </si>
  <si>
    <t>Festoon Lamps 24V 5W</t>
  </si>
  <si>
    <t>4LT1139-1</t>
  </si>
  <si>
    <t>4LT1139-2</t>
  </si>
  <si>
    <t>4LT1139-3</t>
  </si>
  <si>
    <t>4LT1139-4</t>
  </si>
  <si>
    <t>4LT1139-5</t>
  </si>
  <si>
    <t>Festoon Lamps 24V 10W</t>
  </si>
  <si>
    <t>4LT1141-1N</t>
  </si>
  <si>
    <t>4LT1141-2N</t>
  </si>
  <si>
    <t>4LT1141-3N</t>
  </si>
  <si>
    <t>4LT1141-4N</t>
  </si>
  <si>
    <t>4LT1141-5N</t>
  </si>
  <si>
    <t>4LT1144-1</t>
  </si>
  <si>
    <t>4LT1144-2</t>
  </si>
  <si>
    <t>4LT1144-3</t>
  </si>
  <si>
    <t>4LT1144-4</t>
  </si>
  <si>
    <t>4LT1541-1</t>
  </si>
  <si>
    <t>Festoon Lamps 12V 15W</t>
  </si>
  <si>
    <t>4LT1541-2</t>
  </si>
  <si>
    <t>Festoon Lamps 12V 21W</t>
  </si>
  <si>
    <t>4LT1541-3</t>
  </si>
  <si>
    <t>Festoon Lamps 24V 15W</t>
  </si>
  <si>
    <t>4LT1541-3-F</t>
  </si>
  <si>
    <t>Festoon Lamps 24V 15W Flosser</t>
  </si>
  <si>
    <t>DO 29064</t>
  </si>
  <si>
    <t>4LT1541-4</t>
  </si>
  <si>
    <t>Festoon Lamps 24V 18W</t>
  </si>
  <si>
    <t>GMI-0025007</t>
  </si>
  <si>
    <t>4LT1541-5</t>
  </si>
  <si>
    <t>4LT1541-6</t>
  </si>
  <si>
    <t>Festoon Lamps 12V 18W</t>
  </si>
  <si>
    <t>4LT1541-7</t>
  </si>
  <si>
    <t>4LT1541-8</t>
  </si>
  <si>
    <t>GMIAMMPIK/2024/11/0116</t>
  </si>
  <si>
    <t>4LT828-5</t>
  </si>
  <si>
    <t>Bohlam lampu festoon capsul T8x28 24v 10w - Stanlee</t>
  </si>
  <si>
    <t>4LTB - BA15s - S10</t>
  </si>
  <si>
    <t>Turn &amp; Brake Lights BA15s Amber (Pack of 10Pcs)</t>
  </si>
  <si>
    <t>4LTB-1</t>
  </si>
  <si>
    <t>Turn &amp; Brake Lights 12V 21W BA15S</t>
  </si>
  <si>
    <t>4LTB-10-F</t>
  </si>
  <si>
    <t>Turn &amp; Brake Lights 24V 21W BAU15S</t>
  </si>
  <si>
    <t>4LTB-10-H</t>
  </si>
  <si>
    <t>Turn &amp; Brake Lights 24V 21W BA15S Hella</t>
  </si>
  <si>
    <t>4LTB-10-O</t>
  </si>
  <si>
    <t>Turn &amp; Brake Lights 24V 21W BA15S OSRAM</t>
  </si>
  <si>
    <t>4LTB-11</t>
  </si>
  <si>
    <t>Turn &amp; Brake Lights 12V 21/4W BAU15S</t>
  </si>
  <si>
    <t>4LTB-11-OR</t>
  </si>
  <si>
    <t>Turn &amp; Brake Lights 12V 21CP BAU15S Orange Stainlee</t>
  </si>
  <si>
    <t>4LTB-13</t>
  </si>
  <si>
    <t>Turn &amp; Brake Lights 6V 32/4CP BAY15D</t>
  </si>
  <si>
    <t>4LTB-14-25-NL</t>
  </si>
  <si>
    <t>Lampu Navigasi Bay15d 12V 25W</t>
  </si>
  <si>
    <t>4LTB-14-H</t>
  </si>
  <si>
    <t>Turn &amp; Brake Light 12V 21/5W K2</t>
  </si>
  <si>
    <t>4LTB-14-O</t>
  </si>
  <si>
    <t>Turn &amp; Brake Light 12V 21/5W K2 Osram</t>
  </si>
  <si>
    <t>4LTB-15</t>
  </si>
  <si>
    <t>Turn &amp; Brake Lights 12V 32/3CP BAY15D</t>
  </si>
  <si>
    <t>4LTB-16-H</t>
  </si>
  <si>
    <t>Turn &amp; Brake Light 24V 21/5W K2 Hella</t>
  </si>
  <si>
    <t>4LTB-16-O</t>
  </si>
  <si>
    <t>Turn &amp; Brake Lights 24V 21/5W BAY15D OSRAM</t>
  </si>
  <si>
    <t>4LTB-17</t>
  </si>
  <si>
    <t>Turn &amp; Brake Lights 12V 21/5W BA15D</t>
  </si>
  <si>
    <t>4LTB-18</t>
  </si>
  <si>
    <t>Turn &amp; Brake Lights 12V 21/6CP BA15D</t>
  </si>
  <si>
    <t>4LTB-19</t>
  </si>
  <si>
    <t>Turn &amp; Brake Lights 24V 21/5W BA15D</t>
  </si>
  <si>
    <t>4LTB-1-H</t>
  </si>
  <si>
    <t>Turn &amp; Brake Lights 12V 21W BA15S Hella</t>
  </si>
  <si>
    <t>4LTB-1-H10</t>
  </si>
  <si>
    <t>Turn &amp; Brake Lights 12V 21W BA15S Hella (Pack of 10)</t>
  </si>
  <si>
    <t>4LTB-1-O</t>
  </si>
  <si>
    <t>Turn &amp; Brake Lights 12V 21W BA15S Osram</t>
  </si>
  <si>
    <t>4LTB-2</t>
  </si>
  <si>
    <t>Turn &amp; Brake Lights 12V 21CP BA15S</t>
  </si>
  <si>
    <t>4LTB-20</t>
  </si>
  <si>
    <t>Turn &amp; Brake Lights P27W 12V 27W</t>
  </si>
  <si>
    <t>4LTB-21</t>
  </si>
  <si>
    <t>Turn &amp; Brake Lights P27W 12V 32CP</t>
  </si>
  <si>
    <t>4LTB-22</t>
  </si>
  <si>
    <t>4LTB-23</t>
  </si>
  <si>
    <t>4LTB-24</t>
  </si>
  <si>
    <t>4LTB-25</t>
  </si>
  <si>
    <t>4LTB-26</t>
  </si>
  <si>
    <t>Turn &amp; Brake Lights P27/7W 12V 27/7W</t>
  </si>
  <si>
    <t>4LTB-27</t>
  </si>
  <si>
    <t>Turn &amp; Brake Lights P27/7W 12V 32/3CP</t>
  </si>
  <si>
    <t>4LTB-28</t>
  </si>
  <si>
    <t>Turn &amp; Brake Lights P27/7W 12V 32/2CP</t>
  </si>
  <si>
    <t>4LTB-29</t>
  </si>
  <si>
    <t>4LTB-3</t>
  </si>
  <si>
    <t>Turn &amp; Brake Lights 12V 32CP BA15S</t>
  </si>
  <si>
    <t>4LTB-30</t>
  </si>
  <si>
    <t>F54409</t>
  </si>
  <si>
    <t>4LTB-31</t>
  </si>
  <si>
    <t>4LTB-32</t>
  </si>
  <si>
    <t>4LTB-33</t>
  </si>
  <si>
    <t>4LTB-35-F</t>
  </si>
  <si>
    <t>Turn&amp;Brake Lights 24V 5W BA15S Flosser</t>
  </si>
  <si>
    <t>4LTB-35-H</t>
  </si>
  <si>
    <t>Turn &amp; Brake Lights 24V 5W BA15S Hella</t>
  </si>
  <si>
    <t>4LTB-36</t>
  </si>
  <si>
    <t>Turn &amp; Brake Lights 12V 4CP BA15S</t>
  </si>
  <si>
    <t>4LTB-36-O</t>
  </si>
  <si>
    <t>4LTB-37</t>
  </si>
  <si>
    <t>Turn &amp; Brake Lights 12V 6CP BA15S</t>
  </si>
  <si>
    <t>4LTB-38</t>
  </si>
  <si>
    <t>Turn &amp; Brake Lights 12V 3CP BA15D</t>
  </si>
  <si>
    <t>4LTB-4</t>
  </si>
  <si>
    <t>Turn &amp; Brake Lights 12V 25W BA15S</t>
  </si>
  <si>
    <t>4LTB-42-F</t>
  </si>
  <si>
    <t>Turn &amp; Brake Lights 24V 10W BA15S p/n 14052 Flosser</t>
  </si>
  <si>
    <t>DO 29296</t>
  </si>
  <si>
    <t>4LTB-42-H</t>
  </si>
  <si>
    <t>Turn &amp; Brake Lights 24V 10W BA15S Hella</t>
  </si>
  <si>
    <t>GMI-0025168</t>
  </si>
  <si>
    <t>4LTB-43</t>
  </si>
  <si>
    <t>Turn &amp; Brake Lights 12V 10W BA15D</t>
  </si>
  <si>
    <t>4LTB-44-2</t>
  </si>
  <si>
    <t>Turn &amp; Brake Lights 24V 10W BA15D</t>
  </si>
  <si>
    <t>GMIAMMPIK/2024/11/0117</t>
  </si>
  <si>
    <t>4LTB-44-F</t>
  </si>
  <si>
    <t>Turn &amp; Brake Lights 24V 10W BA15D Flosser</t>
  </si>
  <si>
    <t>4LTB-44-H</t>
  </si>
  <si>
    <t>Turn &amp; Brake Lights 24V 10W BA15D Hella</t>
  </si>
  <si>
    <t>4LTB-44-O</t>
  </si>
  <si>
    <t>Turn Brake Lights 24V 10W BA15D Osram</t>
  </si>
  <si>
    <t>4LTB-45</t>
  </si>
  <si>
    <t>Turn &amp; Brake Lights 12V 10W BA15S</t>
  </si>
  <si>
    <t>4LTB-46</t>
  </si>
  <si>
    <t>Turn &amp; Brake Lights 24V 10W BA15S</t>
  </si>
  <si>
    <t>4LTB-47</t>
  </si>
  <si>
    <t>4LTB-48</t>
  </si>
  <si>
    <t>4LTB-49</t>
  </si>
  <si>
    <t>4LTB-5</t>
  </si>
  <si>
    <t>Turn &amp; Brake Lights 24V 21CP BA15S</t>
  </si>
  <si>
    <t>4LTB-50</t>
  </si>
  <si>
    <t>4LTB-51</t>
  </si>
  <si>
    <t>4LTB-52</t>
  </si>
  <si>
    <t>4LTB-53</t>
  </si>
  <si>
    <t>4LTB-54</t>
  </si>
  <si>
    <t>4LTB-55</t>
  </si>
  <si>
    <t>4LTB-56</t>
  </si>
  <si>
    <t>4LTB-57</t>
  </si>
  <si>
    <t>4LTB-58</t>
  </si>
  <si>
    <t>4LTB-59</t>
  </si>
  <si>
    <t>4LTB-5F</t>
  </si>
  <si>
    <t>Turn &amp; Brake Light 24V 21W BA15S Flosser</t>
  </si>
  <si>
    <t>4LTB-5H</t>
  </si>
  <si>
    <t>Turn &amp; Brake Light 24V 21W BA15S Hella</t>
  </si>
  <si>
    <t>4LTB-5-SPK</t>
  </si>
  <si>
    <t>Turn &amp; Brake Lights 24V 21CP BA15S brand SPK</t>
  </si>
  <si>
    <t>4LTB-60</t>
  </si>
  <si>
    <t>4LTB-61</t>
  </si>
  <si>
    <t>4LTB-62</t>
  </si>
  <si>
    <t>4LTB-63</t>
  </si>
  <si>
    <t>4LTB-64</t>
  </si>
  <si>
    <t>4LTB-65</t>
  </si>
  <si>
    <t>Turn &amp; Brake Lights 12V 5W BA15S</t>
  </si>
  <si>
    <t>4LTB-66</t>
  </si>
  <si>
    <t>Turn &amp; Brake Lights 24V 5W BA15S</t>
  </si>
  <si>
    <t>4LTB-66-F</t>
  </si>
  <si>
    <t>Turn &amp; Brake Lights 24V 5W BA15S Flosser</t>
  </si>
  <si>
    <t>4LTB-66-H</t>
  </si>
  <si>
    <t>4LTB-66-O</t>
  </si>
  <si>
    <t>Turn &amp; Brake Lights 24V 5W BA15S Osram</t>
  </si>
  <si>
    <t>4LTB-67</t>
  </si>
  <si>
    <t>Turn &amp; Brake Lights 12V 5W BA15D</t>
  </si>
  <si>
    <t>4LTB-68</t>
  </si>
  <si>
    <t>Turn &amp; Brake Lights 24V 5W BA15D</t>
  </si>
  <si>
    <t>4LTB-69</t>
  </si>
  <si>
    <t>Turn &amp; Brake Lights H21W 12V 21W BAY9S</t>
  </si>
  <si>
    <t>4LTB6W-1</t>
  </si>
  <si>
    <t>Turn &amp; Brake Lights 12V 6W</t>
  </si>
  <si>
    <t>4LTB-7</t>
  </si>
  <si>
    <t>Turn &amp; Brake Lights 12V 32CP BA15D</t>
  </si>
  <si>
    <t>DO 29065</t>
  </si>
  <si>
    <t>4LTB-70</t>
  </si>
  <si>
    <t>GMI-0025008</t>
  </si>
  <si>
    <t>Turn &amp; Brake Lights H21W 24V 21W BAY9S</t>
  </si>
  <si>
    <t>4LTB-70-O</t>
  </si>
  <si>
    <t>Turn &amp; Brake Lights H21W 24V 21W BAY9S Osram</t>
  </si>
  <si>
    <t>4LTB-71</t>
  </si>
  <si>
    <t>Turn &amp; Brake Lights T7 6V 2W</t>
  </si>
  <si>
    <t>GMIAMMPIK/2024/11/0118</t>
  </si>
  <si>
    <t>4LTB-72</t>
  </si>
  <si>
    <t>Turn &amp; Brake Lights T7 12V 2W</t>
  </si>
  <si>
    <t>4LTB-73</t>
  </si>
  <si>
    <t>Turn &amp; Brake Lights T2W 6V 2W</t>
  </si>
  <si>
    <t>4LTB-74</t>
  </si>
  <si>
    <t>Turn &amp; Brake Lights T2W 24V 2W</t>
  </si>
  <si>
    <t>4LTB-75</t>
  </si>
  <si>
    <t>Turn &amp; Brake Lights T3W 12V 3W</t>
  </si>
  <si>
    <t>4LTB-76</t>
  </si>
  <si>
    <t>Turn &amp; Brake Lights T3W 24V 3W</t>
  </si>
  <si>
    <t>4LTB-77</t>
  </si>
  <si>
    <t>Turn &amp; Brake Lights T4W 12V 4W</t>
  </si>
  <si>
    <t>4LTB-78</t>
  </si>
  <si>
    <t>Turn &amp; Brake Lights T4W 24V 4W</t>
  </si>
  <si>
    <t>4LTB-79</t>
  </si>
  <si>
    <t>Turn &amp; Brake Lights 6V 3W</t>
  </si>
  <si>
    <t>4LTB-8</t>
  </si>
  <si>
    <t>Turn &amp; Brake Lights 24V 21W BA15D</t>
  </si>
  <si>
    <t>4LTB-80</t>
  </si>
  <si>
    <t>Turn &amp; Brake Lights 12V 3W</t>
  </si>
  <si>
    <t>4LTB-81</t>
  </si>
  <si>
    <t>Turn &amp; Brake Lights 24V 3W</t>
  </si>
  <si>
    <t>4LTB-81-S</t>
  </si>
  <si>
    <t>Turn &amp; Brake Lights 24V 3W K1, Stanlee Star</t>
  </si>
  <si>
    <t>4LTB-82</t>
  </si>
  <si>
    <t>4LTB-83</t>
  </si>
  <si>
    <t>Turn &amp; Brake Light 24V 25W BA15S</t>
  </si>
  <si>
    <t>4LTB-84-S</t>
  </si>
  <si>
    <t>Turn &amp; Brake Lights 12V 8W K1 BA15S, Stanlee Star</t>
  </si>
  <si>
    <t>4LTB-85-S</t>
  </si>
  <si>
    <t>Turn &amp; Brake Lights 24V 10W K1 BA15S, Stanlee Star</t>
  </si>
  <si>
    <t>4LTB-87-WH</t>
  </si>
  <si>
    <t>T10 LED 3W 24V WHITE LOURDES</t>
  </si>
  <si>
    <t>4LTB-88</t>
  </si>
  <si>
    <t>Lamp or Halogen Searchlight, 1000W, 220-240V, GX9.5, C/W HOLDER Lampu Hologen Osram CP70 240v 1000w 64745</t>
  </si>
  <si>
    <t>4LTB-89</t>
  </si>
  <si>
    <t>Lampu T8 15W BL</t>
  </si>
  <si>
    <t>4LTB-9</t>
  </si>
  <si>
    <t>Turn &amp; Brake Lights 12V 21W BAU15S</t>
  </si>
  <si>
    <t>4LWL-1</t>
  </si>
  <si>
    <t>Wedge Lights T5 12V 1.2W</t>
  </si>
  <si>
    <t>4LWL-10</t>
  </si>
  <si>
    <t>Wedge Lights T10 24V 5W</t>
  </si>
  <si>
    <t>4LWL-11</t>
  </si>
  <si>
    <t>Wedge Lights T10 12V 5W AMBER</t>
  </si>
  <si>
    <t>4LWL-12</t>
  </si>
  <si>
    <t>Wedge Lights T13 12V 8W</t>
  </si>
  <si>
    <t>4LWL-13</t>
  </si>
  <si>
    <t>Wedge Lights T13 12V 21W</t>
  </si>
  <si>
    <t>4LWL-14</t>
  </si>
  <si>
    <t>Wedge Lights T15 12V 8W</t>
  </si>
  <si>
    <t>4LWL-15</t>
  </si>
  <si>
    <t>DO 29066</t>
  </si>
  <si>
    <t>Wedge Lights T15 12V 10W</t>
  </si>
  <si>
    <t>GMI-0025009</t>
  </si>
  <si>
    <t>4LWL-17</t>
  </si>
  <si>
    <t>Wedge Lights T15 12V 18W</t>
  </si>
  <si>
    <t>4LWL-18</t>
  </si>
  <si>
    <t>Wedge Lights T15 24V 18W</t>
  </si>
  <si>
    <t>4LWL-19</t>
  </si>
  <si>
    <t>GMIAMMPIK/2024/11/0119</t>
  </si>
  <si>
    <t>Wedge Lights 12V 21/5W</t>
  </si>
  <si>
    <t>4LWL-2</t>
  </si>
  <si>
    <t>Wedge Lights T5 12V 2W</t>
  </si>
  <si>
    <t>4LWL-20</t>
  </si>
  <si>
    <t>Wedge Lights 24V 21/5W</t>
  </si>
  <si>
    <t>4LWL-21</t>
  </si>
  <si>
    <t>Wedge Lights 12V 21W</t>
  </si>
  <si>
    <t>4LWL-22</t>
  </si>
  <si>
    <t>Wedge Lights 24V 21W</t>
  </si>
  <si>
    <t>4LWL-3</t>
  </si>
  <si>
    <t>Wedge Lights T5 12V 2.3W</t>
  </si>
  <si>
    <t>4LWL-4</t>
  </si>
  <si>
    <t>Wedge Lights T5 24V 2W</t>
  </si>
  <si>
    <t>4LWL-5</t>
  </si>
  <si>
    <t>Wedge Lights T10 12V 3W</t>
  </si>
  <si>
    <t>4LWL-6</t>
  </si>
  <si>
    <t>Wedge Lights T10 12V 5W</t>
  </si>
  <si>
    <t>4LWL-7</t>
  </si>
  <si>
    <t>Wedge Lights T10 12V 3CP</t>
  </si>
  <si>
    <t>4LWL-8</t>
  </si>
  <si>
    <t>Wedge Lights T10 24V 2W</t>
  </si>
  <si>
    <t>4LWL-9</t>
  </si>
  <si>
    <t>Wedge Lights T10 24V 3W</t>
  </si>
  <si>
    <t>5L1-0.5-10BK</t>
  </si>
  <si>
    <t>Cable Single Core AVS 0,5 mm Black (Roll of 10mtr)</t>
  </si>
  <si>
    <t>5L1-0.5-10BL</t>
  </si>
  <si>
    <t>Cable Single Core AVS 0,5 mm Blue (Roll of 10mtr)</t>
  </si>
  <si>
    <t>5L1-0.5-10GE</t>
  </si>
  <si>
    <t>Cable Single Core AVS 0,5 mm Green (Roll of 10mtr)</t>
  </si>
  <si>
    <t>5L1-0.5-10RD</t>
  </si>
  <si>
    <t>Cable Single Core AVS 0,5 mm Red (Roll of 10mtr)</t>
  </si>
  <si>
    <t>5L1-0.5-10YL</t>
  </si>
  <si>
    <t>Cable Single Core AVS 0,5 mm Yellow (Roll of 10mtr)</t>
  </si>
  <si>
    <t>5L1-0.5-20BK</t>
  </si>
  <si>
    <t>Cable Single Core AVS 0,5 mm Black (Roll of 20mtr)</t>
  </si>
  <si>
    <t>5L1-0.5-20GE</t>
  </si>
  <si>
    <t>Cable Single Core AVS 0,5 mm Green (Roll of 20mtr)</t>
  </si>
  <si>
    <t>5L1-0.5-20RD</t>
  </si>
  <si>
    <t>Cable Single Core AVS 0,5 mm Red (Roll of 20mtr)</t>
  </si>
  <si>
    <t>5L1-0.85-10BK</t>
  </si>
  <si>
    <t>Cable Single Core AVS 0,85 mm Black (Roll of 10mtr)</t>
  </si>
  <si>
    <t>5L1-0.85-10BL</t>
  </si>
  <si>
    <t>Cable Single Core AVS 0,85 mm Blue (Roll of 10mtr)</t>
  </si>
  <si>
    <t>5L1-0.85-10GE</t>
  </si>
  <si>
    <t>Cable Single Core AVS 0,85 mm Green (Roll of 10mtr)</t>
  </si>
  <si>
    <t>5L1-0.85-10RD</t>
  </si>
  <si>
    <t>Cable Single Core AVS 0,85 mm Red (Roll of 10mtr)</t>
  </si>
  <si>
    <t>5L1-0.85-10YW</t>
  </si>
  <si>
    <t>Cable Single Core AVS 0,85 mm Yellow (Roll of 10mtr)</t>
  </si>
  <si>
    <t>5L1-0.85-20BK</t>
  </si>
  <si>
    <t>Cable single core AVS 0.85 mm Black (roll of 20 Mtr)</t>
  </si>
  <si>
    <t>5L1-0.85-20BL</t>
  </si>
  <si>
    <t>Cable single core AVS 0.85 mm Blue (roll of 20 Mtr)</t>
  </si>
  <si>
    <t>5L1-0.85-20GE</t>
  </si>
  <si>
    <t>Cable single core AVS 0.85 mm Green (roll of 20 Mtr)</t>
  </si>
  <si>
    <t>5L1-0.85-20RD</t>
  </si>
  <si>
    <t>Cable single core AVS 0.85 mm Red (roll of 20 Mtr)</t>
  </si>
  <si>
    <t>5L1-0.85-20YW</t>
  </si>
  <si>
    <t>Cable single core AVS 0.85 mm Yellow (roll of 20 Mtr)</t>
  </si>
  <si>
    <t>5L1-0.85-25BK</t>
  </si>
  <si>
    <t>Cable single core AVS 0.85 mm Black (roll of 25 Mtr)</t>
  </si>
  <si>
    <t>5L1-0.85-25RD</t>
  </si>
  <si>
    <t>Cable single core AVS 0.85 mm Red (roll of 25 Mtr)</t>
  </si>
  <si>
    <t>5L1-0.85-30BK</t>
  </si>
  <si>
    <t>Cable single core AVS 0.85 mm Black (roll of 30 Mtr)</t>
  </si>
  <si>
    <t>5L1-0.85-30RD</t>
  </si>
  <si>
    <t>Cable single core AVS 0.85 mm Red (roll of 30 Mtr)</t>
  </si>
  <si>
    <t>5L1-0.85-50BK</t>
  </si>
  <si>
    <t>Cable single core AVS 0.85 mm Black (roll of 50 Mtr)</t>
  </si>
  <si>
    <t>DO 29067</t>
  </si>
  <si>
    <t>5L1-0.85-50BL</t>
  </si>
  <si>
    <t>Cable single core AVS 0.85 mm Blue (roll of 50 Mtr)</t>
  </si>
  <si>
    <t>GMI-0025010</t>
  </si>
  <si>
    <t>5L1-0.85-50GR</t>
  </si>
  <si>
    <t>Cable single core AVS 0.85 mm Green (roll of 50 Mtr)</t>
  </si>
  <si>
    <t>5L1-0.85-50RD</t>
  </si>
  <si>
    <t>Cable single core AVS 0.85 mm Red (roll of 50 Mtr)</t>
  </si>
  <si>
    <t>GMIAMMPIK/2024/11/0120</t>
  </si>
  <si>
    <t>5L1-0.85-50YW</t>
  </si>
  <si>
    <t>Cable single core AVS 0.85 mm Yellow (roll of 50 Mtr)</t>
  </si>
  <si>
    <t>5L10-1</t>
  </si>
  <si>
    <t>BLACK FVT CABLE 2.5MM 100M</t>
  </si>
  <si>
    <t>5L10-10</t>
  </si>
  <si>
    <t>GREY FVT CABLE 2.5MM 100M</t>
  </si>
  <si>
    <t>5L10-11</t>
  </si>
  <si>
    <t>PURPLE FVT CABLE 2.5MM 100M</t>
  </si>
  <si>
    <t>5L10-12</t>
  </si>
  <si>
    <t>GRN/YEL FVT CABLE 2.5MM 100M</t>
  </si>
  <si>
    <t>5L10-2</t>
  </si>
  <si>
    <t>GREEN FVT CABLE 2.5MM 100M</t>
  </si>
  <si>
    <t>5L10-3</t>
  </si>
  <si>
    <t>RED FVT CABLE 2.5MM 100M</t>
  </si>
  <si>
    <t>5L10-4</t>
  </si>
  <si>
    <t>WHITE FVT CABLE 2.5MM 100M</t>
  </si>
  <si>
    <t>5L10-5</t>
  </si>
  <si>
    <t>BLUE FVT CABLE 2.5MM 100M</t>
  </si>
  <si>
    <t>5L10-6</t>
  </si>
  <si>
    <t>BROWN FVT CABLE 2.5MM 100M</t>
  </si>
  <si>
    <t>5L10-7</t>
  </si>
  <si>
    <t>YELLOW FVT CABLE 2.5MM 100M</t>
  </si>
  <si>
    <t>5L10-8</t>
  </si>
  <si>
    <t>ORANGE FVT CABLE 2.5MM 100M</t>
  </si>
  <si>
    <t>5L10-9</t>
  </si>
  <si>
    <t>PINK FVT CABLE 2.5MM 100M</t>
  </si>
  <si>
    <t>5L1-1.25-100BK</t>
  </si>
  <si>
    <t>Cable single core AVS 1.25 mm Black (roll of 100 Mtr)</t>
  </si>
  <si>
    <t>5L1-1.25-100BL</t>
  </si>
  <si>
    <t>Cable single core AVS 1.25 mm Blue (roll of 100 Mtr)</t>
  </si>
  <si>
    <t>5L1-1.25-100BR</t>
  </si>
  <si>
    <t>Cable single core AVS 1.25 mm Brown (roll of 100 Mtr)</t>
  </si>
  <si>
    <t>5L1-1.25-100GE</t>
  </si>
  <si>
    <t>Cable single core AVS 1.25 mm Green (roll of 100 Mtr)</t>
  </si>
  <si>
    <t>5L1-1.25-100GY</t>
  </si>
  <si>
    <t>Cable single core AVS 1.25 mm Grey (roll of 100 Mtr)</t>
  </si>
  <si>
    <t>5L1-1.25-100OR</t>
  </si>
  <si>
    <t>Cable single core AVS 1.25 mm Orange (Rol of 100 Mtr)</t>
  </si>
  <si>
    <t>5L1-1.25-100PK</t>
  </si>
  <si>
    <t>Cable single core AVS 1.25 mm Pink (roll of 100 Mtr)</t>
  </si>
  <si>
    <t>5L1-1.25-100PR</t>
  </si>
  <si>
    <t>Cable single core AVS 1.25 mm Purple (roll of 100 Mtr)</t>
  </si>
  <si>
    <t>5L1-1.25-100RD</t>
  </si>
  <si>
    <t>Cable single core AVS 1.25 mm Red (roll of 100 Mtr)</t>
  </si>
  <si>
    <t>5L1-1.25-100WH</t>
  </si>
  <si>
    <t>Cable single core AVS 1.25 mm White (roll of 100 Mtr)</t>
  </si>
  <si>
    <t>5L1-1.25-100YW</t>
  </si>
  <si>
    <t>Cable single core AVS 1.25 mm Yellow (roll of 100 Mtr)</t>
  </si>
  <si>
    <t>5L1-1.25-25BK</t>
  </si>
  <si>
    <t>Cable single core AVS 1.25 mm Black (roll of 25 Mtr)</t>
  </si>
  <si>
    <t>5L1-1.25-25RD</t>
  </si>
  <si>
    <t>Cable single core AVS 1.25 mm Red (roll of 25 Mtr)</t>
  </si>
  <si>
    <t>5L1-1.25-30BK</t>
  </si>
  <si>
    <t>Cable single core AVS 1.25 mm Black (roll of 30 Mtr)</t>
  </si>
  <si>
    <t>5L1-1.25-30BL</t>
  </si>
  <si>
    <t>Cable single core AVS 1.25 mm Blue (roll of 30 Mtr)</t>
  </si>
  <si>
    <t>5L1-1.25-30BR</t>
  </si>
  <si>
    <t>Cable single core AVS 1.25 mm Brown (roll of 30 Mtr)</t>
  </si>
  <si>
    <t>5L1-1.25-30GE</t>
  </si>
  <si>
    <t>Cable single core AVS 1.25 mm Green (roll of 30 Mtr)</t>
  </si>
  <si>
    <t>5L1-1.25-30GY</t>
  </si>
  <si>
    <t>Cable single core AVS 1.25 mm Grey (roll of 30 Mtr)</t>
  </si>
  <si>
    <t>5L1-1.25-30OR</t>
  </si>
  <si>
    <t>Cable single core AVS 1.25 mm Orange (roll of 30 Mtr)</t>
  </si>
  <si>
    <t>5L1-1.25-30PK</t>
  </si>
  <si>
    <t>Cable single core AVS 1.25 mm Pink (roll of 30 Mtr)</t>
  </si>
  <si>
    <t>5L1-1.25-30PR</t>
  </si>
  <si>
    <t>Cable single core AVS 1.25 mm Purple (roll of 30 Mtr)</t>
  </si>
  <si>
    <t>DO 29068</t>
  </si>
  <si>
    <t>5L1-1.25-30RD</t>
  </si>
  <si>
    <t>Cable single core AVS 1.25 mm Red (roll of 30 Mtr)</t>
  </si>
  <si>
    <t>GMI-0025011</t>
  </si>
  <si>
    <t>5L1-1.25-30WH</t>
  </si>
  <si>
    <t>Cable single core AVS 1.25 mm White (roll of 30 Mtr)</t>
  </si>
  <si>
    <t>5L1-1.25-30YW</t>
  </si>
  <si>
    <t>Cable single core AVS 1.25 mm Yellow (roll of 30 Mtr)</t>
  </si>
  <si>
    <t>5L11-1</t>
  </si>
  <si>
    <t>GMIAMMPIK/2024/11/0121</t>
  </si>
  <si>
    <t>4MM SINGLE CORE MARINE RED 50M</t>
  </si>
  <si>
    <t>5L11-2</t>
  </si>
  <si>
    <t>4MM SINGLE CORE MARINE BLK 50M</t>
  </si>
  <si>
    <t>5L11-3</t>
  </si>
  <si>
    <t>6MM SINGLE CORE MARINE RED 50M</t>
  </si>
  <si>
    <t>5L11-4</t>
  </si>
  <si>
    <t>6MM SINGLE CORE MARINE BLK 50M</t>
  </si>
  <si>
    <t>5L1-2.5-30BK-N</t>
  </si>
  <si>
    <t>Cable single core 2,5 mm Black (roll of 30 Mtr)</t>
  </si>
  <si>
    <t>5L1-2.5-30BL</t>
  </si>
  <si>
    <t>Cable single core 2,5 mm Blue (roll of 30 Mtr)</t>
  </si>
  <si>
    <t>5L1-2.5-30BR-N</t>
  </si>
  <si>
    <t>Cable Single Core 2,5 mm Brown (Roll of 30mtr)</t>
  </si>
  <si>
    <t>5L1-2.5-30GN</t>
  </si>
  <si>
    <t>Cable single core 2,5 mm Green (roll of 30 Mtr)</t>
  </si>
  <si>
    <t>5L1-2.5-30RD</t>
  </si>
  <si>
    <t>Cable single core 2,5 mm Red (roll of 30 Mtr)</t>
  </si>
  <si>
    <t>5L1-2.5-30WH-N</t>
  </si>
  <si>
    <t>Cable Single Core 2,5 mm White (Roll of 30mtr)</t>
  </si>
  <si>
    <t>5L1-2.5-30YW</t>
  </si>
  <si>
    <t>Cable single core 2,5 mm Yellow (roll of 30 Mtr)</t>
  </si>
  <si>
    <t>5L1-204-1</t>
  </si>
  <si>
    <t>Heatshrink 4mm</t>
  </si>
  <si>
    <t>5L12-1</t>
  </si>
  <si>
    <t>4.0MM TWIN SHEATH MARINE 50M</t>
  </si>
  <si>
    <t>5L12-2</t>
  </si>
  <si>
    <t>4.0mm THREE CORE MARINE 50m</t>
  </si>
  <si>
    <t>5L12-3</t>
  </si>
  <si>
    <t>6.0MM TWIN SHEATH MARINE 50M</t>
  </si>
  <si>
    <t>5L13</t>
  </si>
  <si>
    <t>7 CORE MARINE CABLE 100M ROLL</t>
  </si>
  <si>
    <t>5L1-3-100BK</t>
  </si>
  <si>
    <t>Cable single core 3 mm Black (roll of 100 Mtr)</t>
  </si>
  <si>
    <t>5L1-3-100BKGE</t>
  </si>
  <si>
    <t>Cable single core 3 mm with trace Black-Green (roll of 100 Mtr)</t>
  </si>
  <si>
    <t>5L1-3-100BKWT</t>
  </si>
  <si>
    <t>Cable single core 3 mm with trace Black - White (roll of 100 Mtr)</t>
  </si>
  <si>
    <t>5L1-3-100BKYW</t>
  </si>
  <si>
    <t>Cable single core 3 mm with trace Black-Yellow (roll of 100 Mtr)</t>
  </si>
  <si>
    <t>5L1-3-100BL</t>
  </si>
  <si>
    <t>Cable single core 3 mm Blue (roll of 100 Mtr)</t>
  </si>
  <si>
    <t>5L1-3-100BL-1</t>
  </si>
  <si>
    <t>Cable single core 3 mm Blue ( Mtr)</t>
  </si>
  <si>
    <t>5L1-3-100BLRD</t>
  </si>
  <si>
    <t>Cable single core 3 mm with trace Blue - Red (roll of 100 Mtr)</t>
  </si>
  <si>
    <t>5L1-3-100BLWT</t>
  </si>
  <si>
    <t>Cable single core 3 mm with trace Blue-White (roll of 100 Mtr)</t>
  </si>
  <si>
    <t>5L1-3-100BR</t>
  </si>
  <si>
    <t>Cable single core 3 mm Brown (roll of 100 Mtr)</t>
  </si>
  <si>
    <t>5L1-3-100BRWT</t>
  </si>
  <si>
    <t>Cable single core 3 mm with trace Brown-White (roll of 100 Mtr)</t>
  </si>
  <si>
    <t>5L1-3-100GE</t>
  </si>
  <si>
    <t>Cable single core 3 mm Green (roll of 100 Mtr)</t>
  </si>
  <si>
    <t>5L1-3-100GEWT</t>
  </si>
  <si>
    <t>Cable single core 3 mm with trace Green-White (roll of 100 Mtr)</t>
  </si>
  <si>
    <t>5L1-3-100GY</t>
  </si>
  <si>
    <t>Cable single core 3 mm Grey (roll of 100 Mtr)</t>
  </si>
  <si>
    <t>5L1-3-100OR</t>
  </si>
  <si>
    <t>Cable single core 3 mm Orange (roll of 100 Mtr)</t>
  </si>
  <si>
    <t>5L1-3-100PK</t>
  </si>
  <si>
    <t>Cable single core 3 mm Pink (roll of 100 Mtr)</t>
  </si>
  <si>
    <t>5L1-3-100PR</t>
  </si>
  <si>
    <t>Cable single core 3 mm Purple (roll of 100 Mtr)</t>
  </si>
  <si>
    <t>5L1-3-100RD</t>
  </si>
  <si>
    <t>Cable single core 3 mm Red (roll of 100 Mtr)</t>
  </si>
  <si>
    <t>5L1-3-100RDBL</t>
  </si>
  <si>
    <t>Cable single core 3 mm with trace Red-Blue (roll of 100 Mtr)</t>
  </si>
  <si>
    <t>5L1-3-100RDWT</t>
  </si>
  <si>
    <t>DO 29069</t>
  </si>
  <si>
    <t>Cable single core 3 mm with trace Red-White (roll of 100 Mtr)</t>
  </si>
  <si>
    <t>GMI-0025012</t>
  </si>
  <si>
    <t>5L1-3-100WH</t>
  </si>
  <si>
    <t>Cable single core 3 mm White (roll of 100 Mtr)</t>
  </si>
  <si>
    <t>5L1-3-100WTBR</t>
  </si>
  <si>
    <t>Cable single core 3 mm with trace White-Brown (roll of 100 Mtr)</t>
  </si>
  <si>
    <t>5L1-3-100YW</t>
  </si>
  <si>
    <t>Cable single core 3 mm Yellow (roll of 100 Mtr)</t>
  </si>
  <si>
    <t>GMIAMMPIK/2024/11/0122</t>
  </si>
  <si>
    <t>5L1-3-100YWBL</t>
  </si>
  <si>
    <t>Cable single core 3 mm with trace Yellow-Blue (roll of 100 Mtr)</t>
  </si>
  <si>
    <t>5L1-3-30BK</t>
  </si>
  <si>
    <t>Cable single core 3 mm Black (roll of 30 Mtr)</t>
  </si>
  <si>
    <t>5L1-3-30BK-1</t>
  </si>
  <si>
    <t>Cable single core 3 mm Black (Meter)</t>
  </si>
  <si>
    <t>5L1-3-30BKGE</t>
  </si>
  <si>
    <t>Cable single core 3 mm with trace Black - Green (roll of 30 Mtr)</t>
  </si>
  <si>
    <t>5L1-3-30BKPK</t>
  </si>
  <si>
    <t>Cable single core 3 mm with trace Black - Pink (roll of 30 Mtr)</t>
  </si>
  <si>
    <t>5L1-3-30BKWT</t>
  </si>
  <si>
    <t>Cable single core 3 mm with trace Black - White (roll of 30 Mtr)</t>
  </si>
  <si>
    <t>5L1-3-30BKYW</t>
  </si>
  <si>
    <t>Cable single core 3 mm with trace Black - Yellow (roll of 30 Mtr)</t>
  </si>
  <si>
    <t>5L1-3-30BL</t>
  </si>
  <si>
    <t>Cable single core 3 mm Blue (roll of 30 Mtr)</t>
  </si>
  <si>
    <t>5L1-3-30BL-1</t>
  </si>
  <si>
    <t>Cable single core 3 mm Blue (Mtr)</t>
  </si>
  <si>
    <t>5L1-3-30BLWT</t>
  </si>
  <si>
    <t>Cable single core 3 mm with trace Blue - White (roll of 30 Mtr)</t>
  </si>
  <si>
    <t>5L1-3-30BR</t>
  </si>
  <si>
    <t>Cable single core 3 mm Brown (roll of 30 Mtr)</t>
  </si>
  <si>
    <t>5L1-3-30BR-1</t>
  </si>
  <si>
    <t>Cable single core 3 mm Brown (Mtr)</t>
  </si>
  <si>
    <t>5L1-3-30BRWT</t>
  </si>
  <si>
    <t>Cable single core 3 mm with trace Brown - White (roll of 30 Mtr)</t>
  </si>
  <si>
    <t>5L1-3-30GE</t>
  </si>
  <si>
    <t>Cable single core 3 mm Green (roll of 30 Mtr)</t>
  </si>
  <si>
    <t>5L1-3-30GE-1</t>
  </si>
  <si>
    <t>Cable single core 3 mm Green (Mtr)</t>
  </si>
  <si>
    <t>5L1-3-30GERD</t>
  </si>
  <si>
    <t>Cable single core 3 mm with trace Green - Red (roll of 30 Mtr)</t>
  </si>
  <si>
    <t>5L1-3-30GEWT</t>
  </si>
  <si>
    <t>Cable single core 3 mm with trace Green - White (roll of 30 Mtr)</t>
  </si>
  <si>
    <t>5L1-3-30GY</t>
  </si>
  <si>
    <t>Cable single core 3 mm Grey (roll of 30 Mtr)</t>
  </si>
  <si>
    <t>5L1-3-30GY-1</t>
  </si>
  <si>
    <t>Cable single core 3 mm Grey (Mtr)</t>
  </si>
  <si>
    <t>5L1-3-30OR</t>
  </si>
  <si>
    <t>Cable single core 3 mm Orange (roll of 30 Mtr)</t>
  </si>
  <si>
    <t>5L1-3-30-OR-1</t>
  </si>
  <si>
    <t>Cable single core 3 mm Orange (Mtr)</t>
  </si>
  <si>
    <t>5L1-3-30PK</t>
  </si>
  <si>
    <t>Cable single core 3 mm Pink (roll of 30 Mtr)</t>
  </si>
  <si>
    <t>5L1-3-30PR</t>
  </si>
  <si>
    <t>Cable single core 3 mm Purple (roll of 30 Mtr)</t>
  </si>
  <si>
    <t>5L1-3-30RD</t>
  </si>
  <si>
    <t>Cable single core 3 mm Red (roll of 30 Mtr)</t>
  </si>
  <si>
    <t>5L1-3-30RD-1</t>
  </si>
  <si>
    <t>LT2618PPA</t>
  </si>
  <si>
    <t>Cable single core 3 mm Red (Mtr)</t>
  </si>
  <si>
    <t>5L1-3-30RDBK</t>
  </si>
  <si>
    <t>Cable single core 3 mm with trace Red - Black (roll of 30 Mtr)</t>
  </si>
  <si>
    <t>5L1-3-30RDBL</t>
  </si>
  <si>
    <t>Cable single core 3 mm with trace Red - Blue (roll of 30 Mtr)</t>
  </si>
  <si>
    <t>5L1-3-30RDWT</t>
  </si>
  <si>
    <t>Cable single core 3 mm with trace Red - White (roll of 30 Mtr)</t>
  </si>
  <si>
    <t>5L1-3-30WH</t>
  </si>
  <si>
    <t>Cable single core 3 mm White (roll of 30 Mtr)</t>
  </si>
  <si>
    <t>5L1-3-30WH-1</t>
  </si>
  <si>
    <t>Cable single core 3 mm White (Mtr)</t>
  </si>
  <si>
    <t>5L1-3-30WTBR</t>
  </si>
  <si>
    <t>Cable single core 3 mm with trace White - Brown (roll of 30 Mtr)</t>
  </si>
  <si>
    <t>5L1-3-30YW</t>
  </si>
  <si>
    <t>Cable single core 3 mm Yellow (roll of 30 Mtr)</t>
  </si>
  <si>
    <t>5L1-3-30YW-1</t>
  </si>
  <si>
    <t>DO 29070</t>
  </si>
  <si>
    <t>Cable single core 3 mm Yellow (Mtr)</t>
  </si>
  <si>
    <t>GMI-0025013</t>
  </si>
  <si>
    <t>5L1-3-30YWBL</t>
  </si>
  <si>
    <t>Cable single core 3 mm with trace Yellow - Blue (roll of 30 Mtr)</t>
  </si>
  <si>
    <t>5L1-3-500BK</t>
  </si>
  <si>
    <t>Cable single core 3 mm Black (roll of 500 Mtr)</t>
  </si>
  <si>
    <t>5L1-3-500BL</t>
  </si>
  <si>
    <t>GMIAMMPIK/2024/11/0123</t>
  </si>
  <si>
    <t>Cable single core 3 mm Blue (roll of 500 Mtr)</t>
  </si>
  <si>
    <t>5L1-3-500BR</t>
  </si>
  <si>
    <t>Cable single core 3 mm Brown (roll of 500 Mtr)</t>
  </si>
  <si>
    <t>5L1-3-500GE</t>
  </si>
  <si>
    <t>Cable single core 3 mm Green (roll of 500 Mtr)</t>
  </si>
  <si>
    <t>5L1-3-500GY</t>
  </si>
  <si>
    <t>Cable single core 3 mm Grey (roll of 500 Mtr)</t>
  </si>
  <si>
    <t>5L1-3-500OR</t>
  </si>
  <si>
    <t>Cable single core 3 mm Orange (roll of 500 Mtr)</t>
  </si>
  <si>
    <t>5L1-3-500PK</t>
  </si>
  <si>
    <t>Cable single core 3 mm Pink (roll of 500 Mtr)</t>
  </si>
  <si>
    <t>5L1-3-500PR</t>
  </si>
  <si>
    <t>Cable single core 3 mm Purple (roll of 500 Mtr)</t>
  </si>
  <si>
    <t>5L1-3-500RD</t>
  </si>
  <si>
    <t>Cable single core 3 mm Red (roll of 500 Mtr)</t>
  </si>
  <si>
    <t>5L1-3-500WH</t>
  </si>
  <si>
    <t>Cable single core 3 mm White (roll of 500 Mtr)</t>
  </si>
  <si>
    <t>5L1-3-500YW</t>
  </si>
  <si>
    <t>Cable single core 3 mm Yellow (roll of 500 Mtr)</t>
  </si>
  <si>
    <t>5L14</t>
  </si>
  <si>
    <t>MARINE BATTERY CABLE 2 B&amp;S 30M</t>
  </si>
  <si>
    <t>5L14-1</t>
  </si>
  <si>
    <t>Cable Marker EC,0</t>
  </si>
  <si>
    <t>5L14-10</t>
  </si>
  <si>
    <t>Cable Marker EC,9</t>
  </si>
  <si>
    <t>5L14-11</t>
  </si>
  <si>
    <t>Cable Marker EC,A</t>
  </si>
  <si>
    <t>5L14-12</t>
  </si>
  <si>
    <t>Cable Marker EC,B</t>
  </si>
  <si>
    <t>5L14-13</t>
  </si>
  <si>
    <t>Cable Marker EC,C</t>
  </si>
  <si>
    <t>5L14-14</t>
  </si>
  <si>
    <t>Cable Marker EC,D</t>
  </si>
  <si>
    <t>5L14-15</t>
  </si>
  <si>
    <t>Cable Marker EC,E</t>
  </si>
  <si>
    <t>5L14-16</t>
  </si>
  <si>
    <t>Cable Marker EC,F</t>
  </si>
  <si>
    <t>5L14-17</t>
  </si>
  <si>
    <t>Cable Marker EC,G</t>
  </si>
  <si>
    <t>5L14-18</t>
  </si>
  <si>
    <t>Cable Marker EC,H</t>
  </si>
  <si>
    <t>5L14-19</t>
  </si>
  <si>
    <t>Cable Marker EC,I</t>
  </si>
  <si>
    <t>5L14-2</t>
  </si>
  <si>
    <t>Cable Marker EC,1</t>
  </si>
  <si>
    <t>5L14-20</t>
  </si>
  <si>
    <t>Cable Marker EC,J</t>
  </si>
  <si>
    <t>5L14-21</t>
  </si>
  <si>
    <t>Cable Marker EC,K</t>
  </si>
  <si>
    <t>5L14-2-1</t>
  </si>
  <si>
    <t>5L14-22</t>
  </si>
  <si>
    <t>Cable Marker EC,L</t>
  </si>
  <si>
    <t>5L14-23</t>
  </si>
  <si>
    <t>Cable Marker EC,M</t>
  </si>
  <si>
    <t>5L14-24</t>
  </si>
  <si>
    <t>Cable Marker EC,N</t>
  </si>
  <si>
    <t>5L14-25</t>
  </si>
  <si>
    <t>Cable Marker EC,O</t>
  </si>
  <si>
    <t>5L14-26</t>
  </si>
  <si>
    <t>Cable Marker EC,P</t>
  </si>
  <si>
    <t>5L14-27</t>
  </si>
  <si>
    <t>Cable Marker EC,Q</t>
  </si>
  <si>
    <t>5L14-28</t>
  </si>
  <si>
    <t>Cable Marker EC,R</t>
  </si>
  <si>
    <t>5L14-29</t>
  </si>
  <si>
    <t>Cable Marker EC,S</t>
  </si>
  <si>
    <t>FAIZ</t>
  </si>
  <si>
    <t>5L14-3</t>
  </si>
  <si>
    <t>Cable Marker EC,2</t>
  </si>
  <si>
    <t>5L14-3.5-200-WH</t>
  </si>
  <si>
    <t>Cable Marker Mark Series 3,5mm White (Roll of 200mtr)</t>
  </si>
  <si>
    <t>5L14-30</t>
  </si>
  <si>
    <t>Cable Marker EC,T</t>
  </si>
  <si>
    <t>5L14-31</t>
  </si>
  <si>
    <t>Cable Marker EC,U</t>
  </si>
  <si>
    <t>5L14-3-1</t>
  </si>
  <si>
    <t>DO 29071</t>
  </si>
  <si>
    <t>GMI-0025014</t>
  </si>
  <si>
    <t>5L14-32</t>
  </si>
  <si>
    <t>Cable Marker EC,V</t>
  </si>
  <si>
    <t>5L14-33</t>
  </si>
  <si>
    <t>Cable Marker EC,W</t>
  </si>
  <si>
    <t>5L14-34</t>
  </si>
  <si>
    <t>Cable Marker EC,X</t>
  </si>
  <si>
    <t>GMIAMMPIK/2024/11/0124</t>
  </si>
  <si>
    <t>5L14-35</t>
  </si>
  <si>
    <t>Cable Marker EC,Y</t>
  </si>
  <si>
    <t>5L14-36</t>
  </si>
  <si>
    <t>Cable Marker EC,Z</t>
  </si>
  <si>
    <t>5L14-4</t>
  </si>
  <si>
    <t>Cable Marker EC,3</t>
  </si>
  <si>
    <t>5L14-4-1</t>
  </si>
  <si>
    <t>5L14-5</t>
  </si>
  <si>
    <t>Cable Marker EC,4</t>
  </si>
  <si>
    <t>5L14-5-1</t>
  </si>
  <si>
    <t>5L14-6</t>
  </si>
  <si>
    <t>Cable Marker EC,5</t>
  </si>
  <si>
    <t>5L14-6-1</t>
  </si>
  <si>
    <t>5L14-7</t>
  </si>
  <si>
    <t>Cable Marker EC,6</t>
  </si>
  <si>
    <t>5L14-7-1</t>
  </si>
  <si>
    <t>5L14-8</t>
  </si>
  <si>
    <t>Cable Marker EC,7</t>
  </si>
  <si>
    <t>5L14-8-1</t>
  </si>
  <si>
    <t>5L14-9</t>
  </si>
  <si>
    <t>Cable Marker EC,8</t>
  </si>
  <si>
    <t>5L14-KIT</t>
  </si>
  <si>
    <t>WIRE CODE KIT</t>
  </si>
  <si>
    <t>5L14-WC-CVR</t>
  </si>
  <si>
    <t>WIRE CODE COVER ; PACK OF 25</t>
  </si>
  <si>
    <t>5L16-1</t>
  </si>
  <si>
    <t>3MM SINGLE CORE DOUBLE INS 30M</t>
  </si>
  <si>
    <t>5L16-10</t>
  </si>
  <si>
    <t>4 B&amp;S TWIN SHEATH CABLE 30M</t>
  </si>
  <si>
    <t>5L16-11</t>
  </si>
  <si>
    <t>BATTERY CABLE SUITS ELECTRIC</t>
  </si>
  <si>
    <t>5L16-2</t>
  </si>
  <si>
    <t>3MM SINGLE CORE DBL INS 100M</t>
  </si>
  <si>
    <t>5L16-3</t>
  </si>
  <si>
    <t>4MM SINGLE CORE DBL INS 30M</t>
  </si>
  <si>
    <t>5L16-4</t>
  </si>
  <si>
    <t>4MM SINGLE CORE DBL INS 100M</t>
  </si>
  <si>
    <t>5L16-5</t>
  </si>
  <si>
    <t>6MM SINGLE CORE DBL INS 30M</t>
  </si>
  <si>
    <t>5L16-6</t>
  </si>
  <si>
    <t>6MM SINGLE CORE DBL INS 100M</t>
  </si>
  <si>
    <t>5L16-7</t>
  </si>
  <si>
    <t>10MM TWIN FIGURE 8 CLEAR</t>
  </si>
  <si>
    <t>5L16-8</t>
  </si>
  <si>
    <t>8 B&amp;S TWIN SHEATH CABLE 50M</t>
  </si>
  <si>
    <t>5L16-9</t>
  </si>
  <si>
    <t>6 B&amp;S TWIN SHEATH CABLE 50M</t>
  </si>
  <si>
    <t>5L17-1</t>
  </si>
  <si>
    <t>BATT TERM SADDLE TYPE (PKT 10)</t>
  </si>
  <si>
    <t>5L17-10</t>
  </si>
  <si>
    <t>H/D BATT TERM END ENTRY (PKT5)</t>
  </si>
  <si>
    <t>5L17-100</t>
  </si>
  <si>
    <t>RED CIRCUIT BREAKER INSULATOR</t>
  </si>
  <si>
    <t>5L17-101</t>
  </si>
  <si>
    <t>DELUXE BATTERY REPAIR KIT</t>
  </si>
  <si>
    <t>5L17-102</t>
  </si>
  <si>
    <t>BATTERY CABLE LUG 10-6 (pack of 10)</t>
  </si>
  <si>
    <t>5l17-102-100</t>
  </si>
  <si>
    <t>Battery Cable Lug 10-6 (Pack of 100)</t>
  </si>
  <si>
    <t>5L17-103</t>
  </si>
  <si>
    <t>BATTERY CABLE LUG 10-8 (pack of 10)</t>
  </si>
  <si>
    <t>5L17-103-1</t>
  </si>
  <si>
    <t>BATTERY CABLE LUG 10-8</t>
  </si>
  <si>
    <t>5L17-104</t>
  </si>
  <si>
    <t>BATTERY CABLE LUG 10-10 (pack of 10)</t>
  </si>
  <si>
    <t>DO 29072</t>
  </si>
  <si>
    <t>5L17-105</t>
  </si>
  <si>
    <t>BATTERY CABLE LUG 16-6 (pack of 10)</t>
  </si>
  <si>
    <t>GMI-0025015</t>
  </si>
  <si>
    <t>5L17-105-1</t>
  </si>
  <si>
    <t>BATTERY CABLE LUG 16-6</t>
  </si>
  <si>
    <t>5L17-106</t>
  </si>
  <si>
    <t>GMIAMMPIK/2024/11/0125</t>
  </si>
  <si>
    <t>BATTERY CABLE LUG 16-8 (pack of 10)</t>
  </si>
  <si>
    <t>5L17-108</t>
  </si>
  <si>
    <t>BATTERY CABLE LUG 25-6 (pack of 10)</t>
  </si>
  <si>
    <t>5L17-108-1</t>
  </si>
  <si>
    <t>BATTERY CABLE LUG 25-6</t>
  </si>
  <si>
    <t>5L17-109</t>
  </si>
  <si>
    <t>BATTERY CABLE LUG 25-8 (pack of 10)</t>
  </si>
  <si>
    <t>5L17-109-1</t>
  </si>
  <si>
    <t>BATTERY CABLE LUG 25-8</t>
  </si>
  <si>
    <t>5L17-11</t>
  </si>
  <si>
    <t>HD BATT TERM SIDE ENTRY (PKT5)</t>
  </si>
  <si>
    <t>5L17-110</t>
  </si>
  <si>
    <t>BATTERY CABLE LUG 25-10 (pack of 10)</t>
  </si>
  <si>
    <t>5L17-110-1</t>
  </si>
  <si>
    <t>BATTERY CABLE LUG 25-10</t>
  </si>
  <si>
    <t>5L17-111</t>
  </si>
  <si>
    <t>BATTERY CABLE LUG 35-6 (pack of 10)</t>
  </si>
  <si>
    <t>5L17-111-1</t>
  </si>
  <si>
    <t>BATTERY CABLE LUG 35-6</t>
  </si>
  <si>
    <t>5L17-112</t>
  </si>
  <si>
    <t>BATTERY CABLE LUG 35-8 (pack of 10)</t>
  </si>
  <si>
    <t>5L17-112-1</t>
  </si>
  <si>
    <t>BATTERY CABLE LUG 35-8</t>
  </si>
  <si>
    <t>5L17-113</t>
  </si>
  <si>
    <t>BATTERY CABLE LUG 35-10 (pack of 10)</t>
  </si>
  <si>
    <t>5L17-113-1</t>
  </si>
  <si>
    <t>BATTERY CABLE LUG 35-10</t>
  </si>
  <si>
    <t>5L17-114</t>
  </si>
  <si>
    <t>BATTERY CABLE LUG 50-8 (pack of 10)</t>
  </si>
  <si>
    <t>5L17-115</t>
  </si>
  <si>
    <t>BATTERY CABLE LUG 50-10 (pack of 10)</t>
  </si>
  <si>
    <t>5L17-116</t>
  </si>
  <si>
    <t>BATTERY CABLE LUG 50-12 (pack of 10)</t>
  </si>
  <si>
    <t>5L17-116-1</t>
  </si>
  <si>
    <t>BATTERY CABLE LUG 50-12</t>
  </si>
  <si>
    <t>5L17-117</t>
  </si>
  <si>
    <t>BATTERY CABLE LUG 70-8 (Pack of 10)</t>
  </si>
  <si>
    <t>5L17-118</t>
  </si>
  <si>
    <t>BATTERY CABLE LUG 70-10 (Pack of 10)</t>
  </si>
  <si>
    <t>5L17-119</t>
  </si>
  <si>
    <t>BATTERY CABLE LUG 70-12 (Pack of 10)</t>
  </si>
  <si>
    <t>5L17-12</t>
  </si>
  <si>
    <t>5L17-120</t>
  </si>
  <si>
    <t>BATTERY CABLE LUG 95-10 (pack of 10)</t>
  </si>
  <si>
    <t>5L17-121</t>
  </si>
  <si>
    <t>BATTERY CABLE LUG 95-12 (Pack of 10)</t>
  </si>
  <si>
    <t>5L17-122</t>
  </si>
  <si>
    <t>BATTERY LUG 10-6 FLARED 10PK</t>
  </si>
  <si>
    <t>5L17-123</t>
  </si>
  <si>
    <t>BATTERY LUG 10-8 FLARED 10PK</t>
  </si>
  <si>
    <t>5L17-124</t>
  </si>
  <si>
    <t>BATTERY LUG 10-10 FLARED 10PK</t>
  </si>
  <si>
    <t>5L17-125</t>
  </si>
  <si>
    <t>BATTERY LUG 16-6 FLARED 10PK</t>
  </si>
  <si>
    <t>5L17-126</t>
  </si>
  <si>
    <t>BATTERY LUG 16-8 FLARED 10PK</t>
  </si>
  <si>
    <t>5L17-127</t>
  </si>
  <si>
    <t>BATTERY LUG 16-10 FLARED 10PK</t>
  </si>
  <si>
    <t>DO 29073</t>
  </si>
  <si>
    <t>5L17-128</t>
  </si>
  <si>
    <t>BATTERY LUG 25-6 FLARED 10PK</t>
  </si>
  <si>
    <t>GMI-0025016</t>
  </si>
  <si>
    <t>5L17-129</t>
  </si>
  <si>
    <t>BATTERY LUG 25-8 FLARED 10PK</t>
  </si>
  <si>
    <t>5L17-13</t>
  </si>
  <si>
    <t>GMIAMMPIK/2024/11/0126</t>
  </si>
  <si>
    <t>5L17-130</t>
  </si>
  <si>
    <t>BATTERY LUG 25-10 FLARED 10PK</t>
  </si>
  <si>
    <t>5L17-131</t>
  </si>
  <si>
    <t>BATTERY LUG 35-6 FLARED 10PK</t>
  </si>
  <si>
    <t>5L17-132</t>
  </si>
  <si>
    <t>BATTERY LUG 35-8 FLARED 10PK</t>
  </si>
  <si>
    <t>5L17-133</t>
  </si>
  <si>
    <t>BATTERY LUG 35-10 FLARED 10PK</t>
  </si>
  <si>
    <t>5L17-134</t>
  </si>
  <si>
    <t>BATTERY LUG 50-8 FLARED 10PK</t>
  </si>
  <si>
    <t>5L17-135</t>
  </si>
  <si>
    <t>BATTERY LUG 50-10 FLARED 10PK</t>
  </si>
  <si>
    <t>5L17-136</t>
  </si>
  <si>
    <t>BATTERY LUG 50-12 FLARED 10PK</t>
  </si>
  <si>
    <t>5L17-137</t>
  </si>
  <si>
    <t>BATTERY LUG 70-8 FLARED 10PK</t>
  </si>
  <si>
    <t>5L17-138</t>
  </si>
  <si>
    <t>BATTERY LUG 70-10 FLARED 10PK</t>
  </si>
  <si>
    <t>5L17-139</t>
  </si>
  <si>
    <t>BATTERY LUG 70-12 FLARED 10PK</t>
  </si>
  <si>
    <t>5L17-14</t>
  </si>
  <si>
    <t>BATT TERM STUD TYPE (PKT 5)</t>
  </si>
  <si>
    <t>5L17-140</t>
  </si>
  <si>
    <t>BATTERY LUG 95-10 FLARED 10PK</t>
  </si>
  <si>
    <t>5L17-141</t>
  </si>
  <si>
    <t>BATTERY LUG 95-12 FLARED 10PK</t>
  </si>
  <si>
    <t>5L17-14-15-1</t>
  </si>
  <si>
    <t>BATT TERM STUD TYPE (1EA POSITIVE + 1EA NEGATIVE)</t>
  </si>
  <si>
    <t>5L17-142</t>
  </si>
  <si>
    <t>CABLE LUG ASSORTMENT</t>
  </si>
  <si>
    <t>5L17-143</t>
  </si>
  <si>
    <t>COPPER LINK 10MM2 (Pak of 10)</t>
  </si>
  <si>
    <t>5L17-143-1</t>
  </si>
  <si>
    <t>COPPER LINK 10MM2 (Pcs)</t>
  </si>
  <si>
    <t>5L17-144</t>
  </si>
  <si>
    <t>COPPER LINK 16MM2 (Pak of 10)</t>
  </si>
  <si>
    <t>5L17-145</t>
  </si>
  <si>
    <t>COPPER LINK 25MM2 (Pak of 10)</t>
  </si>
  <si>
    <t>5L17-146</t>
  </si>
  <si>
    <t>COPPER LINK 35MM2 (Pak of 10)</t>
  </si>
  <si>
    <t>5L17-147</t>
  </si>
  <si>
    <t>COPPER LINK 50MM2 (Pak of 10)</t>
  </si>
  <si>
    <t>5L17-147-5</t>
  </si>
  <si>
    <t>COPPER LINK 50MM2 (Pak of 5)</t>
  </si>
  <si>
    <t>5L17-148</t>
  </si>
  <si>
    <t>COPPER LINK 70MM2 (Pak of 10)</t>
  </si>
  <si>
    <t>5L17-149</t>
  </si>
  <si>
    <t>COPPER LINK 95MM2 (Pak of 10)</t>
  </si>
  <si>
    <t>5L17-149-2</t>
  </si>
  <si>
    <t>600A COPPER BOOSTER CLAMP NEG</t>
  </si>
  <si>
    <t>5L17-149-3</t>
  </si>
  <si>
    <t>150A Copper Booster Clamp Pos</t>
  </si>
  <si>
    <t>5L17-149-4</t>
  </si>
  <si>
    <t>150A Copper Booster Clamp Neg</t>
  </si>
  <si>
    <t>5L17-15</t>
  </si>
  <si>
    <t>5L17-150</t>
  </si>
  <si>
    <t>100A COPPER BOOSTER CLAMP POS</t>
  </si>
  <si>
    <t>5L17-150-1</t>
  </si>
  <si>
    <t>400A COPPER BOOSTER CLAMP POS</t>
  </si>
  <si>
    <t>5L17-150-151-1</t>
  </si>
  <si>
    <t>400A COPPER BOOSTER CLAMP POS-NEG</t>
  </si>
  <si>
    <t>5L17-151-1</t>
  </si>
  <si>
    <t>400A COPPER BOOSTER CLAMP NEG</t>
  </si>
  <si>
    <t>5L17-15-14-WH</t>
  </si>
  <si>
    <t>BATTERY TERMINAL (5EA POSITIVE + 5EA NEGATIVE) N70 Timah - White</t>
  </si>
  <si>
    <t>5L17-152</t>
  </si>
  <si>
    <t>50A TEST LEAD CLIP POS</t>
  </si>
  <si>
    <t>5L17-153</t>
  </si>
  <si>
    <t>50A TEST LEAD CLIP NEG</t>
  </si>
  <si>
    <t>5L17-154</t>
  </si>
  <si>
    <t>DO 29074</t>
  </si>
  <si>
    <t>ALLIGATOR CLIPS 5 SETS PER PK</t>
  </si>
  <si>
    <t>GMI-0025017</t>
  </si>
  <si>
    <t>5L17-155</t>
  </si>
  <si>
    <t>JUMPER LEADS 400A 4M</t>
  </si>
  <si>
    <t>5L17-156</t>
  </si>
  <si>
    <t>JUMPER LEADS 600A 4M</t>
  </si>
  <si>
    <t>GMIAMMPIK/2024/11/0127</t>
  </si>
  <si>
    <t>5L17-156-3,5</t>
  </si>
  <si>
    <t>Booster Cable 600A Kabel Jemper Aki mobil 600 AMP ( 3.5 mtr)</t>
  </si>
  <si>
    <t>5L17-157</t>
  </si>
  <si>
    <t>A/Z JUMPER LEADS 400A, 4M</t>
  </si>
  <si>
    <t>5L17-158</t>
  </si>
  <si>
    <t>A/Z JUMPER LEADS 600A, 4M</t>
  </si>
  <si>
    <t>5L17-159</t>
  </si>
  <si>
    <t>ANTIZAP JUMPER LEAD UPGRADE</t>
  </si>
  <si>
    <t>5L17-16</t>
  </si>
  <si>
    <t>H/D BATTERY TERMINAL (PKT 5)</t>
  </si>
  <si>
    <t>5L17-160</t>
  </si>
  <si>
    <t>ANTIZAP SERVICE MINDER 12/24V</t>
  </si>
  <si>
    <t>5L17-161</t>
  </si>
  <si>
    <t>VEHICLE MOUNT ANTI ZAP UNIT</t>
  </si>
  <si>
    <t>5L17-16-1</t>
  </si>
  <si>
    <t>H/D BATTERY TERMINAL (Negative)</t>
  </si>
  <si>
    <t>5L17-16-17</t>
  </si>
  <si>
    <t>H/D Battery Terminal (PKT 5) (5EA POSITIVE+5EA NEGATIVE)</t>
  </si>
  <si>
    <t>5L17-162</t>
  </si>
  <si>
    <t>12 VOLT HEAVY DUTY ANTIZAP</t>
  </si>
  <si>
    <t>5L17-162-12</t>
  </si>
  <si>
    <t>12 Volt Heavy Duty Antizap</t>
  </si>
  <si>
    <t>5L17-162-24</t>
  </si>
  <si>
    <t>24 Volt Heavy Duty Antizap</t>
  </si>
  <si>
    <t>5L17-163</t>
  </si>
  <si>
    <t>24 VOLT HEAVY DUTY ANTIZAP</t>
  </si>
  <si>
    <t>5L17-164</t>
  </si>
  <si>
    <t>STUD TYPE JUNCTION BOX 250A BK</t>
  </si>
  <si>
    <t>5L17-165</t>
  </si>
  <si>
    <t>STUD TYPE JUNCTION BOX 250A RD</t>
  </si>
  <si>
    <t>5L17-166</t>
  </si>
  <si>
    <t>BLACK STUD TYPE JUNCTION BLOCK</t>
  </si>
  <si>
    <t>5L17-167</t>
  </si>
  <si>
    <t>RED STUD TYPE JUNCTION BLOCK</t>
  </si>
  <si>
    <t>5L17-168</t>
  </si>
  <si>
    <t>BATTERY JUMPER TERMINAL POS</t>
  </si>
  <si>
    <t>5L17-169</t>
  </si>
  <si>
    <t>BATTERY JUMPER TERMINAL NEG</t>
  </si>
  <si>
    <t>5L17-17</t>
  </si>
  <si>
    <t>5L17-17-16</t>
  </si>
  <si>
    <t>BATTERY TERMINAL (5EA POSITIVE + 5EA NEGATIVE)</t>
  </si>
  <si>
    <t>5L17-17-16-1B</t>
  </si>
  <si>
    <t>BATTERY TERMINAL (1EA POSITIVE + 1 EA NEGATIVE) BIG</t>
  </si>
  <si>
    <t>5L17-17-16-1-WH</t>
  </si>
  <si>
    <t>BATTERY TERMINAL (1EA POSITIVE + 1EA NEGATIVE) White</t>
  </si>
  <si>
    <t>5L17-17-16-2</t>
  </si>
  <si>
    <t>H/D Battery Terminal (1EA POSITIVE+1EA NEGATIVE)</t>
  </si>
  <si>
    <t>5L17-17-16-B</t>
  </si>
  <si>
    <t>BATTERY TERMINAL (5EA POSITIVE + 5EA NEGATIVE) BIG</t>
  </si>
  <si>
    <t>5L17-180</t>
  </si>
  <si>
    <t>SMALL STEEL BATTERY TRAY</t>
  </si>
  <si>
    <t>5L17-181</t>
  </si>
  <si>
    <t>LARGE STEEL BATTERY TRAY</t>
  </si>
  <si>
    <t>5L17-182-BL</t>
  </si>
  <si>
    <t>Cable Ties width: 2.4mm, length: 100mm Blue (pack 0f 100)</t>
  </si>
  <si>
    <t>5L17-182-BL-1</t>
  </si>
  <si>
    <t>Cable Ties width: 2.4mm, length: 100mm Blue</t>
  </si>
  <si>
    <t>5L17-182-GE</t>
  </si>
  <si>
    <t>Cable Ties width: 2.4mm, length: 100mm Green (pack 0f 100)</t>
  </si>
  <si>
    <t>5L17-182-GY</t>
  </si>
  <si>
    <t>Cable Ties width: 2.4mm, length: 100mm Grey (pack 0f 100)</t>
  </si>
  <si>
    <t>5L17-182-OR</t>
  </si>
  <si>
    <t>Cable Ties width: 2.4mm, length: 100mm Orange (pack 0f 100)</t>
  </si>
  <si>
    <t>5L17-182-PR</t>
  </si>
  <si>
    <t>Cable Ties width: 2.4mm, length: 100mm Purple (pack 0f 100)</t>
  </si>
  <si>
    <t>5L17-182-RD</t>
  </si>
  <si>
    <t>Cable Ties width: 2.4mm, length: 100mm Red (pack 0f 100)</t>
  </si>
  <si>
    <t>DO 29075</t>
  </si>
  <si>
    <t>5L17-182-WH</t>
  </si>
  <si>
    <t>GMI-0025018</t>
  </si>
  <si>
    <t>Cable Ties width: 2.4mm, length: 100mm White (pack 0f 100)</t>
  </si>
  <si>
    <t>5L17-182-YW</t>
  </si>
  <si>
    <t>Cable Ties width: 2.4mm, length: 100mm Yellow (pack 0f 100)</t>
  </si>
  <si>
    <t>5L17-183-BK-1</t>
  </si>
  <si>
    <t>Cable Ties width: 3.6mm, length: 150mm Black (Pak 0f 1)</t>
  </si>
  <si>
    <t>GMIAMMPIK/2024/11/0128</t>
  </si>
  <si>
    <t>5L17-183-BL</t>
  </si>
  <si>
    <t>Cable Ties width: 3.6mm, length: 150mm Blue (pack 0f 100)</t>
  </si>
  <si>
    <t>5L17-183-BL-1</t>
  </si>
  <si>
    <t>Cable Ties width: 3.6mm, length: 150mm Blue</t>
  </si>
  <si>
    <t>5L17-183-GE</t>
  </si>
  <si>
    <t>Cable Ties width: 3.6mm, length: 150mm Green (pack 0f 100)</t>
  </si>
  <si>
    <t>5L17-183-GY</t>
  </si>
  <si>
    <t>Cable Ties width: 3.6mm, length: 150mm Grey (pack 0f 100)</t>
  </si>
  <si>
    <t>5L17-183-OR</t>
  </si>
  <si>
    <t>Cable Ties width: 3.6mm, length: 150mm Orange (pack 0f 100)</t>
  </si>
  <si>
    <t>5L17-183-PR</t>
  </si>
  <si>
    <t>Cable Ties width: 3.6mm, length: 150mm Purple (pack 0f 100)</t>
  </si>
  <si>
    <t>5L17-183-RD</t>
  </si>
  <si>
    <t>Cable Ties width: 3.6mm, length: 150mm Red (pack 0f 100)</t>
  </si>
  <si>
    <t>5L17-183-WH</t>
  </si>
  <si>
    <t>Cable Ties width: 3.6mm, length: 150mm White (pack 0f 100)</t>
  </si>
  <si>
    <t>5L17-183-YW</t>
  </si>
  <si>
    <t>Cable Ties width: 3.6mm, length: 150mm Yellow (pack 0f 100)</t>
  </si>
  <si>
    <t>5L17-184-BK-1</t>
  </si>
  <si>
    <t>Cable Ties width: 4.8mm, length: 200mm Black (Pak 0f 100)</t>
  </si>
  <si>
    <t>5L17-184-GE</t>
  </si>
  <si>
    <t>Cable Ties width: 4.8mm, length: 200mm Green (pack 0f 100)</t>
  </si>
  <si>
    <t>5L17-184-GY</t>
  </si>
  <si>
    <t>Cable Ties width: 4.8mm, length: 200mm Grey (pack 0f 100)</t>
  </si>
  <si>
    <t>5L17-184-OR</t>
  </si>
  <si>
    <t>Cable Ties width: 4.8mm, length: 200mm Orange (pack 0f 100)</t>
  </si>
  <si>
    <t>5L17-184-PR</t>
  </si>
  <si>
    <t>Cable Ties width: 4.8mm, length: 200mm Purple (pack 0f 100)</t>
  </si>
  <si>
    <t>5L17-184-WH</t>
  </si>
  <si>
    <t>Cable Ties width: 4.8mm, length: 200mm White (pack 0f 100)</t>
  </si>
  <si>
    <t>5L17-184-YW-1</t>
  </si>
  <si>
    <t>Cable Ties width: 4.8mm, length: 200mm Yellow</t>
  </si>
  <si>
    <t>5L17-185-BK-1</t>
  </si>
  <si>
    <t>Cable Ties width: 4.8mm, length: 250mm Black</t>
  </si>
  <si>
    <t>5L17-185-BL</t>
  </si>
  <si>
    <t>Cable Ties width: 4.8mm, length: 250mm Blue (pack 0f 100)</t>
  </si>
  <si>
    <t>5L17-185-GE</t>
  </si>
  <si>
    <t>Cable Ties width: 4.8mm, length: 250mm Green (pack 0f 100)</t>
  </si>
  <si>
    <t>5L17-185-GY</t>
  </si>
  <si>
    <t>Cable Ties width: 4.8mm, length: 250mm Grey (pack 0f 100)</t>
  </si>
  <si>
    <t>5L17-185-OR</t>
  </si>
  <si>
    <t>Cable Ties width: 4.8mm, length: 250mm Orange (pack 0f 100)</t>
  </si>
  <si>
    <t>5L17-185-PR</t>
  </si>
  <si>
    <t>Cable Ties width: 4.8mm, length: 250mm Purple (pack 0f 100)</t>
  </si>
  <si>
    <t>5L17-185-RD</t>
  </si>
  <si>
    <t>Cable Ties width: 4.8mm, length: 250mm Red (pack 0f 100)</t>
  </si>
  <si>
    <t>5L17-185-WH</t>
  </si>
  <si>
    <t>Cable Ties width: 4.8mm, length: 250mm White (pack 0f 100)</t>
  </si>
  <si>
    <t>5L17-185-YW</t>
  </si>
  <si>
    <t>Cable Ties width: 4.8mm, length: 250mm Yellow (pack 0f 100)</t>
  </si>
  <si>
    <t>5L17-186-BK-1</t>
  </si>
  <si>
    <t>Cable Ties width: 4.8mm, length: 300mm Black</t>
  </si>
  <si>
    <t>5L17-186-GE</t>
  </si>
  <si>
    <t>Cable Ties width: 4.8mm, length: 300mm Green (pack 0f 100)</t>
  </si>
  <si>
    <t>5L17-186-GY</t>
  </si>
  <si>
    <t>Cable Ties width: 4.8mm, length: 300mm Grey (pack 0f 100)</t>
  </si>
  <si>
    <t>5L17-186-OR</t>
  </si>
  <si>
    <t>Cable Ties width: 4.8mm, length: 300mm Orange (pack 0f 100)</t>
  </si>
  <si>
    <t>5L17-186-PR</t>
  </si>
  <si>
    <t>Cable Ties width: 4.8mm, length: 300mm Purple (pack 0f 100)</t>
  </si>
  <si>
    <t>5L17-186-YW</t>
  </si>
  <si>
    <t>Cable Ties width: 4.8mm, length: 300mm Yellow (pack 0f 100)</t>
  </si>
  <si>
    <t>5L17-187-BK-1</t>
  </si>
  <si>
    <t>Cable Ties width: 4.8mm, length: 380mm Black (pcs)</t>
  </si>
  <si>
    <t>5L17-187-WH</t>
  </si>
  <si>
    <t>Cable Ties width: 4.8mm, length: 380mm White (pack 0f 100)</t>
  </si>
  <si>
    <t>5L17-188-BK</t>
  </si>
  <si>
    <t>DO 29127</t>
  </si>
  <si>
    <t>Cable Ties width: 4.8mm, length: 450mm Black (pack 0f 100)</t>
  </si>
  <si>
    <t>GMI-0025021</t>
  </si>
  <si>
    <t>5L17-188-BK-1</t>
  </si>
  <si>
    <t>Cable Ties width: 4.8mm, length: 450mm Black</t>
  </si>
  <si>
    <t>5L17-188-WH</t>
  </si>
  <si>
    <t>Cable Ties width: 4.8mm, length: 450mm White (pack 0f 100)</t>
  </si>
  <si>
    <t>GMIAMMPIK/2024/11/0129</t>
  </si>
  <si>
    <t>5L17-189-BK</t>
  </si>
  <si>
    <t>Cable Ties width: 4.8mm, length: 550mm Black(Pak 0f 100)</t>
  </si>
  <si>
    <t>5L17-189-WH</t>
  </si>
  <si>
    <t>Cable Ties width: 4.8mm, length: 550mm White (pack 0f 100)</t>
  </si>
  <si>
    <t>5L17-19</t>
  </si>
  <si>
    <t>BATT TERM SUITS VT-VZ (10NEG)</t>
  </si>
  <si>
    <t>5L17-190-BK</t>
  </si>
  <si>
    <t>Cable Ties width: 4.8mm, length: 762mm Black (Pak 0f 100)</t>
  </si>
  <si>
    <t>5L17-190-WH</t>
  </si>
  <si>
    <t>Cable Ties width: 4.8mm, length: 762mm White (pack 0f 100)</t>
  </si>
  <si>
    <t>5L17-191-BK</t>
  </si>
  <si>
    <t>Cable Ties width: 4.8mm, length: 1000mm Black (pack 0f 100)</t>
  </si>
  <si>
    <t>5L17-191-WH</t>
  </si>
  <si>
    <t>Cable Ties width: 4.8mm, length: 1000mm White (pack 0f 100)</t>
  </si>
  <si>
    <t>5L17-192-1BKHD</t>
  </si>
  <si>
    <t>8MM W X 380MM LG,CABLE TIE,HEAVY DUTY</t>
  </si>
  <si>
    <t>5L17-192-1-WH</t>
  </si>
  <si>
    <t>Cable Ties width: 7.6mm, length: 340mm White (pack 0f 100)</t>
  </si>
  <si>
    <t>5L17-192-2</t>
  </si>
  <si>
    <t>Cable Ties width: 4.2mm, length: 205mm Black (pack 0f 100)</t>
  </si>
  <si>
    <t>5L17-192-3</t>
  </si>
  <si>
    <t>Cable Ties width: 9.0mm, length: 530mm Black (pack 0f 100)</t>
  </si>
  <si>
    <t>5L17-192-4</t>
  </si>
  <si>
    <t>Cable Ties width: 9.0mm, length: 812mm Black (pack 0f 100)</t>
  </si>
  <si>
    <t>5L17-192-5</t>
  </si>
  <si>
    <t>Cable Ties width: 2.4mm, length: 100mm Green (pack 0f 200)</t>
  </si>
  <si>
    <t>5L17-192-6</t>
  </si>
  <si>
    <t>Cable Ties width: 3.6mm, length: 150mm Green (pack 0f 200)</t>
  </si>
  <si>
    <t>5L17-192-7</t>
  </si>
  <si>
    <t>Cable Ties width: 4.8mm, length: 200mm Green (pack 0f 200)</t>
  </si>
  <si>
    <t>5L17-192-8</t>
  </si>
  <si>
    <t>Cable Ties width: 4.8mm, length: 290mm Green (pack 0f 200)</t>
  </si>
  <si>
    <t>5L17-195</t>
  </si>
  <si>
    <t>White Cable Tie Mounts width: 21mm, length:21mm, Height 3.5mm (pack of 100)</t>
  </si>
  <si>
    <t>5L17-195-1</t>
  </si>
  <si>
    <t>White Cable Tie Mounts width: 21mm, length:21mm, Height 3.5mm</t>
  </si>
  <si>
    <t>5L17-196</t>
  </si>
  <si>
    <t>White Cable Tie Mounts width: 28mm, length:28mm, Height 5.3mm (pack of 100)</t>
  </si>
  <si>
    <t>5L17-197</t>
  </si>
  <si>
    <t>Black Cable Tie Mounts width: 21mm, length:21mm, Height 3.5mm (pack of 100)</t>
  </si>
  <si>
    <t>5L17-197-25</t>
  </si>
  <si>
    <t>Black Cable Tie Mounts width: 21mm, length:21mm, Height 3.5mm (pack of 25)</t>
  </si>
  <si>
    <t>5L17-198</t>
  </si>
  <si>
    <t>Black Cable Tie Mounts width: 28mm, length:28mm, Height 5.3mm (pack of 100)</t>
  </si>
  <si>
    <t>5L17-199</t>
  </si>
  <si>
    <t>Heatshrink 2.5mm Black (1.5m)</t>
  </si>
  <si>
    <t>5L17-2</t>
  </si>
  <si>
    <t>SOLID BRASS BATT TERMINAL 5PK</t>
  </si>
  <si>
    <t>5L17-20</t>
  </si>
  <si>
    <t>BATT TERM SUITS VT-VZ (10POS)</t>
  </si>
  <si>
    <t>5L17-200</t>
  </si>
  <si>
    <t>Heatshrink 2.5mm Black (100m)</t>
  </si>
  <si>
    <t>D5121</t>
  </si>
  <si>
    <t>5L17-201</t>
  </si>
  <si>
    <t>Heatshrink 2.5mm Red (1.5m)</t>
  </si>
  <si>
    <t>5L17-202</t>
  </si>
  <si>
    <t>Heatshrink 2.5mm Red (100m)</t>
  </si>
  <si>
    <t>5L17-203</t>
  </si>
  <si>
    <t>Heatshrink 3mm Black (1.5m)</t>
  </si>
  <si>
    <t>5L17-203WG</t>
  </si>
  <si>
    <t>Heatshrink 3.2mm Black With Glue (Length of 1,2m)</t>
  </si>
  <si>
    <t>5L17-204</t>
  </si>
  <si>
    <t>Heatshrink 3mm Black (100m)</t>
  </si>
  <si>
    <t>5L17-204-10</t>
  </si>
  <si>
    <t>Heatshrink 3mm Black (Roll of 10 meter)</t>
  </si>
  <si>
    <t>5L17-204-3</t>
  </si>
  <si>
    <t>5L17-204-BL-1.5</t>
  </si>
  <si>
    <t>Heatshrink 3mm Blue (1.5m)</t>
  </si>
  <si>
    <t>5L17-204WG-1</t>
  </si>
  <si>
    <t>Heatshrink 3.2mm Black With Glue</t>
  </si>
  <si>
    <t>5L17-204WG-200</t>
  </si>
  <si>
    <t>Heatshrink 3.2mm Black (Roll of 200m)</t>
  </si>
  <si>
    <t>5L17-204-YW-1.5</t>
  </si>
  <si>
    <t>Heatshrink 3mm Yellow (1.5m)</t>
  </si>
  <si>
    <t>5L17-205</t>
  </si>
  <si>
    <t>Heatshrink 3mm Red (1.5m)</t>
  </si>
  <si>
    <t>5L17-205WG</t>
  </si>
  <si>
    <t>DO 29228</t>
  </si>
  <si>
    <t>Heat Shrink 3mm; Red (Length of 1.2m)</t>
  </si>
  <si>
    <t>GMI-0025061</t>
  </si>
  <si>
    <t>5L17-205WG-1</t>
  </si>
  <si>
    <t>Heat Shrink 3.2mm; Red With Glue</t>
  </si>
  <si>
    <t>5L17-205WG-200</t>
  </si>
  <si>
    <t>Heat Shrink 3.2mm; Red (Roll of 200m)</t>
  </si>
  <si>
    <t>5L17-206</t>
  </si>
  <si>
    <t>GMIAMMPIK/2024/11/0130</t>
  </si>
  <si>
    <t>Heatshrink 3mm Red (100m)</t>
  </si>
  <si>
    <t>5L17-206-1</t>
  </si>
  <si>
    <t>Heatshrink 3mm Red</t>
  </si>
  <si>
    <t>5L17-206-3</t>
  </si>
  <si>
    <t>5L17-207</t>
  </si>
  <si>
    <t>Heatshrink 5mm Black (1.5m)</t>
  </si>
  <si>
    <t>5L17-207WG</t>
  </si>
  <si>
    <t>Dual Wall Heatshrink Diameter 4.8mm Black (Roll of 1.2m)</t>
  </si>
  <si>
    <t>5L17-208</t>
  </si>
  <si>
    <t>Heatshrink 5mm Black (100m)</t>
  </si>
  <si>
    <t>5L17-208-10</t>
  </si>
  <si>
    <t>Heatshrink 5mm Black (Roll of 10 Meter)</t>
  </si>
  <si>
    <t>5L17-208-BL-1.5</t>
  </si>
  <si>
    <t>Heatshrink 5mm Blue (1.5m)</t>
  </si>
  <si>
    <t>5L17-208WG</t>
  </si>
  <si>
    <t>Heatshrink 4.8mm Black (100m)</t>
  </si>
  <si>
    <t>5L17-208-YW-1.5</t>
  </si>
  <si>
    <t>Heatshrink 5mm Yellow (1.5m)</t>
  </si>
  <si>
    <t>5L17-209</t>
  </si>
  <si>
    <t>Heatshrink 5mm Red (1.5m)</t>
  </si>
  <si>
    <t>5L17-209WG</t>
  </si>
  <si>
    <t>Heatshrink 4.8mm Red (1.2m)</t>
  </si>
  <si>
    <t>5L17-209WG-1</t>
  </si>
  <si>
    <t>Heatshrink 4.8mm Red With Glue</t>
  </si>
  <si>
    <t>5L17-209WG-100</t>
  </si>
  <si>
    <t>Heatshrink 4.8mm Red (Roll of 100m)</t>
  </si>
  <si>
    <t>5L17-21</t>
  </si>
  <si>
    <t>QUICK RELEASE BATTERY LEVER</t>
  </si>
  <si>
    <t>5L17-210</t>
  </si>
  <si>
    <t>Heatshrink 5mm Red (100m)</t>
  </si>
  <si>
    <t>5L17-210-1</t>
  </si>
  <si>
    <t>Heatshrink 5mm Red</t>
  </si>
  <si>
    <t>5L17-211</t>
  </si>
  <si>
    <t>Heatshrink 6.4mm Black (1.2m)</t>
  </si>
  <si>
    <t>5L17-211-N</t>
  </si>
  <si>
    <t>Heatshrink Black 6.4mm</t>
  </si>
  <si>
    <t>5L17-211WG</t>
  </si>
  <si>
    <t>Heat Shrink 6mm Black (Length of 1,2m)</t>
  </si>
  <si>
    <t>5L17-211-YW</t>
  </si>
  <si>
    <t>Heatshrink 6,4mm Yellow (1,5mtr)</t>
  </si>
  <si>
    <t>5L17-211-YW-1</t>
  </si>
  <si>
    <t>Heatshrink 6,4mm Yellow</t>
  </si>
  <si>
    <t>5L17-212</t>
  </si>
  <si>
    <t>Heatshrink 6.4mm Black (100m)</t>
  </si>
  <si>
    <t>5L17-212-BK-1</t>
  </si>
  <si>
    <t>Heatshrink 7mm Black</t>
  </si>
  <si>
    <t>FT52611</t>
  </si>
  <si>
    <t>5L17-212WG-1</t>
  </si>
  <si>
    <t>Heatshrink 6.4mm Black With Glue</t>
  </si>
  <si>
    <t>5L17-212WG-100</t>
  </si>
  <si>
    <t>5L17-213</t>
  </si>
  <si>
    <t>Heatshrink 6.4mm Red (1.2m)</t>
  </si>
  <si>
    <t>5L17-213-1</t>
  </si>
  <si>
    <t>Heatshrink 6mm Red (mtr)</t>
  </si>
  <si>
    <t>5L17-213WG</t>
  </si>
  <si>
    <t>Heatshrink 6mm Red (Length of 1,2m)</t>
  </si>
  <si>
    <t>5L17-213WG-1</t>
  </si>
  <si>
    <t>Heatshrink 6mm; Red With Glue</t>
  </si>
  <si>
    <t>5L17-213WG-100</t>
  </si>
  <si>
    <t>Heatshrink 6mm; Red With Glue (Roll of 100mtr)</t>
  </si>
  <si>
    <t>5L17-214</t>
  </si>
  <si>
    <t>DO 29231</t>
  </si>
  <si>
    <t>Heatshrink 6.4mm Red (100m)</t>
  </si>
  <si>
    <t>GMI-0025062</t>
  </si>
  <si>
    <t>5L17-214-1</t>
  </si>
  <si>
    <t>Heatshrink 7mm Red</t>
  </si>
  <si>
    <t>5L17-215</t>
  </si>
  <si>
    <t>Heatshrink 10mm Black (1.5m)</t>
  </si>
  <si>
    <t>GMIAMMPIK/2024/11/0131</t>
  </si>
  <si>
    <t>5L17-215WG</t>
  </si>
  <si>
    <t>9/3MM; HEAVY DUTY; WITH GLUE</t>
  </si>
  <si>
    <t>5L17-215WG-1</t>
  </si>
  <si>
    <t>Heatshrink 9,5mm; Black With Glue</t>
  </si>
  <si>
    <t>MTR</t>
  </si>
  <si>
    <t>5L17-215-YW</t>
  </si>
  <si>
    <t>Heatshrink 10mm Yellow (1,5mtr)</t>
  </si>
  <si>
    <t>5L17-215-YW-1</t>
  </si>
  <si>
    <t>Heatshrink 10mm Yellow</t>
  </si>
  <si>
    <t>5L17-216</t>
  </si>
  <si>
    <t>Heatshrink 10mm Black (100m)</t>
  </si>
  <si>
    <t>5L17-216-10</t>
  </si>
  <si>
    <t>Heatshrink 10mm Black (roll of 10 mtr)</t>
  </si>
  <si>
    <t>5L17-216-BL-1.5</t>
  </si>
  <si>
    <t>Heatshrink 10mm Blue (1.5m)</t>
  </si>
  <si>
    <t>5L17-216WG-1</t>
  </si>
  <si>
    <t>Heatshrink 9.5mm Black With Glue</t>
  </si>
  <si>
    <t>5L17-216WG-50</t>
  </si>
  <si>
    <t>Heatshrink 9.5mm Black (Roll of 50m)</t>
  </si>
  <si>
    <t>5L17-216-YW-1.5</t>
  </si>
  <si>
    <t>Heatshrink 10mm Yellow (1.5m)</t>
  </si>
  <si>
    <t>5L17-217-DW</t>
  </si>
  <si>
    <t>Dual Wall Heatshrink 9.5mm Red (1.2m)</t>
  </si>
  <si>
    <t>5L17-218</t>
  </si>
  <si>
    <t>Heatshrink 10mm Red (100m)</t>
  </si>
  <si>
    <t>5L17-219</t>
  </si>
  <si>
    <t>Heatshrink 13mm Black (1.5m)</t>
  </si>
  <si>
    <t>5L17-219WG</t>
  </si>
  <si>
    <t>12/4MM; HEAVY DUTY; WITH GLUE</t>
  </si>
  <si>
    <t>5L17-219WG-1</t>
  </si>
  <si>
    <t>Heatshrink 12,7mm; Black With Glue</t>
  </si>
  <si>
    <t>5L17-219WG-25</t>
  </si>
  <si>
    <t>Heatshrink 12,7mm; Black With Glue (Roll of 25mtr)</t>
  </si>
  <si>
    <t>5L17-219WG-50</t>
  </si>
  <si>
    <t>Heatshrink 12,7mm; Black With Glue (Roll of 50mtr)</t>
  </si>
  <si>
    <t>5L17-219-YW</t>
  </si>
  <si>
    <t>Heatshrink 13mm Yellow (1,5mtr)</t>
  </si>
  <si>
    <t>5L17-219-YW-1</t>
  </si>
  <si>
    <t>Heatshrink 13mm Yellow</t>
  </si>
  <si>
    <t>5L17-22</t>
  </si>
  <si>
    <t>BATTERY ISOLATOR MASTER SWITCH</t>
  </si>
  <si>
    <t>5L17-220</t>
  </si>
  <si>
    <t>Heatshrink 13mm Black (100m)</t>
  </si>
  <si>
    <t>5L17-221</t>
  </si>
  <si>
    <t>Heatshrink 13mm Red (1.5m)</t>
  </si>
  <si>
    <t>5L17-222</t>
  </si>
  <si>
    <t>Heatshrink 13mm Red (100m)</t>
  </si>
  <si>
    <t>5L17-2222-1</t>
  </si>
  <si>
    <t>Heatshrink 22mm Black</t>
  </si>
  <si>
    <t>5L17-2230-1</t>
  </si>
  <si>
    <t>Heatshrink 30mm Black</t>
  </si>
  <si>
    <t>5L17-2230-2</t>
  </si>
  <si>
    <t>Heatshrink 30mm Red</t>
  </si>
  <si>
    <t>5L17-223WG</t>
  </si>
  <si>
    <t>19/6MM; HEAVY DUTY; WITH GLUE (Length of 1,2m)</t>
  </si>
  <si>
    <t>5L17-223WG-1</t>
  </si>
  <si>
    <t>Heatshrink 19,1mm; Black With Glue</t>
  </si>
  <si>
    <t>5L17-223WG-25</t>
  </si>
  <si>
    <t>19/6MM; HEAVY DUTY; WITH GLUE BLACK (Roll of 25m)</t>
  </si>
  <si>
    <t>5L17-224</t>
  </si>
  <si>
    <t>Heatshrink 20mm Black (100m)</t>
  </si>
  <si>
    <t>5L17-224-RD</t>
  </si>
  <si>
    <t>Heatshrink 20mm Red (100m)</t>
  </si>
  <si>
    <t>5L17-224-YW</t>
  </si>
  <si>
    <t>Heatshrink 20mm Yellow (100m)</t>
  </si>
  <si>
    <t>5L17-224-YW-1</t>
  </si>
  <si>
    <t>Heatshrink 20mm Yellow</t>
  </si>
  <si>
    <t>DO 29247</t>
  </si>
  <si>
    <t>5L17-224-YWGR</t>
  </si>
  <si>
    <t>Heatshrink 20mm Yellow Green (100m)</t>
  </si>
  <si>
    <t>GMI-0025100</t>
  </si>
  <si>
    <t>5L17-225</t>
  </si>
  <si>
    <t>Heatshrink 20mm Red (1.5m)</t>
  </si>
  <si>
    <t>5L17-226</t>
  </si>
  <si>
    <t>GMIAMMPIK/2024/11/0132</t>
  </si>
  <si>
    <t>5L17-227</t>
  </si>
  <si>
    <t>Heatshrink 25mm Black (1.5m)</t>
  </si>
  <si>
    <t>5L17-227WG</t>
  </si>
  <si>
    <t>Heatshrink 25,4mm Black (1,2m) With Glue</t>
  </si>
  <si>
    <t>5L17-228</t>
  </si>
  <si>
    <t>Heatshrink 25mm Black (50m)</t>
  </si>
  <si>
    <t>5L17-228-100</t>
  </si>
  <si>
    <t>Heatshrink 25.4mm Black (100m)</t>
  </si>
  <si>
    <t>5L17-228-BK-10</t>
  </si>
  <si>
    <t>Heatshrink 25mm Black (10m)</t>
  </si>
  <si>
    <t>5L17-228-BL-1.5</t>
  </si>
  <si>
    <t>Heatshrink 25mm Blue (1.5m)</t>
  </si>
  <si>
    <t>5L17-228-BL-10</t>
  </si>
  <si>
    <t>Heatshrink 25mm Blue (10m)</t>
  </si>
  <si>
    <t>5L17-228WG</t>
  </si>
  <si>
    <t>27/8MM; HEAVY DUTY; WITH GLUE</t>
  </si>
  <si>
    <t>5L17-228-YW-1.5</t>
  </si>
  <si>
    <t>Heatshrink 25mm Yellow (1.5m)</t>
  </si>
  <si>
    <t>5L17-228-YW-10</t>
  </si>
  <si>
    <t>Heatshrink 25mm Yellow (10m)</t>
  </si>
  <si>
    <t>5L17-229</t>
  </si>
  <si>
    <t>Heatshrink 25mm Red (1.5m)</t>
  </si>
  <si>
    <t>5L17-229-H</t>
  </si>
  <si>
    <t>Heatshrink 25mm Red (1.5m) Hella</t>
  </si>
  <si>
    <t>5L17-23</t>
  </si>
  <si>
    <t>BATT TERM BOLT/NUT</t>
  </si>
  <si>
    <t>5L17-230</t>
  </si>
  <si>
    <t>Heatshrink 25mm Red (50m)</t>
  </si>
  <si>
    <t>5L17-230-1</t>
  </si>
  <si>
    <t>Heatshrink 25mm Red</t>
  </si>
  <si>
    <t>5L17-230-10</t>
  </si>
  <si>
    <t>Heatshrink 25mm Red (10m)</t>
  </si>
  <si>
    <t>5L17-230-38WG</t>
  </si>
  <si>
    <t>40/13MM; HEAVY DUTY; WITH GLUE (Length of 1.2m)</t>
  </si>
  <si>
    <t>5L17-230-RYG</t>
  </si>
  <si>
    <t>Heatshrink 25mm, set of Red Yellow Green (1 meter each)</t>
  </si>
  <si>
    <t>5L17-231</t>
  </si>
  <si>
    <t>Dual Wall Heatshrink 3mm Black (1.2m)</t>
  </si>
  <si>
    <t>5L17-232</t>
  </si>
  <si>
    <t>Dual wall Heatshrink 6mm Black (1.2m)</t>
  </si>
  <si>
    <t>5L17-233</t>
  </si>
  <si>
    <t>Dual wall Heatshrink 10.2mm Black (1.2m)</t>
  </si>
  <si>
    <t>5L17-234</t>
  </si>
  <si>
    <t>Dual wall Heatshrink 19mm Black (1.2m)</t>
  </si>
  <si>
    <t>5L17-235</t>
  </si>
  <si>
    <t>Dual wall Heatshrink 28mm Black (1.2m)</t>
  </si>
  <si>
    <t>5L17-236WG</t>
  </si>
  <si>
    <t>Dual wall Heatshrink 39mm Black (1.2m)</t>
  </si>
  <si>
    <t>5L17-237</t>
  </si>
  <si>
    <t>Split Convulated Tubing 7.00mm Black (10m)</t>
  </si>
  <si>
    <t>5L17-238</t>
  </si>
  <si>
    <t>Split Convulated Tubing 7.00mm Black (30m)</t>
  </si>
  <si>
    <t>5L17-238-03</t>
  </si>
  <si>
    <t>CABLE FLEXIBLE SPIRAL, SIZE 3 mm</t>
  </si>
  <si>
    <t>5L17-239</t>
  </si>
  <si>
    <t>Split Convulated Tubing 7.00mm Black (100m)</t>
  </si>
  <si>
    <t>5L17-239-50</t>
  </si>
  <si>
    <t>Split Convulated Tubing 7.00mm Black (50m)</t>
  </si>
  <si>
    <t>5L17-239-BL-1</t>
  </si>
  <si>
    <t>Split Convulated Tubing 7.00 mm Blue</t>
  </si>
  <si>
    <t>5L17-24</t>
  </si>
  <si>
    <t>DO 29295</t>
  </si>
  <si>
    <t>5L17-240</t>
  </si>
  <si>
    <t>Split Convulated Tubing 10.5mm Black (10m)</t>
  </si>
  <si>
    <t>GMI-0025167</t>
  </si>
  <si>
    <t>5L17-241</t>
  </si>
  <si>
    <t>Split Convulated Tubing 10.5mm Black (30m)</t>
  </si>
  <si>
    <t>5L17-241-50</t>
  </si>
  <si>
    <t>Split Convulated Tubing 10.5mm Black (50m)</t>
  </si>
  <si>
    <t>GMIAMMPIK/2024/11/0133</t>
  </si>
  <si>
    <t>5L17-242-1</t>
  </si>
  <si>
    <t>Split Convulated Tubing 10.5mm Black</t>
  </si>
  <si>
    <t>5L17-242-50</t>
  </si>
  <si>
    <t>5L17-243</t>
  </si>
  <si>
    <t>Split Convulated Tubing 13.0mm Black (10m)</t>
  </si>
  <si>
    <t>5L17-244</t>
  </si>
  <si>
    <t>Split Convulated Tubing 13.0mm Black (30m)</t>
  </si>
  <si>
    <t>5L17-245-10</t>
  </si>
  <si>
    <t>Split Convulated Tubing 13.00mm Black (Rol of 10 mtr)</t>
  </si>
  <si>
    <t>5L17-246</t>
  </si>
  <si>
    <t>Split Convulated Tubing 15.0mm Black (10m)</t>
  </si>
  <si>
    <t>5L17-247</t>
  </si>
  <si>
    <t>Split Convulated Tubing 15.0mm Black (30m)</t>
  </si>
  <si>
    <t>5L17-248</t>
  </si>
  <si>
    <t>Split Convulated Tubing 15.0mm Black (50m)</t>
  </si>
  <si>
    <t>5L17-248-1</t>
  </si>
  <si>
    <t>Split Convulated Tubing 15.0mm Black</t>
  </si>
  <si>
    <t>5L17-249</t>
  </si>
  <si>
    <t>Split Convulated Tubing 16.0mm Black (100m)</t>
  </si>
  <si>
    <t>5L17-25</t>
  </si>
  <si>
    <t>5L17-250</t>
  </si>
  <si>
    <t>Split Convulated Tubing 19.0mm Black (10m)</t>
  </si>
  <si>
    <t>5L17-251</t>
  </si>
  <si>
    <t>Split Convulated Tubing 19.0mm Black (30m)</t>
  </si>
  <si>
    <t>5L17-251-1</t>
  </si>
  <si>
    <t>Split Convulated Tubing 19.0mm Black (Mtr)</t>
  </si>
  <si>
    <t>5L17-252</t>
  </si>
  <si>
    <t>Split Convulated Tubing 19.0mm Black (50m)</t>
  </si>
  <si>
    <t>5L17-253</t>
  </si>
  <si>
    <t>Split Convulated Tubing 22.0mm Black (10m)</t>
  </si>
  <si>
    <t>5L17-254</t>
  </si>
  <si>
    <t>Split Convulated Tubing 22.0mm Black (30m)</t>
  </si>
  <si>
    <t>5L17-254-1</t>
  </si>
  <si>
    <t>Split Convulated Tubing 22.00mm Black</t>
  </si>
  <si>
    <t>5L17-254-50</t>
  </si>
  <si>
    <t>Split Convulated Tubing 22.0mm Black (50m)</t>
  </si>
  <si>
    <t>5L17-255</t>
  </si>
  <si>
    <t>Split Convulated Tubing 28.0mm Black (3m)</t>
  </si>
  <si>
    <t>5L17-255-5-1</t>
  </si>
  <si>
    <t>Non-Split Convulated Tubing 5.0mm Black</t>
  </si>
  <si>
    <t>5L17-256</t>
  </si>
  <si>
    <t>DO 29299</t>
  </si>
  <si>
    <t>Split Convulated Tubing 28.0mm Black (50m)</t>
  </si>
  <si>
    <t>GMI-0025171</t>
  </si>
  <si>
    <t>5L17-256-1</t>
  </si>
  <si>
    <t>Split Convulated Tubing 27.00mm Black</t>
  </si>
  <si>
    <t>5L17-257</t>
  </si>
  <si>
    <t>Flexible Unsplit Tubing 7 mm</t>
  </si>
  <si>
    <t>5L17-258-50</t>
  </si>
  <si>
    <t>GMIAMMPIK/2024/12/0134</t>
  </si>
  <si>
    <t>Non-Split Convulated Tubing 7.0mm Black (50m)</t>
  </si>
  <si>
    <t>5L17-259</t>
  </si>
  <si>
    <t>Flexible Unsplit Tubing 10 mm</t>
  </si>
  <si>
    <t>5L17-260</t>
  </si>
  <si>
    <t>Non-Split Convulated Tubing 10.0mm Black (45m)</t>
  </si>
  <si>
    <t>5L17-260-1</t>
  </si>
  <si>
    <t>Non-Split Convulated Tubing 13.0mm Black (45m)</t>
  </si>
  <si>
    <t>5L17-261</t>
  </si>
  <si>
    <t>Non-Split Convulated Tubing 15.0mm Black (45m)</t>
  </si>
  <si>
    <t>5L17-261-1</t>
  </si>
  <si>
    <t>Non-Split Convulated Tubing 15mm Black</t>
  </si>
  <si>
    <t>5L17-262</t>
  </si>
  <si>
    <t>Non-Split Convulated Tubing 19.0mm Black (45m)</t>
  </si>
  <si>
    <t>5L17-262-1</t>
  </si>
  <si>
    <t>Non-Split Convulated Tubing 19mm Black</t>
  </si>
  <si>
    <t>5L17-263</t>
  </si>
  <si>
    <t>Non-Split Convulated Tubing 22.0mm Black (45m)</t>
  </si>
  <si>
    <t>5L17-263-1</t>
  </si>
  <si>
    <t>Non-Split Convulated Tubing 22mm Black</t>
  </si>
  <si>
    <t>5L17-264</t>
  </si>
  <si>
    <t>Non-Split Convulated Tubing 25.0mm Black (45m)</t>
  </si>
  <si>
    <t>5L17-264-1</t>
  </si>
  <si>
    <t>Non-Split Convulated Tubing 25mm Black</t>
  </si>
  <si>
    <t>5L17-265</t>
  </si>
  <si>
    <t>Non-Split Convulated Tubing 28.0mm Black (25m)</t>
  </si>
  <si>
    <t>5L17-265-1</t>
  </si>
  <si>
    <t>Non-Split Convulated Tubing 28mm Black</t>
  </si>
  <si>
    <t>5L17-265-50</t>
  </si>
  <si>
    <t>Non-Split Convulated Tubing 28.00mm Black (50m)</t>
  </si>
  <si>
    <t>5L17-266</t>
  </si>
  <si>
    <t>STRAIGHT FITTING FOR FLEXIBLE UNSPILT TUBING 7 MM</t>
  </si>
  <si>
    <t>5L17-267</t>
  </si>
  <si>
    <t>5L17-268</t>
  </si>
  <si>
    <t>STRAIGHT FITTING FOR FLEXIBLE UNSPILT TUBING 10 MM</t>
  </si>
  <si>
    <t>5L17-269</t>
  </si>
  <si>
    <t>STRAIGHT FITTING FOR FLEXIBLE UNSPILT TUBING 13 MM</t>
  </si>
  <si>
    <t>5L17-27</t>
  </si>
  <si>
    <t>BATTERY TERMINAL &amp; CABLE LUG Assortment</t>
  </si>
  <si>
    <t>5L17-270</t>
  </si>
  <si>
    <t>STRAIGHT FITTING FOR FLEXIBLE UNSPILT TUBING 15 MM</t>
  </si>
  <si>
    <t>5L17-270-WH</t>
  </si>
  <si>
    <t>STRAIGHT FITTING FOR FLEXIBLE UNSPILT TUBING 15 MM (WHITE)</t>
  </si>
  <si>
    <t>5L17-271</t>
  </si>
  <si>
    <t>STRAIGHT FITTING FOR FLEXIBLE UNSPILT TUBING 19 MM</t>
  </si>
  <si>
    <t>5L17-271-10</t>
  </si>
  <si>
    <t>STRAIGHT FITTING FOR FLEXIBLE UNSPILT TUBING 19 MM (pack of 10)</t>
  </si>
  <si>
    <t>5L17-271-19</t>
  </si>
  <si>
    <t>STRAIGHT FITTING FOR FLEXIBLE UNSPILT TUBING 19 MM (Pcs)</t>
  </si>
  <si>
    <t>5L17-272</t>
  </si>
  <si>
    <t>H57235</t>
  </si>
  <si>
    <t>STRAIGHT FITTING FOR FLEXIBLE UNSPILT TUBING 22 MM</t>
  </si>
  <si>
    <t>5L17-272-B</t>
  </si>
  <si>
    <t>STRAIGHT FITTING FOR FLEXIBLE UNSPILT TUBING 22 MM - BESI</t>
  </si>
  <si>
    <t>5L17-273</t>
  </si>
  <si>
    <t>STRAIGHT FITTING FOR FLEXIBLE UNSPILT TUBING 25 MM</t>
  </si>
  <si>
    <t>5L17-274</t>
  </si>
  <si>
    <t>STRAIGHT FITTING FOR FLEXIBLE UNSPILT TUBING</t>
  </si>
  <si>
    <t>5L17-275</t>
  </si>
  <si>
    <t>5L17-275-62</t>
  </si>
  <si>
    <t>STRAIGHT FITTING FOR FLEXIBLE UNSPILT TUBING 62mm</t>
  </si>
  <si>
    <t>5L17-276</t>
  </si>
  <si>
    <t>RIGHT ANGLE FITTING FOR FLEXIBLE UNSPILT TUBING 10 MM</t>
  </si>
  <si>
    <t>5L17-277</t>
  </si>
  <si>
    <t>RIGHT ANGLE FITTING FOR FLEXIBLE UNSPILT TUBING 13 MM</t>
  </si>
  <si>
    <t>5L17-278</t>
  </si>
  <si>
    <t>5L17-279</t>
  </si>
  <si>
    <t>DO 29300</t>
  </si>
  <si>
    <t>5L17-280</t>
  </si>
  <si>
    <t>GMI-0025172</t>
  </si>
  <si>
    <t>RIGHT ANGLE FITTING FOR FLEXIBLE UNSPILT TUBING 15 MM</t>
  </si>
  <si>
    <t>5L17-281</t>
  </si>
  <si>
    <t>RIGHT ANGLE FITTING FOR FLEXIBLE UNSPILT TUBING 19 MM</t>
  </si>
  <si>
    <t>5L17-282</t>
  </si>
  <si>
    <t>GMIAMMPIK/2024/12/0135</t>
  </si>
  <si>
    <t>RIGHT ANGLE FITTING FOR FLEXIBLE UNSPILT TUBING 25 MM</t>
  </si>
  <si>
    <t>5L17-283</t>
  </si>
  <si>
    <t>RIGHT ANGLE FITTING FOR FLEXIBLE UNSPILT TUBING 28 MM</t>
  </si>
  <si>
    <t>5L17-284-1</t>
  </si>
  <si>
    <t>Spiral Wrap 6.0mm Black</t>
  </si>
  <si>
    <t>5L17-285-1</t>
  </si>
  <si>
    <t>Spiral Wrap 12-35mm Black</t>
  </si>
  <si>
    <t>5L17-286-1</t>
  </si>
  <si>
    <t>BLACK PVC TUBING 4MM (Roll of 25 Mtr)</t>
  </si>
  <si>
    <t>5L17-286-10</t>
  </si>
  <si>
    <t>BLACK PVC TUBING 30MM (Roll of 25 Mtr)</t>
  </si>
  <si>
    <t>5L17-286-11</t>
  </si>
  <si>
    <t>BLACK PVC TUBING 40MM (Roll of 25 Mtr)</t>
  </si>
  <si>
    <t>5L17-286-1B</t>
  </si>
  <si>
    <t>BLACK PVC TUBING 5MM DIA; (ROLL OF 25M)</t>
  </si>
  <si>
    <t>5L17-286-2</t>
  </si>
  <si>
    <t>BLACK PVC TUBING 6MM (Roll of 25 Mtr)</t>
  </si>
  <si>
    <t>5L17-286-3</t>
  </si>
  <si>
    <t>BLACK PVC TUBING 8MM (Roll of 25 Mtr)</t>
  </si>
  <si>
    <t>5L17-286-3-1</t>
  </si>
  <si>
    <t>BLACK PVC TUBING 9MM (Roll of 25 Mtr)</t>
  </si>
  <si>
    <t>5L17-286-3-1-M</t>
  </si>
  <si>
    <t>BLACK PVC TUBING 9MM</t>
  </si>
  <si>
    <t>5L17-286-4</t>
  </si>
  <si>
    <t>BLACK PVC TUBING 10MM (Roll of 25 Mtr)</t>
  </si>
  <si>
    <t>5L17-286-5</t>
  </si>
  <si>
    <t>BLACK PVC TUBING 12MM (Roll of 25 Mtr)</t>
  </si>
  <si>
    <t>5L17-286-5-1</t>
  </si>
  <si>
    <t>BLACK PVC TUBING 13MM (Roll of 25 Mtr)</t>
  </si>
  <si>
    <t>5L17-286-6</t>
  </si>
  <si>
    <t>BLACK PVC TUBING 14MM (Roll of 25 Mtr)</t>
  </si>
  <si>
    <t>5L17-286-7</t>
  </si>
  <si>
    <t>BLACK PVC TUBING 16MM (Roll of 25 Mtr)</t>
  </si>
  <si>
    <t>5L17-286-7-M</t>
  </si>
  <si>
    <t>BLACK PVC TUBING 16MM</t>
  </si>
  <si>
    <t>5L17-286-8</t>
  </si>
  <si>
    <t>BLACK PVC TUBING 20MM (Roll of 25 Mtr)</t>
  </si>
  <si>
    <t>5L17-286-8-M</t>
  </si>
  <si>
    <t>BLACK PVC TUBING 20MM</t>
  </si>
  <si>
    <t>5L17-286-9</t>
  </si>
  <si>
    <t>BLACK PVC TUBING 25MM (Roll of 25 Mtr)</t>
  </si>
  <si>
    <t>5L17-286-9-M</t>
  </si>
  <si>
    <t>BLACK PVC TUBING 25MM</t>
  </si>
  <si>
    <t>5L17-287</t>
  </si>
  <si>
    <t>BLACK PVC TUBING 13MM X 10M</t>
  </si>
  <si>
    <t>5L17-288</t>
  </si>
  <si>
    <t>5L17-290</t>
  </si>
  <si>
    <t>Cable Clips 4.8mm White (pack of 100)</t>
  </si>
  <si>
    <t>5L17-291</t>
  </si>
  <si>
    <t>Cable Clips 4.8mm Black (pack of 100)</t>
  </si>
  <si>
    <t>5L17-292</t>
  </si>
  <si>
    <t>Cable Clips 6.35mm White (pack of 100)</t>
  </si>
  <si>
    <t>5L17-293</t>
  </si>
  <si>
    <t>Cable Clips 6.35mm Black (pack of 100)</t>
  </si>
  <si>
    <t>5L17-294</t>
  </si>
  <si>
    <t>Cable Clips 9.5mm White (pack of 100)</t>
  </si>
  <si>
    <t>5L17-295</t>
  </si>
  <si>
    <t>Cable Clips 9.5mm Black (pack of 100)</t>
  </si>
  <si>
    <t>5L17-296</t>
  </si>
  <si>
    <t>Cable Clips 12.7mm White (pack of 100)</t>
  </si>
  <si>
    <t>5L17-297</t>
  </si>
  <si>
    <t>Cable Clips 12.7mm Black (pack of 100)</t>
  </si>
  <si>
    <t>5L17-298</t>
  </si>
  <si>
    <t>PVC Coated Steel Cable Clips 10.0mm (pack 0f 10)</t>
  </si>
  <si>
    <t>DO 30249</t>
  </si>
  <si>
    <t>5L17-299</t>
  </si>
  <si>
    <t>19/12/2024</t>
  </si>
  <si>
    <t>PVC Coated Steel Cable Clips 13.0mm (pack 0f 10)</t>
  </si>
  <si>
    <t>GMI-0026183</t>
  </si>
  <si>
    <t>5L17-3</t>
  </si>
  <si>
    <t>BATT TERM STUD TYPE (PKT 10)</t>
  </si>
  <si>
    <t>5L17-300</t>
  </si>
  <si>
    <t>GMIAMMPIK/2024/12/0136</t>
  </si>
  <si>
    <t>PVC Coated Steel Cable Clips 18.0mm (pack 0f 10)</t>
  </si>
  <si>
    <t>5L17-301</t>
  </si>
  <si>
    <t>PVC Coated Steel Cable Clips 20.0mm (pack 0f 10)</t>
  </si>
  <si>
    <t>5L17-302</t>
  </si>
  <si>
    <t>PVC Coated Steel Cable Clips 24.0mm (pack 0f 10)</t>
  </si>
  <si>
    <t>5L17-303</t>
  </si>
  <si>
    <t>PVC Coated Steel Cable Clips 50.0 x 22.0 mm (pack 0f 1)</t>
  </si>
  <si>
    <t>5L17-303-44</t>
  </si>
  <si>
    <t>PVC Coated Steel Cable Clips 44,5 mm (pack of 10)</t>
  </si>
  <si>
    <t>5L17-304</t>
  </si>
  <si>
    <t>SMALL STEEL CHASSIS CLIPS</t>
  </si>
  <si>
    <t>5L17-305</t>
  </si>
  <si>
    <t>MEDIUM STEEL CHASSIS CLIPS</t>
  </si>
  <si>
    <t>5L17-306</t>
  </si>
  <si>
    <t>LARGE STEEL CHASSIS CLIPS</t>
  </si>
  <si>
    <t>5L17-307</t>
  </si>
  <si>
    <t>RUBBER COATED CABLE CLAMP 10MM</t>
  </si>
  <si>
    <t>5L17-307-1</t>
  </si>
  <si>
    <t>5L17-308</t>
  </si>
  <si>
    <t>RUBBER COATED CABLE CLAMP 13MM</t>
  </si>
  <si>
    <t>5L17-309</t>
  </si>
  <si>
    <t>RUBBER COATED CABLE CLAMP 16MM</t>
  </si>
  <si>
    <t>5L17-310</t>
  </si>
  <si>
    <t>RUBBER COATED CABLE CLAMP 19MM</t>
  </si>
  <si>
    <t>5L17-311</t>
  </si>
  <si>
    <t>RUBBER COATED CABLE CLAMP 22MM</t>
  </si>
  <si>
    <t>5L17-312</t>
  </si>
  <si>
    <t>RUBBER COATED CABLE CLAMP 27MM</t>
  </si>
  <si>
    <t>5L17-313</t>
  </si>
  <si>
    <t>NITTO 21E PVC TAPE 19MM X 10M</t>
  </si>
  <si>
    <t>5L17-314</t>
  </si>
  <si>
    <t>19MM W; 9M LG; EAC MOLDING</t>
  </si>
  <si>
    <t>5L17-314-BK-25</t>
  </si>
  <si>
    <t>NITTO PVC TAPE 3/4" X 25M BLACK</t>
  </si>
  <si>
    <t>5L17-314-BL</t>
  </si>
  <si>
    <t>NITTO 21E PVC TAPE 18MM X 20M BLUE</t>
  </si>
  <si>
    <t>5L17-314-RD</t>
  </si>
  <si>
    <t>NITTO 21E PVC TAPE 19MM X 20M RED</t>
  </si>
  <si>
    <t>5L17-314-YW</t>
  </si>
  <si>
    <t>NITTO 21E PVC TAPE 19MM X 20M YELLOW</t>
  </si>
  <si>
    <t>5L17-315</t>
  </si>
  <si>
    <t>NITTO HARNESS TAPE 19MM X 25M</t>
  </si>
  <si>
    <t>5L17-315-1</t>
  </si>
  <si>
    <t>Electrical Tape Unibel</t>
  </si>
  <si>
    <t>5L17-316</t>
  </si>
  <si>
    <t>NITTO 15 BUTYL RUBBER TAPE</t>
  </si>
  <si>
    <t>5L17-317</t>
  </si>
  <si>
    <t>RUBBER GROMMET 6.0mm WITH OPEN HOLE (pack of 10)</t>
  </si>
  <si>
    <t>5L17-318</t>
  </si>
  <si>
    <t>RUBBER GROMMET 7.2mm WITH OPEN HOLE (pack of 10)</t>
  </si>
  <si>
    <t>5L17-319</t>
  </si>
  <si>
    <t>RUBBER GROMMET 10.0mm WITH OPEN HOLE (pack of 10)</t>
  </si>
  <si>
    <t>5L17-320</t>
  </si>
  <si>
    <t>RUBBER GROMMET 13.9mm WITH OPEN HOLE (pack of 10)</t>
  </si>
  <si>
    <t>5L17-321</t>
  </si>
  <si>
    <t>RUBBER GROMMET 20.1mm WITH OPEN HOLE (pack of 10)</t>
  </si>
  <si>
    <t>5L17-322</t>
  </si>
  <si>
    <t>RUBBER GROMMET 25.1mm WITH OPEN HOLE (pack of 10)</t>
  </si>
  <si>
    <t>5L17-323</t>
  </si>
  <si>
    <t>RUBBER GROMMET 31.7mm WITH OPEN HOLE (pack of 10)</t>
  </si>
  <si>
    <t>5L17-324</t>
  </si>
  <si>
    <t>RUBBER GROMMET 6.0mm W/CLOSED HOLE (pack of 10)</t>
  </si>
  <si>
    <t>5L17-325</t>
  </si>
  <si>
    <t>RUBBER GROMMET 7.2mm W/CLOSED HOLE (pack of 10)</t>
  </si>
  <si>
    <t>DO 30463</t>
  </si>
  <si>
    <t>5L17-326</t>
  </si>
  <si>
    <t>30/12/2024</t>
  </si>
  <si>
    <t>RUBBER GROMMET 10.0mm W/CLOSED HOLE (pack of 10)</t>
  </si>
  <si>
    <t>GMI-0026623</t>
  </si>
  <si>
    <t>5L17-327</t>
  </si>
  <si>
    <t>RUBBER GROMMET 13.9mm W/CLOSED HOLE (pack of 10)</t>
  </si>
  <si>
    <t>5L17-328</t>
  </si>
  <si>
    <t>RUBBER GROMMET 20.1mm W/CLOSED HOLE (pack of 10)</t>
  </si>
  <si>
    <t>5L17-329</t>
  </si>
  <si>
    <t>GMIAMMPIK/2024/12/0137</t>
  </si>
  <si>
    <t>RUBBER GROMMET 25.1mm W/CLOSED HOLE (pack of 10)</t>
  </si>
  <si>
    <t>5L17-330</t>
  </si>
  <si>
    <t>RUBBER GROMMET 31.7mm W/CLOSED HOLE (pack of 10)</t>
  </si>
  <si>
    <t>5L17-331</t>
  </si>
  <si>
    <t>UNIVERSAL RUBBER GROMMET (pack of 1)</t>
  </si>
  <si>
    <t>5L17-332</t>
  </si>
  <si>
    <t>RUBBER GROMMET ASSORTMENT</t>
  </si>
  <si>
    <t>5L17-332-180</t>
  </si>
  <si>
    <t>Rubber Grommet Assortment</t>
  </si>
  <si>
    <t>5L17-332-2</t>
  </si>
  <si>
    <t>Rubber Grommet Assortment 210 pieces</t>
  </si>
  <si>
    <t>5L17-333</t>
  </si>
  <si>
    <t>SNAP BUSH ASSORTMENT</t>
  </si>
  <si>
    <t>5L17-334</t>
  </si>
  <si>
    <t>SNAP BUSHING 8MM</t>
  </si>
  <si>
    <t>5L17-335</t>
  </si>
  <si>
    <t>SNAP BUSHING 8MM (Pak of 25)</t>
  </si>
  <si>
    <t>5L17-336</t>
  </si>
  <si>
    <t>SNAP BUSHING 10MM</t>
  </si>
  <si>
    <t>5L17-337</t>
  </si>
  <si>
    <t>SNAP BUSHING 10MM (Pak of 25)</t>
  </si>
  <si>
    <t>5L17-338</t>
  </si>
  <si>
    <t>SNAP BUSHING 13MM</t>
  </si>
  <si>
    <t>5L17-339</t>
  </si>
  <si>
    <t>SNAP BUSHING 13MM (Pak of 25)</t>
  </si>
  <si>
    <t>5L17-340</t>
  </si>
  <si>
    <t>SNAP BUSHING 16MM</t>
  </si>
  <si>
    <t>5L17-341</t>
  </si>
  <si>
    <t>SNAP BUSHING 16MM (Pak of 25)</t>
  </si>
  <si>
    <t>5L17-342</t>
  </si>
  <si>
    <t>SNAP BUSHING 19MM</t>
  </si>
  <si>
    <t>5L17-343</t>
  </si>
  <si>
    <t>SNAP BUSHING 19MM (Pak of 25)</t>
  </si>
  <si>
    <t>5L17-344</t>
  </si>
  <si>
    <t>SNAP BUSHING 22MM</t>
  </si>
  <si>
    <t>5L17-345</t>
  </si>
  <si>
    <t>SNAP BUSHING 22MM (Pak of 25)</t>
  </si>
  <si>
    <t>5L17-346</t>
  </si>
  <si>
    <t>SNAP BUSHING 26MM</t>
  </si>
  <si>
    <t>5L17-347</t>
  </si>
  <si>
    <t>SNAP BUSHING 26MM (Pak of 25)</t>
  </si>
  <si>
    <t>5L17-348</t>
  </si>
  <si>
    <t>SNAP BUSHING 30MM</t>
  </si>
  <si>
    <t>5L17-349</t>
  </si>
  <si>
    <t>SNAP BUSHING 30MM (Pak of 25)</t>
  </si>
  <si>
    <t>5L17-350</t>
  </si>
  <si>
    <t>SNAP BUSHING 38MM</t>
  </si>
  <si>
    <t>5L17-351</t>
  </si>
  <si>
    <t>SNAP BUSHING 38MM (Pak of 25)</t>
  </si>
  <si>
    <t>5L17-352</t>
  </si>
  <si>
    <t>SNAP BUSHING 45MM</t>
  </si>
  <si>
    <t>5L17-353</t>
  </si>
  <si>
    <t>SNAP BUSHING 45MM (Pak of 25)</t>
  </si>
  <si>
    <t>5L17-354</t>
  </si>
  <si>
    <t>HOLE PLUG 8MM</t>
  </si>
  <si>
    <t>5L17-355</t>
  </si>
  <si>
    <t>HOLE PLUG 8MM (Pak of 25)</t>
  </si>
  <si>
    <t>5L17-356</t>
  </si>
  <si>
    <t>HOLE PLUG 10MM</t>
  </si>
  <si>
    <t>5L17-357</t>
  </si>
  <si>
    <t>HOLE PLUG 10MM (Pak of 25)</t>
  </si>
  <si>
    <t>5L17-358</t>
  </si>
  <si>
    <t>HOLE PLUG 13MM</t>
  </si>
  <si>
    <t>5L17-359</t>
  </si>
  <si>
    <t>HOLE PLUG 13MM (Pak of 25)</t>
  </si>
  <si>
    <t>5L17-360</t>
  </si>
  <si>
    <t>HOLE PLUG 16MM</t>
  </si>
  <si>
    <t>5L17-361</t>
  </si>
  <si>
    <t>HOLE PLUG 16MM (Pak of 25)</t>
  </si>
  <si>
    <t>DO 30464</t>
  </si>
  <si>
    <t>5L17-362</t>
  </si>
  <si>
    <t>GMI-0026624</t>
  </si>
  <si>
    <t>HOLE PLUG 19MM</t>
  </si>
  <si>
    <t>5L17-363</t>
  </si>
  <si>
    <t>HOLE PLUG 19MM (Pak of 25)</t>
  </si>
  <si>
    <t>5L17-364</t>
  </si>
  <si>
    <t>HOLE PLUG 22MM</t>
  </si>
  <si>
    <t>5L17-365</t>
  </si>
  <si>
    <t>GMIAMMPIK/2024/12/0138</t>
  </si>
  <si>
    <t>HOLE PLUG 22MM (Pak of 25)</t>
  </si>
  <si>
    <t>5L17-366</t>
  </si>
  <si>
    <t>HOLE PLUG 25.3MM</t>
  </si>
  <si>
    <t>5L17-367</t>
  </si>
  <si>
    <t>HOLE PLUG 26MM (Pak of 25)</t>
  </si>
  <si>
    <t>5L17-368</t>
  </si>
  <si>
    <t>HOLE PLUG 30MM</t>
  </si>
  <si>
    <t>5L17-369</t>
  </si>
  <si>
    <t>HOLE PLUG 30MM (Pak of 25)</t>
  </si>
  <si>
    <t>5L17-370</t>
  </si>
  <si>
    <t>HOLE PLUG 38MM</t>
  </si>
  <si>
    <t>5L17-371</t>
  </si>
  <si>
    <t>HOLE PLUG 38MM (Pak of 25)</t>
  </si>
  <si>
    <t>5L17-372</t>
  </si>
  <si>
    <t>HOLE PLUG 45MM</t>
  </si>
  <si>
    <t>5L17-373</t>
  </si>
  <si>
    <t>HOLE PLUG 45MM (Pak of 25)</t>
  </si>
  <si>
    <t>5L17-374</t>
  </si>
  <si>
    <t>METRIC BOLT, NUT &amp; WASHER ASSORTMENT</t>
  </si>
  <si>
    <t>5L17-375</t>
  </si>
  <si>
    <t>UNC BOLT, NUT &amp; WASHER ASSORTMENT</t>
  </si>
  <si>
    <t>5L17-376</t>
  </si>
  <si>
    <t>Robber Gromet</t>
  </si>
  <si>
    <t>5L17-377</t>
  </si>
  <si>
    <t>Heatshrink 2 mm Black (1.2m)</t>
  </si>
  <si>
    <t>5L17-377-1-RD</t>
  </si>
  <si>
    <t>Heatshrink 2mm Red (1 Mtr)</t>
  </si>
  <si>
    <t>5L17-378</t>
  </si>
  <si>
    <t>Heatshrink 2 mm Red (1.2m)</t>
  </si>
  <si>
    <t>5L17-379</t>
  </si>
  <si>
    <t>Heatshrink 4 mm Black (1.2m)</t>
  </si>
  <si>
    <t>5L17-380</t>
  </si>
  <si>
    <t>Heatshrink 4 mm Red (1.2m)</t>
  </si>
  <si>
    <t>5L17-381</t>
  </si>
  <si>
    <t>Heatshrink 7 mm Black (1.2m)</t>
  </si>
  <si>
    <t>5L17-382</t>
  </si>
  <si>
    <t>Heatshrink 7 mm Red (1.2m)</t>
  </si>
  <si>
    <t>5L17-383</t>
  </si>
  <si>
    <t>Heatshrink 8 mm Black (1.2m)</t>
  </si>
  <si>
    <t>5L17-383-1</t>
  </si>
  <si>
    <t>Heatshrink 8 mm Black (MTR)</t>
  </si>
  <si>
    <t>5L17-384</t>
  </si>
  <si>
    <t>Heatshrink 8 mm Red (1.2m)</t>
  </si>
  <si>
    <t>5L17-385</t>
  </si>
  <si>
    <t>Heatshrink 9 mm Black (1.2m)</t>
  </si>
  <si>
    <t>5L17-386</t>
  </si>
  <si>
    <t>Heatshrink 9 mm Red (1.2m)</t>
  </si>
  <si>
    <t>5L17-387</t>
  </si>
  <si>
    <t>Heatshrink 11 mm Black (1.2m)</t>
  </si>
  <si>
    <t>5L17-388</t>
  </si>
  <si>
    <t>Heatshrink 11 mm Red (1.2m)</t>
  </si>
  <si>
    <t>5L17-389</t>
  </si>
  <si>
    <t>Heatshrink 12 mm Black (1.2m)</t>
  </si>
  <si>
    <t>5L17-389-1</t>
  </si>
  <si>
    <t>Heatshrink 12 mm Black</t>
  </si>
  <si>
    <t>5L17-389-N</t>
  </si>
  <si>
    <t>Heatshrink Black 12.7mm</t>
  </si>
  <si>
    <t>5L17-390</t>
  </si>
  <si>
    <t>Heatshrink 12 mm Red (1.2m)</t>
  </si>
  <si>
    <t>5L17-390-1</t>
  </si>
  <si>
    <t>Heatshrink 12 mm Red</t>
  </si>
  <si>
    <t>5L17-391</t>
  </si>
  <si>
    <t>Heatshrink 14 mm Black (1.2m)</t>
  </si>
  <si>
    <t>5L17-392</t>
  </si>
  <si>
    <t>Heatshrink 14 mm Red (1.2m)</t>
  </si>
  <si>
    <t>5L17-393</t>
  </si>
  <si>
    <t>Heatshrink 15 mm Black (1.2m)</t>
  </si>
  <si>
    <t>5L17-393-RD</t>
  </si>
  <si>
    <t>Heatshrink 16mm Black</t>
  </si>
  <si>
    <t>5L17-394</t>
  </si>
  <si>
    <t>Heatshrink 15 mm Red (1.2m)</t>
  </si>
  <si>
    <t>5L17-397-24-BK</t>
  </si>
  <si>
    <t>Cable Clips 24.5mm / 1 Inch Black (per pcs)</t>
  </si>
  <si>
    <t>5l17-398-50</t>
  </si>
  <si>
    <t>Split Convulated Tubing 25.00mm Black (50m)</t>
  </si>
  <si>
    <t>5L17-4</t>
  </si>
  <si>
    <t>BATT TERM STUD TYPE (10NEG)</t>
  </si>
  <si>
    <t>5L17-40</t>
  </si>
  <si>
    <t>BATTERY TERMINAL COVER</t>
  </si>
  <si>
    <t>5L17-400-BK</t>
  </si>
  <si>
    <t>Cable Ties width: 3.6mm, length: 200mm Black (pack 0f 100)</t>
  </si>
  <si>
    <t>5L17-406</t>
  </si>
  <si>
    <t>Groumet Bulat Diameter 0,5 cm</t>
  </si>
  <si>
    <t>5L17-407</t>
  </si>
  <si>
    <t>Cable Ties width: 4mm, length: 300mm (pack 0f 100)</t>
  </si>
  <si>
    <t>5L17-408-BK</t>
  </si>
  <si>
    <t>Cable Ties width: 7.6mm, length: 300mm (pack 0f 100)</t>
  </si>
  <si>
    <t>5L17-41</t>
  </si>
  <si>
    <t>5L17-415</t>
  </si>
  <si>
    <t>Battery Cable Lug 1.5-5 (pack of 100)</t>
  </si>
  <si>
    <t>5L17-418-12BK</t>
  </si>
  <si>
    <t>Spiral Wrap 12mm Black (10m)</t>
  </si>
  <si>
    <t>5L17-4-1A</t>
  </si>
  <si>
    <t>BATT TERM STUD TYPE Alumunium (Negative)</t>
  </si>
  <si>
    <t>5L17-42</t>
  </si>
  <si>
    <t>BATTERY LUG COVER</t>
  </si>
  <si>
    <t>5L17-420-1</t>
  </si>
  <si>
    <t>BATTERY CABLE LUG 240-16 (Pcs)</t>
  </si>
  <si>
    <t>5L17-427</t>
  </si>
  <si>
    <t>Kabel Heater Tahan Panas 4mm Heat Resistance Nyvin</t>
  </si>
  <si>
    <t>5L17-428-1</t>
  </si>
  <si>
    <t>BATTERY CABLE LUG 300-16 (pcs)</t>
  </si>
  <si>
    <t>5L17-43</t>
  </si>
  <si>
    <t>BLACK TERMINAL INSULATOR</t>
  </si>
  <si>
    <t>5L17-431</t>
  </si>
  <si>
    <t>Kabel D415 (panjang 4 meter + connector)</t>
  </si>
  <si>
    <t>5L17-44</t>
  </si>
  <si>
    <t>RED TERMINAL INSULATOR</t>
  </si>
  <si>
    <t>5L17-448-25</t>
  </si>
  <si>
    <t>Wiring Harness Tape Heat Resistant, 25mm</t>
  </si>
  <si>
    <t>5L17-449-100</t>
  </si>
  <si>
    <t>DO 30465</t>
  </si>
  <si>
    <t>Hot Seal Wire Connector Sambungan Kabel Waterproof, 100pcs</t>
  </si>
  <si>
    <t>5L17-45</t>
  </si>
  <si>
    <t>GMI-0026625</t>
  </si>
  <si>
    <t>5L17-46</t>
  </si>
  <si>
    <t>5L17-47</t>
  </si>
  <si>
    <t>5L17-48</t>
  </si>
  <si>
    <t>GMIAMMPIK/2024/12/0139</t>
  </si>
  <si>
    <t>5L17-49</t>
  </si>
  <si>
    <t>5L17-5</t>
  </si>
  <si>
    <t>BATT TERM STUD TYPE (10 POS)</t>
  </si>
  <si>
    <t>5L17-50</t>
  </si>
  <si>
    <t>5L17-51</t>
  </si>
  <si>
    <t>5L17-5-1A</t>
  </si>
  <si>
    <t>BATT TERM STUD TYPE Alumunium (Positive)</t>
  </si>
  <si>
    <t>5L17-52</t>
  </si>
  <si>
    <t>5L17-527-BK</t>
  </si>
  <si>
    <t>Heatshrink 18mm Black</t>
  </si>
  <si>
    <t>5L17-53</t>
  </si>
  <si>
    <t>5L17-54</t>
  </si>
  <si>
    <t>5L17-55</t>
  </si>
  <si>
    <t>5L17-56</t>
  </si>
  <si>
    <t>5L17-57</t>
  </si>
  <si>
    <t>5L17-58</t>
  </si>
  <si>
    <t>5L17-59</t>
  </si>
  <si>
    <t>5L17-6</t>
  </si>
  <si>
    <t>BATT TERM SIDE ENTRY (PKT 5)</t>
  </si>
  <si>
    <t>5L17-60</t>
  </si>
  <si>
    <t>5L17-61</t>
  </si>
  <si>
    <t>5L17-62</t>
  </si>
  <si>
    <t>5L17-63</t>
  </si>
  <si>
    <t>5L17-64</t>
  </si>
  <si>
    <t>5L17-65</t>
  </si>
  <si>
    <t>5L17-66</t>
  </si>
  <si>
    <t>5L17-67</t>
  </si>
  <si>
    <t>5L17-68</t>
  </si>
  <si>
    <t>5L17-69</t>
  </si>
  <si>
    <t>5L17-7</t>
  </si>
  <si>
    <t>BATT TERM SIDE ENTRY (PKT 2)</t>
  </si>
  <si>
    <t>5L17-70</t>
  </si>
  <si>
    <t>5L17-71</t>
  </si>
  <si>
    <t>5L17-72</t>
  </si>
  <si>
    <t>5L17-73</t>
  </si>
  <si>
    <t>5L17-74</t>
  </si>
  <si>
    <t>5L17-75</t>
  </si>
  <si>
    <t>5L17-76</t>
  </si>
  <si>
    <t>WA52517</t>
  </si>
  <si>
    <t>5L17-77</t>
  </si>
  <si>
    <t>5L17-78</t>
  </si>
  <si>
    <t>5L17-79</t>
  </si>
  <si>
    <t>5L17-8</t>
  </si>
  <si>
    <t>BATT TERM END ENTRY (PKT 10)</t>
  </si>
  <si>
    <t>5L17-80</t>
  </si>
  <si>
    <t>5L17-81</t>
  </si>
  <si>
    <t>5L17-82</t>
  </si>
  <si>
    <t>5L17-83</t>
  </si>
  <si>
    <t>5L17-84</t>
  </si>
  <si>
    <t>5L17-85</t>
  </si>
  <si>
    <t>DO 30466</t>
  </si>
  <si>
    <t>GMI-0026626</t>
  </si>
  <si>
    <t>5L17-86</t>
  </si>
  <si>
    <t>5L17-87</t>
  </si>
  <si>
    <t>5L17-88</t>
  </si>
  <si>
    <t>GMIAMMPIK/2024/12/0140</t>
  </si>
  <si>
    <t>5L17-89</t>
  </si>
  <si>
    <t>5L17-9</t>
  </si>
  <si>
    <t>5L17-90</t>
  </si>
  <si>
    <t>5L17-91</t>
  </si>
  <si>
    <t>BLACK BATT TERMINAL INSULATOR</t>
  </si>
  <si>
    <t>5L17-91-15</t>
  </si>
  <si>
    <t>BLACK BATT TERMINAL INSULATOR (cable entry 15mm )</t>
  </si>
  <si>
    <t>5L17-91-15-10</t>
  </si>
  <si>
    <t>BLACK BATT TERMINAL INSULATOR (Cable Entry 15mm) Pack of 10</t>
  </si>
  <si>
    <t>5L17-92</t>
  </si>
  <si>
    <t>RED BATT TERMINAL INSULATOR</t>
  </si>
  <si>
    <t>5L17-92-15</t>
  </si>
  <si>
    <t>RED BATT TERMINAL INSULATOR (cable entry 15mm)</t>
  </si>
  <si>
    <t>5L17-92-15-10</t>
  </si>
  <si>
    <t>RED BATT TERMINAL INSULATOR (Cable Entry 15mm) Pack of 10</t>
  </si>
  <si>
    <t>5L17-93</t>
  </si>
  <si>
    <t>5L17-94</t>
  </si>
  <si>
    <t>5L17-95</t>
  </si>
  <si>
    <t>5L17-95-5</t>
  </si>
  <si>
    <t>BLACK BATT TERMINAL INSULATOR (Cable Entry 50mm²) pack of 5pcs</t>
  </si>
  <si>
    <t>5L17-96</t>
  </si>
  <si>
    <t>5L17-96-5</t>
  </si>
  <si>
    <t>RED BATT TERMINAL INSULATOR (Cable Entry 50mm²) pack of 5pcs</t>
  </si>
  <si>
    <t>5L17-98-3R</t>
  </si>
  <si>
    <t>Cover Battery Term Red</t>
  </si>
  <si>
    <t>5L17-99</t>
  </si>
  <si>
    <t>BLK CIRCUIT BREAKER INSULATOR</t>
  </si>
  <si>
    <t>5L2-1.50-20BK</t>
  </si>
  <si>
    <t>Cable Single Core AVS 1,50 mm Black (Roll of 20mtr)</t>
  </si>
  <si>
    <t>5L2-1.5-100BK</t>
  </si>
  <si>
    <t>Cable single core AVS 1.5 mm Black (roll of 100 Mtr)</t>
  </si>
  <si>
    <t>5L2-1.5-100RD</t>
  </si>
  <si>
    <t>Cable single core AVS 1.5 mm Red (roll of 100 Mtr)</t>
  </si>
  <si>
    <t>5L2-1.5-25BK</t>
  </si>
  <si>
    <t>Cable single core AVS 1.5 mm Black (roll of 25 Mtr)</t>
  </si>
  <si>
    <t>5L2-1.5-25RD</t>
  </si>
  <si>
    <t>Cable single core AVS 1.5 mm Red (roll of 25 Mtr)</t>
  </si>
  <si>
    <t>5L2-2.5-100BK</t>
  </si>
  <si>
    <t>Cable single core AVS 2.5 mm Black (roll of 100 Mtr)</t>
  </si>
  <si>
    <t>5L2-2.5-100BL</t>
  </si>
  <si>
    <t>DO 30468</t>
  </si>
  <si>
    <t>Cable single core AVS 2.5 mm Blue (roll of 100 Mtr)</t>
  </si>
  <si>
    <t>GMI-0026627</t>
  </si>
  <si>
    <t>5L2-2.5-100GE</t>
  </si>
  <si>
    <t>Cable single core AVS 2.5 mm Green (roll of 100 Mtr)</t>
  </si>
  <si>
    <t>5L2-2.5-100GY</t>
  </si>
  <si>
    <t>Cable single core AVS 2.5 mm Grey (roll of 100 Mtr)</t>
  </si>
  <si>
    <t>GMIAMMPIK/2024/12/0141</t>
  </si>
  <si>
    <t>5L2-2.5-100OR</t>
  </si>
  <si>
    <t>Cable single core AVS 2.5 mm Orange (roll of 100 Mtr)</t>
  </si>
  <si>
    <t>5L2-2.5-100PK</t>
  </si>
  <si>
    <t>Cable single core AVS 2.5 mm Pink (roll of 100 Mtr)</t>
  </si>
  <si>
    <t>5L2-2.5-100PR</t>
  </si>
  <si>
    <t>Cable single core AVS 2.5 mm Purple (roll of 100 Mtr)</t>
  </si>
  <si>
    <t>5L2-2.5-100RD</t>
  </si>
  <si>
    <t>Cable single core AVS 2.5 mm Red (roll of 100 Mtr)</t>
  </si>
  <si>
    <t>5L2-2.5-100WH</t>
  </si>
  <si>
    <t>Cable single core AVS 2.5 mm White (roll of 100 Mtr)</t>
  </si>
  <si>
    <t>5L2-2.5-100YW</t>
  </si>
  <si>
    <t>Cable single core AVS 2.5 mm Yellow (roll of 100 Mtr)</t>
  </si>
  <si>
    <t>5L2-2.5-1BR</t>
  </si>
  <si>
    <t>Cable single core AVS 2,5mm Brown</t>
  </si>
  <si>
    <t>5L2-2.5-25BK</t>
  </si>
  <si>
    <t>Cable single core AVS 2.5 mm Black (roll of 25 Mtr)</t>
  </si>
  <si>
    <t>5L2-2.5-25RD</t>
  </si>
  <si>
    <t>Cable single core AVS 2.5 mm Red (roll of 25 Mtr)</t>
  </si>
  <si>
    <t>5L2-2.5-25WH</t>
  </si>
  <si>
    <t>Cable single core AVS 2.5 mm White (roll of 25 Mtr)</t>
  </si>
  <si>
    <t>5L2-2.5-25YW</t>
  </si>
  <si>
    <t>Cable single core AVS 2.5 mm Yellow (roll of 25 Mtr)</t>
  </si>
  <si>
    <t>5L2-2.5-30BL</t>
  </si>
  <si>
    <t>Cable single core AVS 2.5 mm Blue (roll of 30 Mtr)</t>
  </si>
  <si>
    <t>5L2-2-100BK</t>
  </si>
  <si>
    <t>Cable single core AVS 2 mm Black (roll of 100 Mtr)</t>
  </si>
  <si>
    <t>5L2-2-100BL</t>
  </si>
  <si>
    <t>Cable single core AVS 2 mm Blue (roll of 100 Mtr)</t>
  </si>
  <si>
    <t>5L2-2-100BR</t>
  </si>
  <si>
    <t>Cable single core AVS 2 mm Brown (roll of 100 Mtr)</t>
  </si>
  <si>
    <t>5L2-2-100GE</t>
  </si>
  <si>
    <t>Cable single core AVS 2 mm Green (roll of 100 Mtr)</t>
  </si>
  <si>
    <t>5L2-2-100GY</t>
  </si>
  <si>
    <t>Cable single core AVS 2 mm Grey (roll of 100 Mtr)</t>
  </si>
  <si>
    <t>5L2-2-100OR</t>
  </si>
  <si>
    <t>Cable single core AVS 2 mm Orange (roll of 100 Mtr)</t>
  </si>
  <si>
    <t>5L2-2-100PK</t>
  </si>
  <si>
    <t>Cable single core AVS 2 mm Pink (roll of 100 Mtr)</t>
  </si>
  <si>
    <t>5L2-2-100PR</t>
  </si>
  <si>
    <t>Cable single core AVS 2 mm Purple (roll of 100 Mtr)</t>
  </si>
  <si>
    <t>5L2-2-100RD</t>
  </si>
  <si>
    <t>Cable single core AVS 2 mm Red (roll of 100 Mtr)</t>
  </si>
  <si>
    <t>5L2-2-100WH</t>
  </si>
  <si>
    <t>Cable single core AVS 2 mm White (roll of 100 Mtr)</t>
  </si>
  <si>
    <t>5L2-2-100YW</t>
  </si>
  <si>
    <t>Cable single core AVS 2 mm Yellow (roll of 100 Mtr)</t>
  </si>
  <si>
    <t>5L2-2-30BK</t>
  </si>
  <si>
    <t>Cable single core AVS 2 mm Black (roll of 30 Mtr)</t>
  </si>
  <si>
    <t>5L2-2-30BL</t>
  </si>
  <si>
    <t>Cable single core AVS 2 mm Blue (roll of 30 Mtr)</t>
  </si>
  <si>
    <t>5L2-2-30BR</t>
  </si>
  <si>
    <t>Cable single core AVS 2 mm Brown (roll of 30 Mtr)</t>
  </si>
  <si>
    <t>5L2-2-30GE</t>
  </si>
  <si>
    <t>Cable single core AVS 2 mm Green (roll of 30 Mtr)</t>
  </si>
  <si>
    <t>5L2-2-30GR</t>
  </si>
  <si>
    <t>5L2-2-30GY</t>
  </si>
  <si>
    <t>Cable single core AVS 2 mm Grey (roll of 30 Mtr)</t>
  </si>
  <si>
    <t>5L2-2-30OR</t>
  </si>
  <si>
    <t>Cable single core AVS 2 mm Orange (roll of 30 Mtr)</t>
  </si>
  <si>
    <t>5L2-2-30PK</t>
  </si>
  <si>
    <t>Cable single core AVS 2 mm Pink (roll of 30 Mtr)</t>
  </si>
  <si>
    <t>5L2-2-30PR</t>
  </si>
  <si>
    <t>Cable single core AVS 2 mm Purple (roll of 30 Mtr)</t>
  </si>
  <si>
    <t>5L2-2-30RD</t>
  </si>
  <si>
    <t>Cable single core AVS 2 mm Red (roll of 30 Mtr)</t>
  </si>
  <si>
    <t>5L2-2-30WH</t>
  </si>
  <si>
    <t>Cable single core AVS 2 mm White (roll of 30 Mtr)</t>
  </si>
  <si>
    <t>5L2-2-30YW</t>
  </si>
  <si>
    <t>Cable single core AVS 2 mm Yellow (roll of 30 Mtr)</t>
  </si>
  <si>
    <t>5L2-3-30BK</t>
  </si>
  <si>
    <t>Cable Single Core AVS 3mm Black (roll of 30 mtr)</t>
  </si>
  <si>
    <t>5L2-3-30RD</t>
  </si>
  <si>
    <t>Cable Single Core AVS 3mm Red (roll of 30 mtr)</t>
  </si>
  <si>
    <t>5L2-4-100BK</t>
  </si>
  <si>
    <t>Cable single core 4 mm Black (roll of 100 Mtr)</t>
  </si>
  <si>
    <t>5L2-4-100BL</t>
  </si>
  <si>
    <t>Cable single core 4 mm Blue (roll of 100 Mtr)</t>
  </si>
  <si>
    <t>5L2-4-100BR</t>
  </si>
  <si>
    <t>Cable single core 4 mm Brown (roll of 100 Mtr)</t>
  </si>
  <si>
    <t>5L2-4-100GE</t>
  </si>
  <si>
    <t>DM502</t>
  </si>
  <si>
    <t>Cable single core 4 mm Green (roll of 100 Mtr)</t>
  </si>
  <si>
    <t>5L2-4-100GY</t>
  </si>
  <si>
    <t>Cable single core 4 mm Grey (roll of 100 Mtr)</t>
  </si>
  <si>
    <t>5L2-4-100OR</t>
  </si>
  <si>
    <t>Cable single core 4 mm Orange (roll of 100 Mtr)</t>
  </si>
  <si>
    <t>5L2-4-100PK</t>
  </si>
  <si>
    <t>Cable single core 4 mm Pink (roll of 100 Mtr)</t>
  </si>
  <si>
    <t>5L2-4-100PR</t>
  </si>
  <si>
    <t>Cable single core 4 mm Purple (roll of 100 Mtr)</t>
  </si>
  <si>
    <t>5L2-4-100RD</t>
  </si>
  <si>
    <t>Cable single core 4 mm Red (roll of 100 Mtr)</t>
  </si>
  <si>
    <t>5L2-4-100WH</t>
  </si>
  <si>
    <t>Cable single core 4 mm White (roll of 100 Mtr)</t>
  </si>
  <si>
    <t>5L2-4-100YW</t>
  </si>
  <si>
    <t>Cable single core 4 mm Yellow (roll of 100 Mtr)</t>
  </si>
  <si>
    <t>5L2-4-30BK</t>
  </si>
  <si>
    <t>Cable single core 4 mm Black (roll of 30 Mtr)</t>
  </si>
  <si>
    <t>5L2-4-30BKGE</t>
  </si>
  <si>
    <t>Cable single core 4 mm with trace Black - Green (roll of 30 Mtr)</t>
  </si>
  <si>
    <t>5L2-4-30BKWT</t>
  </si>
  <si>
    <t>Cable single core 4 mm with trace Black - White (roll of 30 Mtr)</t>
  </si>
  <si>
    <t>5L2-4-30BKYW</t>
  </si>
  <si>
    <t>Cable single core 4 mm with trace Black - Yellow (roll of 30 Mtr)</t>
  </si>
  <si>
    <t>5L2-4-30BL</t>
  </si>
  <si>
    <t>Cable single core 4 mm Blue (roll of 30 Mtr)</t>
  </si>
  <si>
    <t>5L2-4-30BLWT</t>
  </si>
  <si>
    <t>Cable single core 4 mm with trace Blue - White (roll of 30 Mtr)</t>
  </si>
  <si>
    <t>5L2-4-30BR</t>
  </si>
  <si>
    <t>Cable single core 4 mm Brown (roll of 30 Mtr)</t>
  </si>
  <si>
    <t>5L2-4-30BRBL</t>
  </si>
  <si>
    <t>Cable single core 4 mm with trace Brown - Blue (roll of 30 Mtr)</t>
  </si>
  <si>
    <t>5L2-4-30BRWT</t>
  </si>
  <si>
    <t>Cable single core 4 mm with trace Brown - White (roll of 30 Mtr)</t>
  </si>
  <si>
    <t>5L2-4-30GE</t>
  </si>
  <si>
    <t>Cable single core 4 mm Green (roll of 30 Mtr)</t>
  </si>
  <si>
    <t>DO 30470</t>
  </si>
  <si>
    <t>5L2-4-30GEBK</t>
  </si>
  <si>
    <t>Cable single core 4 mm with trace Green - Black (roll of 30 Mtr)</t>
  </si>
  <si>
    <t>GMI-0026629</t>
  </si>
  <si>
    <t>5L2-4-30GEPR</t>
  </si>
  <si>
    <t>Cable single core 4 mm with trace Green - Purple (roll of 30 Mtr)</t>
  </si>
  <si>
    <t>5L2-4-30GERD</t>
  </si>
  <si>
    <t>Cable single core 4 mm with trace Green - Red (roll of 30 Mtr)</t>
  </si>
  <si>
    <t>5L2-4-30GEWT</t>
  </si>
  <si>
    <t>Cable single core 4 mm with trace Green - White (roll of 30 Mtr)</t>
  </si>
  <si>
    <t>GMIAMMPIK/2024/12/0142</t>
  </si>
  <si>
    <t>5L2-4-30GY</t>
  </si>
  <si>
    <t>Cable single core 4 mm Grey (roll of 30 Mtr)</t>
  </si>
  <si>
    <t>5L2-4-30OR</t>
  </si>
  <si>
    <t>Cable single core 4 mm Orange (roll of 30 Mtr)</t>
  </si>
  <si>
    <t>5L2-4-30ORBL</t>
  </si>
  <si>
    <t>Cable single core 4 mm with trace Orange - Blue (roll of 30 Mtr)</t>
  </si>
  <si>
    <t>5L2-4-30PK</t>
  </si>
  <si>
    <t>Cable single core 4 mm Pink (roll of 30 Mtr)</t>
  </si>
  <si>
    <t>5L2-4-30PR</t>
  </si>
  <si>
    <t>Cable single core 4 mm Purple (roll of 30 Mtr)</t>
  </si>
  <si>
    <t>5L2-4-30RD</t>
  </si>
  <si>
    <t>Cable single core 4 mm Red (roll of 30 Mtr)</t>
  </si>
  <si>
    <t>5L2-4-30RDBK</t>
  </si>
  <si>
    <t>Cable single core 4 mm with trace Red - Black (roll of 30 Mtr)</t>
  </si>
  <si>
    <t>5L2-4-30RDBL</t>
  </si>
  <si>
    <t>Cable single core 4 mm with trace Red - Blue (roll of 30 Mtr)</t>
  </si>
  <si>
    <t>5L2-4-30RDWT</t>
  </si>
  <si>
    <t>Cable single core 4 mm with trace Red - White (roll of 30 Mtr)</t>
  </si>
  <si>
    <t>5L2-4-30WH</t>
  </si>
  <si>
    <t>Cable single core 4 mm White (roll of 30 Mtr)</t>
  </si>
  <si>
    <t>5L2-4-30WTBR</t>
  </si>
  <si>
    <t>Cable single core 4 mm with trace White - Brown (roll of 30 Mtr)</t>
  </si>
  <si>
    <t>5L2-4-30WTRD</t>
  </si>
  <si>
    <t>Cable single core 4 mm with trace White - Red (roll of 30 Mtr)</t>
  </si>
  <si>
    <t>5L2-4-30YW</t>
  </si>
  <si>
    <t>Cable single core 4 mm Yellow (roll of 30 Mtr)</t>
  </si>
  <si>
    <t>5L2-4-30YWBL</t>
  </si>
  <si>
    <t>Cable single core 4 mm with trace Yellow - Blue (roll of 30 Mtr)</t>
  </si>
  <si>
    <t>5L2-4-500BK</t>
  </si>
  <si>
    <t>Cable single core 4 mm Black (roll of 500 Mtr)</t>
  </si>
  <si>
    <t>5L2-4-500BL</t>
  </si>
  <si>
    <t>Cable single core 4 mm Blue (roll of 500 Mtr)</t>
  </si>
  <si>
    <t>5L2-4-500BLWT</t>
  </si>
  <si>
    <t>Cable single core 4 mm with trace Blue - White (roll of 500 Mtr)</t>
  </si>
  <si>
    <t>5L2-4-500BR</t>
  </si>
  <si>
    <t>Cable single core 4 mm Brown (roll of 500 Mtr)</t>
  </si>
  <si>
    <t>5L2-4-500BRWT</t>
  </si>
  <si>
    <t>Cable single core 4 mm with trace Brown - White (roll of 500 Mtr)</t>
  </si>
  <si>
    <t>5L2-4-500GE</t>
  </si>
  <si>
    <t>Cable single core 4 mm Green (roll of 500 Mtr)</t>
  </si>
  <si>
    <t>5L2-4-500GY</t>
  </si>
  <si>
    <t>Cable single core 4 mm Grey (roll of 500 Mtr)</t>
  </si>
  <si>
    <t>5L2-4-500OR</t>
  </si>
  <si>
    <t>Cable single core 4 mm Orange (roll of 500 Mtr)</t>
  </si>
  <si>
    <t>5L2-4-500PK</t>
  </si>
  <si>
    <t>Cable single core 4 mm Pink (roll of 500 Mtr)</t>
  </si>
  <si>
    <t>5L2-4-500PR</t>
  </si>
  <si>
    <t>Cable single core 4 mm Purple (roll of 500 Mtr)</t>
  </si>
  <si>
    <t>5L2-4-500RD</t>
  </si>
  <si>
    <t>Cable single core 4 mm Red (roll of 500 Mtr)</t>
  </si>
  <si>
    <t>5L2-4-500WH</t>
  </si>
  <si>
    <t>Cable single core 4 mm White (roll of 500 Mtr)</t>
  </si>
  <si>
    <t>CT52501</t>
  </si>
  <si>
    <t>5L2-4-500YW</t>
  </si>
  <si>
    <t>Cable single core 4 mm Yellow (roll of 500 Mtr)</t>
  </si>
  <si>
    <t>5L2-4-50BL</t>
  </si>
  <si>
    <t>Cable single core 4 mm Blue (roll of 50 Mtr)</t>
  </si>
  <si>
    <t>5L2-5-1BK</t>
  </si>
  <si>
    <t>Cable single core AVS 5mm Black</t>
  </si>
  <si>
    <t>5L2-5-25BK</t>
  </si>
  <si>
    <t>Cable single core AVS 5 mm Black (roll of 25 Mtr)</t>
  </si>
  <si>
    <t>5L2-5-25RD</t>
  </si>
  <si>
    <t>Cable single core AVS 5 mm Red (roll of 25 Mtr)</t>
  </si>
  <si>
    <t>5L2-5-50BK</t>
  </si>
  <si>
    <t>Cable single core AVS 5 mm Black (roll of 50 Mtr)</t>
  </si>
  <si>
    <t>5L2-5-50BL</t>
  </si>
  <si>
    <t>Cable single core AVS 5 mm Blue (roll of 50 Mtr)</t>
  </si>
  <si>
    <t>5L2-5-50RD</t>
  </si>
  <si>
    <t>Cable single core AVS 5 mm Red (roll of 50 Mtr)</t>
  </si>
  <si>
    <t>5L2-8-1RD</t>
  </si>
  <si>
    <t>Cable single core AVS 8mm Red</t>
  </si>
  <si>
    <t>DO 30469</t>
  </si>
  <si>
    <t>5L2-8-50BK</t>
  </si>
  <si>
    <t>Cable single core AVS 8 mm Black (roll of 50 Mtr)</t>
  </si>
  <si>
    <t>GMI-0026628</t>
  </si>
  <si>
    <t>5L2-8-50BL</t>
  </si>
  <si>
    <t>Cable single core AVS 8 mm Blue (roll of 50 Mtr)</t>
  </si>
  <si>
    <t>5L3-3-30RD</t>
  </si>
  <si>
    <t>Battery &amp; Starter cable nominal area 20.26mm2 Red (roll of 30 Mtr)</t>
  </si>
  <si>
    <t>GMIAMMPIK/2024/12/0143</t>
  </si>
  <si>
    <t>5L3-5-100BK</t>
  </si>
  <si>
    <t>Cable single core 5 mm Black (roll of 100 Mtr)</t>
  </si>
  <si>
    <t>5L3-5-100BL</t>
  </si>
  <si>
    <t>Cable single core 5 mm Blue (roll of 100 Mtr)</t>
  </si>
  <si>
    <t>5L3-5-100BR</t>
  </si>
  <si>
    <t>Cable single core 5 mm Brown (roll of 100 Mtr)</t>
  </si>
  <si>
    <t>5L3-5-100GE</t>
  </si>
  <si>
    <t>Cable single core 5 mm Green (roll of 100 Mtr)</t>
  </si>
  <si>
    <t>5L3-5-100GY</t>
  </si>
  <si>
    <t>Cable single core 5 mm Grey (roll of 100 Mtr)</t>
  </si>
  <si>
    <t>5L3-5-100OR</t>
  </si>
  <si>
    <t>Cable single core 5 mm Orange (roll of 100 Mtr)</t>
  </si>
  <si>
    <t>5L3-5-100PK</t>
  </si>
  <si>
    <t>Cable single core 5 mm Pink (roll of 100 Mtr)</t>
  </si>
  <si>
    <t>5L3-5-100PR</t>
  </si>
  <si>
    <t>Cable single core 5 mm Purple (roll of 100 Mtr)</t>
  </si>
  <si>
    <t>5L3-5-100RD</t>
  </si>
  <si>
    <t>Cable single core 5 mm Red (roll of 100 Mtr)</t>
  </si>
  <si>
    <t>5L3-5-100WH</t>
  </si>
  <si>
    <t>Cable single core 5 mm White (roll of 100 Mtr)</t>
  </si>
  <si>
    <t>5L3-5-100YW</t>
  </si>
  <si>
    <t>Cable single core 5 mm Yellow (roll of 100 Mtr)</t>
  </si>
  <si>
    <t>5L3-5-1BK</t>
  </si>
  <si>
    <t>Cable single core 5 mm Black</t>
  </si>
  <si>
    <t>5L3-5-1BL</t>
  </si>
  <si>
    <t>Cable single core 5 mm Blue</t>
  </si>
  <si>
    <t>5L3-5-1RD</t>
  </si>
  <si>
    <t>Cable Single Core 5 mm Red (mtr)</t>
  </si>
  <si>
    <t>5L3-5-30BK</t>
  </si>
  <si>
    <t>Cable single core 5 mm Black (roll of 30 Mtr)</t>
  </si>
  <si>
    <t>5L3-5-30BL</t>
  </si>
  <si>
    <t>Cable single core 5 mm Blue (roll of 30 Mtr)</t>
  </si>
  <si>
    <t>5L3-5-30BR</t>
  </si>
  <si>
    <t>Cable single core 5 mm Brown (roll of 30 Mtr)</t>
  </si>
  <si>
    <t>5L3-5-30GE</t>
  </si>
  <si>
    <t>Cable single core 5 mm Green (roll of 30 Mtr)</t>
  </si>
  <si>
    <t>5L3-5-30GY</t>
  </si>
  <si>
    <t>Cable single core 5 mm Grey (roll of 30 Mtr)</t>
  </si>
  <si>
    <t>5L3-5-30OR</t>
  </si>
  <si>
    <t>Cable single core 5 mm Orange (roll of 30 Mtr)</t>
  </si>
  <si>
    <t>5L3-5-30PK</t>
  </si>
  <si>
    <t>Cable single core 5 mm Pink (roll of 30 Mtr)</t>
  </si>
  <si>
    <t>5L3-5-30PR</t>
  </si>
  <si>
    <t>Cable single core 5 mm Purple (roll of 30 Mtr)</t>
  </si>
  <si>
    <t>5L3-5-30RD</t>
  </si>
  <si>
    <t>Cable single core 5 mm Red (roll of 30 Mtr)</t>
  </si>
  <si>
    <t>5L3-5-30WH</t>
  </si>
  <si>
    <t>Cable single core 5 mm White (roll of 30 Mtr)</t>
  </si>
  <si>
    <t>5L3-5-30YW</t>
  </si>
  <si>
    <t>Cable single core 5 mm Yellow (roll of 30 Mtr)</t>
  </si>
  <si>
    <t>5L3-5-500BK</t>
  </si>
  <si>
    <t>WT252PPA</t>
  </si>
  <si>
    <t>Cable single core 5 mm Black (roll of 500 Mtr)</t>
  </si>
  <si>
    <t>5L3-5-500BL</t>
  </si>
  <si>
    <t>Cable single core 5 mm Blue (roll of 500 Mtr)</t>
  </si>
  <si>
    <t>5L3-5-500BR</t>
  </si>
  <si>
    <t>Cable single core 5 mm Brown (roll of 500 Mtr)</t>
  </si>
  <si>
    <t>5L3-5-500GE</t>
  </si>
  <si>
    <t>Cable single core 5 mm Green (roll of 500 Mtr)</t>
  </si>
  <si>
    <t>5L3-5-500GY</t>
  </si>
  <si>
    <t>Cable single core 5 mm Grey (roll of 500 Mtr)</t>
  </si>
  <si>
    <t>5L3-5-500OR</t>
  </si>
  <si>
    <t>Cable single core 5 mm Orange (roll of 500 Mtr)</t>
  </si>
  <si>
    <t>5L3-5-500PK</t>
  </si>
  <si>
    <t>Cable single core 5 mm Pink (roll of 500 Mtr)</t>
  </si>
  <si>
    <t>5L3-5-500PR</t>
  </si>
  <si>
    <t>Cable single core 5 mm Purple (roll of 500 Mtr)</t>
  </si>
  <si>
    <t>5L3-5-500RD</t>
  </si>
  <si>
    <t>DO 30476</t>
  </si>
  <si>
    <t>Cable single core 5 mm Red (roll of 500 Mtr)</t>
  </si>
  <si>
    <t>GMI-0026635</t>
  </si>
  <si>
    <t>5L3-5-500WH</t>
  </si>
  <si>
    <t>Cable single core 5 mm White (roll of 500 Mtr)</t>
  </si>
  <si>
    <t>5L3-5-500YW</t>
  </si>
  <si>
    <t>Cable single core 5 mm Yellow (roll of 500 Mtr)</t>
  </si>
  <si>
    <t>5L4-6-100BK</t>
  </si>
  <si>
    <t>GMIAMMPIK/2024/12/0144</t>
  </si>
  <si>
    <t>Cable single core 6 mm Black (roll of 100 Mtr)</t>
  </si>
  <si>
    <t>5L4-6-100BL</t>
  </si>
  <si>
    <t>Cable single core 6 mm Blue (roll of 100 Mtr)</t>
  </si>
  <si>
    <t>5L4-6-100BR</t>
  </si>
  <si>
    <t>Cable single core 6 mm Brown (roll of 100 Mtr)</t>
  </si>
  <si>
    <t>5L4-6-100GE</t>
  </si>
  <si>
    <t>Cable single core 6 mm Green (roll of 100 Mtr)</t>
  </si>
  <si>
    <t>5L4-6-100GY</t>
  </si>
  <si>
    <t>Cable single core 6 mm Grey (roll of 100 Mtr)</t>
  </si>
  <si>
    <t>5L4-6-100OR</t>
  </si>
  <si>
    <t>Cable single core 6 mm Orange (roll of 100 Mtr)</t>
  </si>
  <si>
    <t>5L4-6-100PK</t>
  </si>
  <si>
    <t>Cable single core 6 mm Pink (roll of 100 Mtr)</t>
  </si>
  <si>
    <t>5L4-6-100PR</t>
  </si>
  <si>
    <t>Cable single core 6 mm Purple (roll of 100 Mtr)</t>
  </si>
  <si>
    <t>5L4-6-100RD</t>
  </si>
  <si>
    <t>Cable single core 6 mm Red (roll of 100 Mtr)</t>
  </si>
  <si>
    <t>5L4-6-100WH</t>
  </si>
  <si>
    <t>Cable single core 6 mm White (roll of 100 Mtr)</t>
  </si>
  <si>
    <t>5L4-6-100YW</t>
  </si>
  <si>
    <t>Cable single core 6 mm Yellow (roll of 100 Mtr)</t>
  </si>
  <si>
    <t>5L4-6-30BK</t>
  </si>
  <si>
    <t>Cable single core 6 mm Black (roll of 30 Mtr)</t>
  </si>
  <si>
    <t>5L4-6-30BL</t>
  </si>
  <si>
    <t>Cable single core 6 mm Blue (roll of 30 Mtr)</t>
  </si>
  <si>
    <t>5L4-6-30BR</t>
  </si>
  <si>
    <t>Cable single core 6 mm Brown (roll of 30 Mtr)</t>
  </si>
  <si>
    <t>5L4-6-30GE</t>
  </si>
  <si>
    <t>Cable single core 6 mm Green (roll of 30 Mtr)</t>
  </si>
  <si>
    <t>5L4-6-30GY</t>
  </si>
  <si>
    <t>Cable single core 6 mm Grey (roll of 30 Mtr)</t>
  </si>
  <si>
    <t>5L4-6-30OR</t>
  </si>
  <si>
    <t>Cable single core 6 mm Orange (roll of 30 Mtr)</t>
  </si>
  <si>
    <t>5L4-6-30PK</t>
  </si>
  <si>
    <t>Cable single core 6 mm Pink (roll of 30 Mtr)</t>
  </si>
  <si>
    <t>5L4-6-30PR</t>
  </si>
  <si>
    <t>Cable single core 6 mm Purple (roll of 30 Mtr)</t>
  </si>
  <si>
    <t>5L4-6-30RD</t>
  </si>
  <si>
    <t>Cable single core 6 mm Red (roll of 30 Mtr)</t>
  </si>
  <si>
    <t>5L4-6-30WH</t>
  </si>
  <si>
    <t>Cable single core 6 mm White (roll of 30 Mtr)</t>
  </si>
  <si>
    <t>5L4-6-30YW</t>
  </si>
  <si>
    <t>Cable single core 6 mm Yellow (roll of 30 Mtr)</t>
  </si>
  <si>
    <t>5L4-6-500BK</t>
  </si>
  <si>
    <t>Cable single core 6 mm Black (roll of 500 Mtr)</t>
  </si>
  <si>
    <t>5L4-6-500RD</t>
  </si>
  <si>
    <t>Cable single core 6 mm Red (roll of 500 Mtr)</t>
  </si>
  <si>
    <t>5L5-10-100BK</t>
  </si>
  <si>
    <t>Battery &amp; Starter cable nominal area 1.5mm2 Black (roll of 100 Mtr)</t>
  </si>
  <si>
    <t>5L5-10-100RD</t>
  </si>
  <si>
    <t>Battery &amp; Starter cable nominal area 1.5mm2 Red (roll of 100 Mtr)</t>
  </si>
  <si>
    <t>5L5-10-100WH</t>
  </si>
  <si>
    <t>Battery &amp; Starter cable nominal area 1.5mm2 White (roll of 100 Mtr)</t>
  </si>
  <si>
    <t>5L5-10-1BK</t>
  </si>
  <si>
    <t>Battery &amp; Starter Cable Nominal area 1.5mm2 Black</t>
  </si>
  <si>
    <t>5L5-10-1BL</t>
  </si>
  <si>
    <t>Battery &amp; Starter Cable Nominal area 1.5mm2 Blue</t>
  </si>
  <si>
    <t>5L5-10-1BR</t>
  </si>
  <si>
    <t>Battery &amp; Starter Cable Nominal area 1.5mm2 Brown</t>
  </si>
  <si>
    <t>5L5-10-1GR</t>
  </si>
  <si>
    <t>Battery &amp; Starter Cable Nominal area 1.5mm2 Green</t>
  </si>
  <si>
    <t>5L5-10-1RD</t>
  </si>
  <si>
    <t>Battery &amp; Starter Cable Nominal area 1.5mm2 Red</t>
  </si>
  <si>
    <t>5L5-10-1WH</t>
  </si>
  <si>
    <t>Battery &amp; Starter Cable Nominal area 1.5mm2 White</t>
  </si>
  <si>
    <t>5L5-10-1YW</t>
  </si>
  <si>
    <t>Battery &amp; Starter Cable Nominal area 1.5mm2 Yellow</t>
  </si>
  <si>
    <t>GMIAMMPIK/2024/12/0145</t>
  </si>
  <si>
    <t>5L5-1-100BK</t>
  </si>
  <si>
    <t>Battery &amp; Starter cable nominal area 7.71mm2 Black (roll of 100 Mtr)</t>
  </si>
  <si>
    <t>5L5-1-100RD</t>
  </si>
  <si>
    <t>Battery &amp; Starter cable nominal area 7.71mm2 Red (roll of 100 Mtr)</t>
  </si>
  <si>
    <t>5L5-11-100BK</t>
  </si>
  <si>
    <t>Battery &amp; Starter cable nominal area 2.5mm2 Black (roll of 100 Mtr)</t>
  </si>
  <si>
    <t>5L5-11-100RD</t>
  </si>
  <si>
    <t>Battery &amp; Starter cable nominal area 2.5mm2 Red (roll of 100 Mtr)</t>
  </si>
  <si>
    <t>5L5-11-100WH</t>
  </si>
  <si>
    <t>Battery &amp; Starter cable nominal area 2.5mm2 White (roll of 100 Mtr)</t>
  </si>
  <si>
    <t>5L5-11-100YW</t>
  </si>
  <si>
    <t>Battery &amp; Starter cable nominal area 2.5mm2 Yellow (roll of 100 Mtr)</t>
  </si>
  <si>
    <t>5L5-1-1BK</t>
  </si>
  <si>
    <t>Battery &amp; Starter cable nominal area 7.71mm2 Black</t>
  </si>
  <si>
    <t>5L5-1-1RD</t>
  </si>
  <si>
    <t>Battery &amp; Starter cable nominal area 7.71mm2 Red</t>
  </si>
  <si>
    <t>5L5-12-100BK</t>
  </si>
  <si>
    <t>Battery &amp; Starter cable nominal area 4mm2 Black (roll of 100 Mtr)</t>
  </si>
  <si>
    <t>5L5-12-100RD</t>
  </si>
  <si>
    <t>Battery &amp; Starter cable nominal area 4mm2 Red (roll of 100 Mtr)</t>
  </si>
  <si>
    <t>5L5-1-30BK</t>
  </si>
  <si>
    <t>Battery &amp; Starter cable nominal area 7.71mm2 Black (roll of 30 Mtr)</t>
  </si>
  <si>
    <t>5L5-1-30RD</t>
  </si>
  <si>
    <t>Battery &amp; Starter cable nominal area 7.71mm2 Red (roll of 30 Mtr)</t>
  </si>
  <si>
    <t>5L5-13-100BK</t>
  </si>
  <si>
    <t>Battery &amp; Starter cable nominal area 0,75mm2 Black (roll of 100 Mtr)</t>
  </si>
  <si>
    <t>5L5-13-100RD</t>
  </si>
  <si>
    <t>Battery &amp; Starter cable nominal area 0,75mm2 Red (roll of 100 Mtr)</t>
  </si>
  <si>
    <t>5L5-2-100BK</t>
  </si>
  <si>
    <t>Battery &amp; Starter cable nominal area 13.5mm2 Black (roll of 100 Mtr)</t>
  </si>
  <si>
    <t>5L5-2-100RD</t>
  </si>
  <si>
    <t>Battery &amp; Starter cable nominal area 13.5mm2 Red (roll of 100 Mtr)</t>
  </si>
  <si>
    <t>5L5-2-100YWGR-S</t>
  </si>
  <si>
    <t>Battery &amp; Starter cable nominal area 13.5mm2 Yellow-Green Strip (roll of 100 mtr) Supreme</t>
  </si>
  <si>
    <t>5L5-2-10BK</t>
  </si>
  <si>
    <t>Battery &amp; Starter cable nominal area 10mm2 Black (roll of 10 Mtr)</t>
  </si>
  <si>
    <t>5L5-2-1BK</t>
  </si>
  <si>
    <t>Battery &amp; Starter cable nominal area 13.5mm2 Black</t>
  </si>
  <si>
    <t>5L5-2-1RD</t>
  </si>
  <si>
    <t>Battery &amp; Starter cable nominal area 13.5mm2 Red</t>
  </si>
  <si>
    <t>F54054</t>
  </si>
  <si>
    <t>5L5-2-30BK</t>
  </si>
  <si>
    <t>Battery &amp; Starter cable nominal area 13.5mm2 Black (roll of 30 Mtr)</t>
  </si>
  <si>
    <t>5L5-2-30RD</t>
  </si>
  <si>
    <t>Battery &amp; Starter cable nominal area 13.5mm2 Red (roll of 30 Mtr)</t>
  </si>
  <si>
    <t>5L5-3-100BK</t>
  </si>
  <si>
    <t>Battery &amp; Starter cable nominal area 20.26mm2 Black (roll of 100 Mtr)</t>
  </si>
  <si>
    <t>DO 30475</t>
  </si>
  <si>
    <t>5L5-3-100RD</t>
  </si>
  <si>
    <t>Battery &amp; Starter cable nominal area 20.26mm2 Red (roll of 100 Mtr)</t>
  </si>
  <si>
    <t>GMI-0026634</t>
  </si>
  <si>
    <t>5L5-3-1BK</t>
  </si>
  <si>
    <t>Battery &amp; Starter cable nominal area 20.26mm2 Black</t>
  </si>
  <si>
    <t>5L5-3-1RD</t>
  </si>
  <si>
    <t>GMIAMMPIK/2024/12/0146</t>
  </si>
  <si>
    <t>Battery &amp; Starter cable nominal area 20.26mm2 Red</t>
  </si>
  <si>
    <t>5L5-3-30BK</t>
  </si>
  <si>
    <t>Battery &amp; Starter cable nominal area 20.26mm2 Black (roll of 30 Mtr)</t>
  </si>
  <si>
    <t>5L5-3-30RD</t>
  </si>
  <si>
    <t>5L5-4-10BK</t>
  </si>
  <si>
    <t>Battery &amp; Starter cable nominal area 26.45mm2 Black (roll of 10mtr)</t>
  </si>
  <si>
    <t>5L5-4-10RD</t>
  </si>
  <si>
    <t>Battery &amp; Starter cable nominal area 26.45mm2 Red (roll of 10 Mtr)</t>
  </si>
  <si>
    <t>5L5-4-1BK</t>
  </si>
  <si>
    <t>Battery &amp; Starter cable nominal area 26.45mm2 Black</t>
  </si>
  <si>
    <t>5L5-4-1RD</t>
  </si>
  <si>
    <t>Battery &amp; Starter cable nominal area 26.45mm2 Red</t>
  </si>
  <si>
    <t>5L5-4-30BK</t>
  </si>
  <si>
    <t>Battery &amp; Starter cable nominal area 26.45mm2 Black (roll of 30 Mtr)</t>
  </si>
  <si>
    <t>5L5-4-30RD</t>
  </si>
  <si>
    <t>Battery &amp; Starter cable nominal area 26.45mm2 Red (roll of 30 Mtr)</t>
  </si>
  <si>
    <t>5L5-5-100BK</t>
  </si>
  <si>
    <t>Battery &amp; Starter cable nominal area 32.07mm2 Black (roll of 100 Mtr)</t>
  </si>
  <si>
    <t>5L5-5-100RD</t>
  </si>
  <si>
    <t>Battery &amp; Starter cable nominal area 32.07mm2 Red (roll of 100 Mtr)</t>
  </si>
  <si>
    <t>5L5-5-30BK</t>
  </si>
  <si>
    <t>Battery &amp; Starter cable nominal area 32.07mm2 Black (roll of 30 Mtr)</t>
  </si>
  <si>
    <t>5L5-5-30RD</t>
  </si>
  <si>
    <t>Battery &amp; Starter cable nominal area 32.07mm2 Red (roll of 30 Mtr)</t>
  </si>
  <si>
    <t>5L5-6-1BK</t>
  </si>
  <si>
    <t>Battery &amp; Starter cable nominal area 39.55mm2 Black</t>
  </si>
  <si>
    <t>5L5-6-1RD</t>
  </si>
  <si>
    <t>Battery &amp; Starter cable nominal area 39.55mm2 Red</t>
  </si>
  <si>
    <t>5L5-6-30BK</t>
  </si>
  <si>
    <t>Battery &amp; Starter cable nominal area 39.55mm2 Black (roll of 30 Mtr)</t>
  </si>
  <si>
    <t>5L5-6-30RD</t>
  </si>
  <si>
    <t>Battery &amp; Starter cable nominal area 39.55mm2 Red (roll of 30 Mtr)</t>
  </si>
  <si>
    <t>5L5-7-10BK</t>
  </si>
  <si>
    <t>Battery &amp; Starter cable nominal area 49mm2 Black (roll of 10 Mtr)</t>
  </si>
  <si>
    <t>5L5-7-10RD</t>
  </si>
  <si>
    <t>Battery &amp; Starter cable nominal area 49mm2 Red (roll of 10 Mtr)</t>
  </si>
  <si>
    <t>5L5-7-30BK</t>
  </si>
  <si>
    <t>Battery &amp; Starter cable nominal area 49mm2 Black (roll of 30 Mtr)</t>
  </si>
  <si>
    <t>5L5-7-30RD</t>
  </si>
  <si>
    <t>Battery &amp; Starter cable nominal area 49mm2 Red (roll of 30 Mtr)</t>
  </si>
  <si>
    <t>5L5-8-100BK</t>
  </si>
  <si>
    <t>Battery &amp; Starter cable nominal area 64.15mm2 Black (roll of 100 Mtr)</t>
  </si>
  <si>
    <t>5L5-8-100RD</t>
  </si>
  <si>
    <t>Battery &amp; Starter cable nominal area 64.15mm2 Red (roll of 100 Mtr)</t>
  </si>
  <si>
    <t>5L5-8-10BK</t>
  </si>
  <si>
    <t>Battery &amp; Starter cable nominal area 64.15mm2 Black (roll of 10 Mtr)</t>
  </si>
  <si>
    <t>5L5-8-1BK</t>
  </si>
  <si>
    <t>Battery &amp; Starter cable nominal area 64.15mm2 Black</t>
  </si>
  <si>
    <t>5L5-8-1RD</t>
  </si>
  <si>
    <t>Battery &amp; Starter cable nominal area 64.15mm2 Red</t>
  </si>
  <si>
    <t>5L5-8-30BK</t>
  </si>
  <si>
    <t>Battery &amp; Starter cable nominal area 64.15mm2 Black (roll of 30 Mtr)</t>
  </si>
  <si>
    <t>5L5-8-30BK-S</t>
  </si>
  <si>
    <t>Battery &amp; Starter cable nominal area 64.15mm2 Black (roll of 30 Mtr), Supreme</t>
  </si>
  <si>
    <t>5L5-8-30RD</t>
  </si>
  <si>
    <t>Battery &amp; Starter cable nominal area 64.15mm2 Red (roll of 30 Mtr)</t>
  </si>
  <si>
    <t>5L5-9-10BK</t>
  </si>
  <si>
    <t>Battery &amp; Starter cable nominal area 83.19mm2 Black (roll of 10 Mtr)</t>
  </si>
  <si>
    <t>5L5-9-10RD</t>
  </si>
  <si>
    <t>Battery &amp; Starter cable nominal area 83.19mm2 Red (roll of 10 Mtr)</t>
  </si>
  <si>
    <t>5L5-9-30RD</t>
  </si>
  <si>
    <t>Battery &amp; Starter cable nominal area 83.19mm2 Red (roll of 30 Mtr)</t>
  </si>
  <si>
    <t>DO 30474</t>
  </si>
  <si>
    <t>5L7-1-1</t>
  </si>
  <si>
    <t>Twin Sheat two core flat cable 3 MM (roll of 30 mtr) brown &amp; white</t>
  </si>
  <si>
    <t>GMI-0026633</t>
  </si>
  <si>
    <t>5L7-1-100</t>
  </si>
  <si>
    <t>Twin Sheat two core flat cable 3 MM (roll of 100 mtr) red &amp; black</t>
  </si>
  <si>
    <t>5L7-1-2</t>
  </si>
  <si>
    <t>Twin Sheat two core flat cable 3 MM (roll of 100 mtr) brown &amp; white</t>
  </si>
  <si>
    <t>5L7-1-3</t>
  </si>
  <si>
    <t>GMIAMMPIK/2024/12/0147</t>
  </si>
  <si>
    <t>Twin Sheat two core flat cable 3 MM FIG 8 3MM CABLE RED/BLK 30M</t>
  </si>
  <si>
    <t>5L7-1-30</t>
  </si>
  <si>
    <t>Twin Sheat two core flat cable 3 MM (roll of 30 mtr) red &amp; black</t>
  </si>
  <si>
    <t>5L7-1-4</t>
  </si>
  <si>
    <t>Twin Sheat two core flat cable 3 MM FIG 8 3MM CABLE RED/BLK 100M</t>
  </si>
  <si>
    <t>5L7-1-5</t>
  </si>
  <si>
    <t>Twin Sheat two core flat cable 3 MM FIG 8 3MM CABLE BRN/WHT 30M</t>
  </si>
  <si>
    <t>5L7-1-500</t>
  </si>
  <si>
    <t>Twin Sheat two core flat cable 3 MM (roll of 500 mtr) red &amp; black</t>
  </si>
  <si>
    <t>5L7-1-6</t>
  </si>
  <si>
    <t>Twin Sheat two core flat cable 3 MM FIG 8 3MM CABLE BRN/WHT 100M</t>
  </si>
  <si>
    <t>5L7-1-7</t>
  </si>
  <si>
    <t>Twin Sheat two core flat cable 3 MM FIGURE 8 BLK/WHT 500M</t>
  </si>
  <si>
    <t>5L7-1-8</t>
  </si>
  <si>
    <t>Twin Sheat two core flat cable 3 MM FIGURE 8 RED/WHT 500M</t>
  </si>
  <si>
    <t>5L7-2-1</t>
  </si>
  <si>
    <t>Twin Sheat two core flat cable 4 MM (roll of 30 mtr) brown &amp; white</t>
  </si>
  <si>
    <t>5L7-2-100</t>
  </si>
  <si>
    <t>Twin Sheat two core flat cable 4 MM (roll of 100 mtr)</t>
  </si>
  <si>
    <t>5L7-2-100BK</t>
  </si>
  <si>
    <t>Twin Sheat two core flat cable 4 MM Black (roll of 100 mtr)</t>
  </si>
  <si>
    <t>5L7-2-100WHBR</t>
  </si>
  <si>
    <t>Twin Sheat two core flat cable 4 MM White-Brown(roll of 100 mtr)</t>
  </si>
  <si>
    <t>5L7-2-2</t>
  </si>
  <si>
    <t>Twin Sheat two core flat cable 4 MM (roll of 100 mtr) brown &amp; white</t>
  </si>
  <si>
    <t>5L7-2-3</t>
  </si>
  <si>
    <t>Twin Sheat two core flat cable 4 MM FIG 8 4MM CABLE RED/BLK 30M</t>
  </si>
  <si>
    <t>5L7-2-30</t>
  </si>
  <si>
    <t>Twin Sheat two core flat cable 4 MM (roll of 30 mtr)</t>
  </si>
  <si>
    <t>5L7-2-30BK</t>
  </si>
  <si>
    <t>Twin Sheat two core flat cable 4 MM Black (roll of 30 mtr)</t>
  </si>
  <si>
    <t>5L7-2-4</t>
  </si>
  <si>
    <t>Twin Sheat two core flat cable 4 MM FIGURE 8 RED/BLK 500M</t>
  </si>
  <si>
    <t>5L7-2-5</t>
  </si>
  <si>
    <t>Twin Sheat two core flat cable 4 MM FIG 8 4MM CABLE RED/BLK 100M</t>
  </si>
  <si>
    <t>5L7-2-6</t>
  </si>
  <si>
    <t>Twin Sheat two core flat cable 4 MM FIG 8 4MM CABLE BLK/GRN 30M</t>
  </si>
  <si>
    <t>5L7-2-7</t>
  </si>
  <si>
    <t>Twin Sheat two core flat cable 4 MM FIG 8 4MM CABLE BLK/GRN 100M</t>
  </si>
  <si>
    <t>5L7-2-8</t>
  </si>
  <si>
    <t>Twin Sheat two core flat cable 4 MM FIGURE 8 BLK/WHT 500M</t>
  </si>
  <si>
    <t>5L7-2-9</t>
  </si>
  <si>
    <t>Twin Sheat two core flat cable 4 MM FIGURE 8 WHT/RED 500M</t>
  </si>
  <si>
    <t>5L7-3-100</t>
  </si>
  <si>
    <t>Twin Sheat two core flat cable 5 MM (roll of 100 mtr)</t>
  </si>
  <si>
    <t>5L7-3-30</t>
  </si>
  <si>
    <t>Twin Sheat two core flat cable 5 MM (roll of 30 mtr)</t>
  </si>
  <si>
    <t>5L7-4-100</t>
  </si>
  <si>
    <t>Twin Sheat two core flat cable 6 MM (roll of 100 mtr)</t>
  </si>
  <si>
    <t>5L7-4-30</t>
  </si>
  <si>
    <t>Twin Sheat two core flat cable 6 MM (roll of 30 mtr)</t>
  </si>
  <si>
    <t>5L7-5-100</t>
  </si>
  <si>
    <t>Twin Sheat two core flat cable 2 MM (roll of 100 mtr)</t>
  </si>
  <si>
    <t>5L8-10-100</t>
  </si>
  <si>
    <t>Multicore trailer cable 7 core ; 2.5MM (roll of 100 mtr)</t>
  </si>
  <si>
    <t>5L8-10-30BK-H</t>
  </si>
  <si>
    <t>Multicore trailer cable 7 core ; 2.5MM (roll of 30 mtr) Hella</t>
  </si>
  <si>
    <t>5L8-1-1</t>
  </si>
  <si>
    <t>Multicore trailer cable 5 core ; 6MM (roll of 30 mtr)</t>
  </si>
  <si>
    <t>5L8-11-100</t>
  </si>
  <si>
    <t>Multicore trailer cable 7 core ; 3MM (roll of 100 mtr)</t>
  </si>
  <si>
    <t>5L8-11-30</t>
  </si>
  <si>
    <t>Multicore trailer cable 7 core ; 3MM (roll of 30 mtr)</t>
  </si>
  <si>
    <t>5L8-1-2</t>
  </si>
  <si>
    <t>Multicore trailer cable 5 core ; 6MM (roll of 100 mtr)</t>
  </si>
  <si>
    <t>DO 30473</t>
  </si>
  <si>
    <t>GMI-0026632</t>
  </si>
  <si>
    <t>5L8-12-100</t>
  </si>
  <si>
    <t>Multicore trailer cable 7 core ; 4MM (roll of 100 mtr)</t>
  </si>
  <si>
    <t>5L8-12-30</t>
  </si>
  <si>
    <t>Multicore trailer cable 7 core ; 4MM (roll of 30 mtr)</t>
  </si>
  <si>
    <t>GMIAMMPIK/2024/12/0148</t>
  </si>
  <si>
    <t>5L8-1-3</t>
  </si>
  <si>
    <t>Multicore trailer cable 7 core ; 6MM (roll of 30 mtr)</t>
  </si>
  <si>
    <t>5L8-1-4</t>
  </si>
  <si>
    <t>Multicore trailer cable 7 core ; 6MM (roll of 100 mtr)</t>
  </si>
  <si>
    <t>5L8-2-100</t>
  </si>
  <si>
    <t>Multicore trailer cable 3 core ; 3MM (roll of 100 mtr)</t>
  </si>
  <si>
    <t>5L8-2-30</t>
  </si>
  <si>
    <t>Multicore trailer cable 3 core ; 3MM (roll of 30 mtr)</t>
  </si>
  <si>
    <t>5L8-6-100</t>
  </si>
  <si>
    <t>Multicore trailer cable 5 core ; 2.5MM (roll of 100 mtr)</t>
  </si>
  <si>
    <t>5L8-6-30</t>
  </si>
  <si>
    <t>Multicore trailer cable 5 core ; 2.5MM (roll of 30 mtr)</t>
  </si>
  <si>
    <t>5L8-7-100</t>
  </si>
  <si>
    <t>Multicore trailer cable 5 core ; 3MM (roll of 100 mtr)</t>
  </si>
  <si>
    <t>5L8-7-30</t>
  </si>
  <si>
    <t>Multicore trailer cable 5 core ; 3MM (roll of 30 mtr)</t>
  </si>
  <si>
    <t>5L8-7-30AT</t>
  </si>
  <si>
    <t>Multicore trailer cable 5 core ; 3MM (roll of 30 mtr) Austech</t>
  </si>
  <si>
    <t>5L8-8-100</t>
  </si>
  <si>
    <t>Multicore trailer cable 5 core ; 4MM (roll of 100 mtr)</t>
  </si>
  <si>
    <t>5L8-8-30</t>
  </si>
  <si>
    <t>Multicore trailer cable 5 core ; 4MM (roll of 30 mtr)</t>
  </si>
  <si>
    <t>5L8-8-30BK</t>
  </si>
  <si>
    <t>Multicore trailer cable 5 core ; 4MM (roll of 30 mtr); HEAVY DUTY</t>
  </si>
  <si>
    <t>5L8-9-100</t>
  </si>
  <si>
    <t>Multicore trailer cable 7 core ; 2MM (roll of 100 mtr)</t>
  </si>
  <si>
    <t>5L8-9-30</t>
  </si>
  <si>
    <t>Multicore trailer cable 7 core ; 2MM (roll of 30 mtr)</t>
  </si>
  <si>
    <t>5L9-1-100</t>
  </si>
  <si>
    <t>Speaker Cable (roll of 100 mtr)</t>
  </si>
  <si>
    <t>5L9-1-30</t>
  </si>
  <si>
    <t>Speaker Cable (roll of 30 mtr)</t>
  </si>
  <si>
    <t>5L9-3-30BK</t>
  </si>
  <si>
    <t>Cable; Power; Electrical 3mm (Roll of 30m)</t>
  </si>
  <si>
    <t>5LAAAC-35-100-S</t>
  </si>
  <si>
    <t>Cable AAAC 35mm Sutrado (Roll Of 100mtr)</t>
  </si>
  <si>
    <t>5LAVS0,5-BK-PR</t>
  </si>
  <si>
    <t>Kabel AVS 0.5mm Black-Purple</t>
  </si>
  <si>
    <t>5LAVS0,5-BK-YL</t>
  </si>
  <si>
    <t>Kabel AVS 0.5mm Black-Yellow</t>
  </si>
  <si>
    <t>5LAVS0,5-BL</t>
  </si>
  <si>
    <t>Kabel AVS 0.5mm Blue</t>
  </si>
  <si>
    <t>5LAVS0,5-BL-WH</t>
  </si>
  <si>
    <t>DA52534</t>
  </si>
  <si>
    <t>Kabel AVS 0.5mm Blue-White</t>
  </si>
  <si>
    <t>5LAVS0,5-BR-BK</t>
  </si>
  <si>
    <t>Kabel AVS 0.5mm Brown-Black</t>
  </si>
  <si>
    <t>5LAVS0,5-BR-BL</t>
  </si>
  <si>
    <t>Kabel AVS 0.5mm Brown-Blue</t>
  </si>
  <si>
    <t>5LAVS0,5-BR-GR</t>
  </si>
  <si>
    <t>Kabel AVS 0.5mm Brown-Green</t>
  </si>
  <si>
    <t>5LAVS0,5-BR-PR</t>
  </si>
  <si>
    <t>Kabel AVS 0.5mm Brown-Purple</t>
  </si>
  <si>
    <t>5LAVS0,5-BR-WH</t>
  </si>
  <si>
    <t>Kabel AVS 0.5mm Brown-White</t>
  </si>
  <si>
    <t>5LAVS0,5-BR-YL</t>
  </si>
  <si>
    <t>Kabel AVS 0.5mm Brown-Yellow</t>
  </si>
  <si>
    <t>5LAVS0,5-GR</t>
  </si>
  <si>
    <t>Kabel AVS 0.5mm Green</t>
  </si>
  <si>
    <t>5LAVS0,5-GR-BL</t>
  </si>
  <si>
    <t>DO 30472</t>
  </si>
  <si>
    <t>Kabel AVS 0.5mm Green-Blue</t>
  </si>
  <si>
    <t>GMI-0026631</t>
  </si>
  <si>
    <t>5LAVS0,5-GY-BR</t>
  </si>
  <si>
    <t>Kabel AVS 0.5mm Grey-Brown</t>
  </si>
  <si>
    <t>5LAVS0,5-GY-YL</t>
  </si>
  <si>
    <t>Kabel AVS 0.5mm Grey-Yellow</t>
  </si>
  <si>
    <t>GMIAMMPIK/2024/12/0149</t>
  </si>
  <si>
    <t>5LAVS0,5-PR</t>
  </si>
  <si>
    <t>Kabel AVS 0.5mm Purple</t>
  </si>
  <si>
    <t>5LAVS0,5-RD-BK</t>
  </si>
  <si>
    <t>Kabel AVS 0.5mm Red-Black</t>
  </si>
  <si>
    <t>5LAVS0,5-RD-YL</t>
  </si>
  <si>
    <t>Kabel AVS 0.5mm Red-Yellow</t>
  </si>
  <si>
    <t>5LAVS0,5-WH</t>
  </si>
  <si>
    <t>Kabel AVS 0.5mm White</t>
  </si>
  <si>
    <t>5LAVS0,5-WH-YL</t>
  </si>
  <si>
    <t>Kabel AVS 0.5mm White-Yellow</t>
  </si>
  <si>
    <t>5LAVS0,5-YL</t>
  </si>
  <si>
    <t>Kabel AVS 0.5mm Yellow</t>
  </si>
  <si>
    <t>5LAVS0,85-BK</t>
  </si>
  <si>
    <t>Kabel 0,85 AVS mili Black</t>
  </si>
  <si>
    <t>5LAVS0,85-BL</t>
  </si>
  <si>
    <t>Kabel 0,85 AVS mili Blue</t>
  </si>
  <si>
    <t>5LAVS0,85-BR</t>
  </si>
  <si>
    <t>Kabel 0,85 AVS mili Brown</t>
  </si>
  <si>
    <t>5LAVS0,85-GR</t>
  </si>
  <si>
    <t>Kabel 0,85 AVS mili Green</t>
  </si>
  <si>
    <t>5LAVS0,85-OR</t>
  </si>
  <si>
    <t>Kabel 0,85 AVS mili Orange</t>
  </si>
  <si>
    <t>5LAVS0,85-PR</t>
  </si>
  <si>
    <t>Kabel 0,85 AVS mili Purple</t>
  </si>
  <si>
    <t>5LAVS0,85-RD</t>
  </si>
  <si>
    <t>Kabel 0,85 AVS mili Red</t>
  </si>
  <si>
    <t>5LAVS0,85-WH</t>
  </si>
  <si>
    <t>Kabel 0,85 AVS mili White</t>
  </si>
  <si>
    <t>5LAVS0,85-YW</t>
  </si>
  <si>
    <t>Kabel 0,85 AVS mili Yellow</t>
  </si>
  <si>
    <t>5LAVS0.5-BR</t>
  </si>
  <si>
    <t>Kabel AVS 0.5mm Brown</t>
  </si>
  <si>
    <t>5LAVS0.5-GY</t>
  </si>
  <si>
    <t>Kabel AVS 0.5mm Grey</t>
  </si>
  <si>
    <t>5LAVS0.75-BK</t>
  </si>
  <si>
    <t>Cable single core AVS 0,75 mm Black (roll of 30 Mtr)</t>
  </si>
  <si>
    <t>5LAVS0-85-BK</t>
  </si>
  <si>
    <t>Kabel AVSS 0.85mm, Black</t>
  </si>
  <si>
    <t>5LAVS0-85-RD</t>
  </si>
  <si>
    <t>Kabel AVSS 0.85mm, Red</t>
  </si>
  <si>
    <t>5LAVS0-85-WH</t>
  </si>
  <si>
    <t>Kabel AVSS 0.85mm, White</t>
  </si>
  <si>
    <t>5LAVS0-85-YW</t>
  </si>
  <si>
    <t>Kabel AVSS 0,85mm, Yellow</t>
  </si>
  <si>
    <t>5LAVS2-BK</t>
  </si>
  <si>
    <t>Kabel 2 AVS mili Black</t>
  </si>
  <si>
    <t>5LAVS2-BL</t>
  </si>
  <si>
    <t>Kabel 2 AVS mili Blue</t>
  </si>
  <si>
    <t>5LAVS2-BLL</t>
  </si>
  <si>
    <t>Cable single core AVS 2 mm Blue Light</t>
  </si>
  <si>
    <t>5LAVS2-BR</t>
  </si>
  <si>
    <t>Kabel 2 AVS mili Brown</t>
  </si>
  <si>
    <t>5LAVS2-DRB</t>
  </si>
  <si>
    <t>Cable single core AVS 2 mm Dark Brown</t>
  </si>
  <si>
    <t>5LAVS2-GN</t>
  </si>
  <si>
    <t>Kabel 2 AVS mili Green</t>
  </si>
  <si>
    <t>DO 30471</t>
  </si>
  <si>
    <t>5LAVS2-GNL</t>
  </si>
  <si>
    <t>Cable single core AVS 2 mm Green Light</t>
  </si>
  <si>
    <t>GMI-0026630</t>
  </si>
  <si>
    <t>5LAVS2-GY</t>
  </si>
  <si>
    <t>Kabel 2 AVS mili Grey</t>
  </si>
  <si>
    <t>5LAVS2-OR</t>
  </si>
  <si>
    <t>Kabel 2 AVS mili Orange</t>
  </si>
  <si>
    <t>GMIAMMPIK/2024/12/0150</t>
  </si>
  <si>
    <t>5LAVS2-PL</t>
  </si>
  <si>
    <t>Kabel 2 AVS mili Purple</t>
  </si>
  <si>
    <t>5LAVS2-RD</t>
  </si>
  <si>
    <t>Kabel 2 AVS mili Merah</t>
  </si>
  <si>
    <t>5LAVS2-WH</t>
  </si>
  <si>
    <t>Kabel 2 AVS mili White</t>
  </si>
  <si>
    <t>5LAVS2-YW</t>
  </si>
  <si>
    <t>Kabel 2 AVS mili Yellow</t>
  </si>
  <si>
    <t>5LAVS3-WH-100</t>
  </si>
  <si>
    <t>Kabel AVS 3mm White (roll of 100 meter)</t>
  </si>
  <si>
    <t>5LAVS5-BK</t>
  </si>
  <si>
    <t>Kabel 5 AVS mili Black</t>
  </si>
  <si>
    <t>5LAVS5-OR</t>
  </si>
  <si>
    <t>Kabel AVS 5mm Orange</t>
  </si>
  <si>
    <t>5LAVS5-YW</t>
  </si>
  <si>
    <t>Kabel AVS 5mm Yellow</t>
  </si>
  <si>
    <t>5LAVSS1.25-GR-RD</t>
  </si>
  <si>
    <t>Kabel 1,25 AVS mili Green-Red</t>
  </si>
  <si>
    <t>5LAVSS1.25-GY-BK</t>
  </si>
  <si>
    <t>Kabel 1,25 AVS mili Grey-Black</t>
  </si>
  <si>
    <t>5LAVSS1.25-GY-BL</t>
  </si>
  <si>
    <t>Kabel 1,25 AVS mili Grey-Blue</t>
  </si>
  <si>
    <t>5LAVSS1.25-GY-WH</t>
  </si>
  <si>
    <t>Kabel 1,25 AVS mili Grey-White</t>
  </si>
  <si>
    <t>5LAVSS1.25-GY-YL</t>
  </si>
  <si>
    <t>Kabel 1,25 AVS mili Grey-Yellow</t>
  </si>
  <si>
    <t>5LAVSS1.25-PK</t>
  </si>
  <si>
    <t>Kabel 1.25 mili AVSS Pink</t>
  </si>
  <si>
    <t>5LAVSS1.25-RD-BL</t>
  </si>
  <si>
    <t>Kabel 1,25 AVS mili Red-Blue</t>
  </si>
  <si>
    <t>5LAVSS1.25-WH-BL</t>
  </si>
  <si>
    <t>Kabel 1,25 AVS mili White-Blue</t>
  </si>
  <si>
    <t>5LAVSS1.25-WH-RD</t>
  </si>
  <si>
    <t>Kabel 1,25 AVS mili White-Red</t>
  </si>
  <si>
    <t>5LAWG14-100BK</t>
  </si>
  <si>
    <t>Cable AWG 14 Black (Roll of 100mtr)</t>
  </si>
  <si>
    <t>5LAWG16-30BK</t>
  </si>
  <si>
    <t>Cable AWG 16 Black (Roll of 30mtr)</t>
  </si>
  <si>
    <t>5LAWG16-30BL</t>
  </si>
  <si>
    <t>Cable AWG 16 Blue (Roll of 30mtr)</t>
  </si>
  <si>
    <t>5LAWG16-30GR</t>
  </si>
  <si>
    <t>D85169PPA</t>
  </si>
  <si>
    <t>Cable AWG 16 Green (Roll of 30mtr)</t>
  </si>
  <si>
    <t>5LAWG16-30RD</t>
  </si>
  <si>
    <t>Cable AWG 16 Red (Roll of 30mtr)</t>
  </si>
  <si>
    <t>5LAWG16-30WH</t>
  </si>
  <si>
    <t>Cable AWG 16 White (Roll of 30mtr)</t>
  </si>
  <si>
    <t>5LAWG18-100BK</t>
  </si>
  <si>
    <t>Cable AWG 18 Black (Roll of 100mtr)</t>
  </si>
  <si>
    <t>5LAWG18-100GR</t>
  </si>
  <si>
    <t>Kabel AWG 18 Green (Roll of 100mtr)</t>
  </si>
  <si>
    <t>5LAWG18-100RD</t>
  </si>
  <si>
    <t>Cable AWG 18 Red (Roll of 100mtr)</t>
  </si>
  <si>
    <t>5LAWG18-30BK</t>
  </si>
  <si>
    <t>Kabel AWG 18 Black (Roll of 30 Mtr)</t>
  </si>
  <si>
    <t>5LAWG18-30GR</t>
  </si>
  <si>
    <t>Kabel AWG 18 Green (Roll of 30 Mtr)</t>
  </si>
  <si>
    <t>DO 30477</t>
  </si>
  <si>
    <t>5LAWG18-30RD</t>
  </si>
  <si>
    <t>Kabel AWG 18 Red (Roll of 30 Mtr)</t>
  </si>
  <si>
    <t>GMI-0026636</t>
  </si>
  <si>
    <t>5LAWG22-100BK</t>
  </si>
  <si>
    <t>Cable AWG 22 Black (Roll of 100mtr)</t>
  </si>
  <si>
    <t>5LAWG-7-4</t>
  </si>
  <si>
    <t>Cable AWG for Trailer, 7 core 4mm (per mtr)</t>
  </si>
  <si>
    <t>GMIAMMPIK/2024/12/0151</t>
  </si>
  <si>
    <t>5LH05V-K0,5-BK</t>
  </si>
  <si>
    <t>Cable Single Core 1 X 0,5 MM2 BLACK (Roll of 100mtr)</t>
  </si>
  <si>
    <t>5LH05V-K0,5-BK-1</t>
  </si>
  <si>
    <t>Cable Single Core 1 X 0,5 MM2 BLACK (mtr)</t>
  </si>
  <si>
    <t>5LH05V-K0,5-BL</t>
  </si>
  <si>
    <t>Cable Single Core 1x0.5 mm2 Blue (roll of 100mtr)</t>
  </si>
  <si>
    <t>5LH05V-K0,5-BL-1</t>
  </si>
  <si>
    <t>Cable Single Core 1x0.5 mm2 Blue (Mtr)</t>
  </si>
  <si>
    <t>5LH05V-K0,5-BR</t>
  </si>
  <si>
    <t>Cable Single Core 1x0.5 mm2 Brown (roll of 100mtr)</t>
  </si>
  <si>
    <t>5LH05V-K0,5-BR-1</t>
  </si>
  <si>
    <t>Cable Single Core 1x0.5 mm2 Brown (Mtr)</t>
  </si>
  <si>
    <t>5LH05V-K0,5-GE</t>
  </si>
  <si>
    <t>Cable Single Core 1x0.5 mm2 Green (roll of 100mtr)</t>
  </si>
  <si>
    <t>5LH05V-K0,5-GE-1</t>
  </si>
  <si>
    <t>Cable Single Core 1x0.5 mm2 Green (Mtr)</t>
  </si>
  <si>
    <t>5LH05V-K0,5-GY</t>
  </si>
  <si>
    <t>Cable Single Core 1x0.5 mm2 Grey (roll of 100mtr)</t>
  </si>
  <si>
    <t>5LH05V-K0,5-GY-1</t>
  </si>
  <si>
    <t>Cable Single Core 1 X 0,5 MM2 Grey (mtr)</t>
  </si>
  <si>
    <t>5LH05V-K0,5-OR</t>
  </si>
  <si>
    <t>Cable Single Core 1x0.5 mm2 Orange (roll of 100mtr)</t>
  </si>
  <si>
    <t>5LH05V-K0,5-PK</t>
  </si>
  <si>
    <t>Cable Single Core 1x0.5 mm2 Pink (roll of 100mtr)</t>
  </si>
  <si>
    <t>5LH05V-K0,5-RD</t>
  </si>
  <si>
    <t>Cable Single Core 1 X 0,5 MM2 Red (Roll of 100mtr)</t>
  </si>
  <si>
    <t>5LH05V-K0,5-RD-1</t>
  </si>
  <si>
    <t>Cable Single Core 1 X 0,5 MM2 Red (mtr)</t>
  </si>
  <si>
    <t>5LH05V-K0,5-YW</t>
  </si>
  <si>
    <t>Cable Single Core 1 X 0,5 MM2 YELLOW (Roll of 100mtr)</t>
  </si>
  <si>
    <t>5LH05V-K0,5-YW-1</t>
  </si>
  <si>
    <t>Cable Single Core 1 X 0,5 MM2 YELLOW (mtr)</t>
  </si>
  <si>
    <t>5LLIYCY/JZ-3-1.5-100-S</t>
  </si>
  <si>
    <t>Cable LIYCY-JZ 3 x 1.5 mm2 (Roll of 100mtr) SMI</t>
  </si>
  <si>
    <t>5LLIYCY/JZ-3-1.5-50-S</t>
  </si>
  <si>
    <t>Cable LIYCY-JZ 3 x 1.5 mm2 (Roll of 50mtr) SMI</t>
  </si>
  <si>
    <t>5LLIYCY/JZ-4-0.5</t>
  </si>
  <si>
    <t>D5841</t>
  </si>
  <si>
    <t>Cable LIYCY-JZ 4x0.5mm2</t>
  </si>
  <si>
    <t>5LM2XQY-3-2.5-M</t>
  </si>
  <si>
    <t>Cable M2XQY 3 x 2.5 mm2 Grey Marine (Roll of 1 Mtr)</t>
  </si>
  <si>
    <t>5LNFA2X-2-10-30S</t>
  </si>
  <si>
    <t>Cable NFA2X 2x10 (Roll Of 30 Mtr) - Sutrado</t>
  </si>
  <si>
    <t>5LNFA2X-2-16-100S</t>
  </si>
  <si>
    <t>Cable NFA2X 2x16 (Roll Of 100 Mtr) - Sutrado</t>
  </si>
  <si>
    <t>5LNFA2XT-4-120-1000M</t>
  </si>
  <si>
    <t>Cable NFA2X-T 3x120mm2 +1x95mm2 Merindo (Roll of 1000mtr)</t>
  </si>
  <si>
    <t>5LNFA2XT-4-120-1000S</t>
  </si>
  <si>
    <t>Cable NFA2X-T 3x120mm2 +1x95mm2 Sutrado (Roll of 1000mtr)</t>
  </si>
  <si>
    <t>5LNYA-1-16-10-J</t>
  </si>
  <si>
    <t>Cable NYA 1 x 16 mm2 Black (roll of 10 mtr) Jembo</t>
  </si>
  <si>
    <t>5LNYA-1-16-50</t>
  </si>
  <si>
    <t>Cable NYA 1 x 16 mm2 (roll of 50 mtr)</t>
  </si>
  <si>
    <t>5LNYA-1-2.5-100RD-E</t>
  </si>
  <si>
    <t>Cable NYA 1 x 2.5 mm Red Eterna (Roll of 100 mtr)</t>
  </si>
  <si>
    <t>5LNYA-1-2.5-100YG-E</t>
  </si>
  <si>
    <t>NYA 1 x 2.5 mm Yellow &amp; Green Eterna (Roll of 100 mtr)</t>
  </si>
  <si>
    <t>5LNYA-1-35</t>
  </si>
  <si>
    <t>Cable NYA 1 x 35mm2 Black (roll of 30mtr)</t>
  </si>
  <si>
    <t>5LNYA-1-6-100-J</t>
  </si>
  <si>
    <t>Cable NYA 1 x 6 mm2 Jembo (Roll of 100mtr)</t>
  </si>
  <si>
    <t>5LNYAF-1-0.75-100-S</t>
  </si>
  <si>
    <t>DO 30478</t>
  </si>
  <si>
    <t>Cable NYAF 1 x 0,75mm (roll of 100mtr) Supreme</t>
  </si>
  <si>
    <t>GMI-0026637</t>
  </si>
  <si>
    <t>5LNYAF-1-10-100-YG-J</t>
  </si>
  <si>
    <t>Cable NYAF 1 x 10 Yellow-Green Strip (roll of 100 mtr) Jembo</t>
  </si>
  <si>
    <t>5LNYAF-1-2.5-100-S-BK</t>
  </si>
  <si>
    <t>Cable NYAF 1 x 2.5 Supreme (roll of 100 mtr) Black</t>
  </si>
  <si>
    <t>5LNYAF-1-2.5-100-S-RD</t>
  </si>
  <si>
    <t>GMIAMMPIK/2024/12/0152</t>
  </si>
  <si>
    <t>Cable NYAF 1 x 2.5 Supreme (roll of 100 mtr) Red</t>
  </si>
  <si>
    <t>5LNYAF-1-25-S</t>
  </si>
  <si>
    <t>Cable NYAF 1 x 25 (Meter) Supreme</t>
  </si>
  <si>
    <t>5LNYAF-70RD-Kit</t>
  </si>
  <si>
    <t>Battery &amp; Starter cable nominal area 64.15mm2 Black (roll of 1 Mtr)</t>
  </si>
  <si>
    <t>5LNYAF-95BK-10</t>
  </si>
  <si>
    <t>Cable Battery Black 95mm (Roll of 10m)</t>
  </si>
  <si>
    <t>5LNYAF-95RD-10</t>
  </si>
  <si>
    <t>Cable Battery Red 95mm (Roll of 10m)</t>
  </si>
  <si>
    <t>5LNYFGBY-4-25</t>
  </si>
  <si>
    <t>Cable NYFGBY 4 x 25 mm2</t>
  </si>
  <si>
    <t>5LNYFGBY-4-6-50-S</t>
  </si>
  <si>
    <t>Cable NYFGBY 4 x 6 mm2 Supreme (Roll of 50 Mtr)</t>
  </si>
  <si>
    <t>5LNYM-2-1.5-100</t>
  </si>
  <si>
    <t>Cable NYM 2 x 1.5 mm2 (Roll of 100 mtr)</t>
  </si>
  <si>
    <t>5LNYM-2-1.5-30-J</t>
  </si>
  <si>
    <t>Cable NYM 2 x 1.5 mm2 (Roll of 30 Mtr) Jembo</t>
  </si>
  <si>
    <t>5LNYM-2-1.5-31-J</t>
  </si>
  <si>
    <t>Cable NYM 3 x 1.5 mm2 (Roll of 50 mtr)</t>
  </si>
  <si>
    <t>5LNYM-2-1.5-50</t>
  </si>
  <si>
    <t>Cable NYM 2 x 1.5 mm2 (Roll of 50 mtr)</t>
  </si>
  <si>
    <t>5LNYM-2-1.5-J</t>
  </si>
  <si>
    <t>Cable NYM 2 x 1.5 mm2 - Jembo</t>
  </si>
  <si>
    <t>5LNYM-2-2.5</t>
  </si>
  <si>
    <t>Cable NYM 2 x 2.5 mm2</t>
  </si>
  <si>
    <t>5LNYM-2-2.5-100</t>
  </si>
  <si>
    <t>Cable NYM 2 x 2.5 mm2 (Roll of 50 Mtr)</t>
  </si>
  <si>
    <t>5LNYM-2-2.5-50-J</t>
  </si>
  <si>
    <t>Cable NYM 2 x 2.5 mm2 Jembo (Roll of 50 mtr)</t>
  </si>
  <si>
    <t>5LNYM-3-1.5-50-S</t>
  </si>
  <si>
    <t>Cable NYM 3 x 1.5 mm2 (Roll of 50mtr) Supreme</t>
  </si>
  <si>
    <t>5LNYM-3-2.5-100-S</t>
  </si>
  <si>
    <t>Cable NYM 3 x 2.5 mm2 Supreme (Roll of 100mtr)</t>
  </si>
  <si>
    <t>5LNYM-3-2.5-50</t>
  </si>
  <si>
    <t>Cable NYM 3 x 2.5 mm2 (Roll of 50mtr)</t>
  </si>
  <si>
    <t>5LNYM-3-2.5-50-E</t>
  </si>
  <si>
    <t>Cable NYM 3 x 2.5 mm2 Eterna (Roll of 50mtr)</t>
  </si>
  <si>
    <t>5LNYM-3-2.5-50-J</t>
  </si>
  <si>
    <t>Cable NYM 3 x 2.5 mm2 Jembo (Roll of 50 mtr)</t>
  </si>
  <si>
    <t>5LNYM-3-2.5-50-S</t>
  </si>
  <si>
    <t>Cable NYM 3 x 2.5 mm2 Supreme (Roll of 50mtr)</t>
  </si>
  <si>
    <t>5LNYM-3-2.5-J</t>
  </si>
  <si>
    <t>Cable NYM 3 x 2.5 mm2 - Jembo</t>
  </si>
  <si>
    <t>5LNYM-4-4-100</t>
  </si>
  <si>
    <t>Cable NYM 4 x 4 mm2 (Roll of 100 mtr)</t>
  </si>
  <si>
    <t>5LNYM-4-4-50-E</t>
  </si>
  <si>
    <t>Cable NYM 4 x 4 mm2 (Roll of 50 mtr) Eterna</t>
  </si>
  <si>
    <t>5LNYM-4-6-100</t>
  </si>
  <si>
    <t>Cable NYM 4 x 6 mm2 (Roll of 100 mtr)</t>
  </si>
  <si>
    <t>5LNYMHY-2-0.75-30-J</t>
  </si>
  <si>
    <t>Cable NYMHY 2 x 0.75mm2 (Roll of 30mtr) Jembo</t>
  </si>
  <si>
    <t>5LNYMHY-2-1.5-100-J</t>
  </si>
  <si>
    <t>Cable NYMHY 2 x 1.5mm2 Jembo (Roll of 100mtr)</t>
  </si>
  <si>
    <t>5LNYMHY-2-1.5-100-S</t>
  </si>
  <si>
    <t>Cable NYMHY 2 x 1.5mm2 Supreme (Roll of 100mtr)</t>
  </si>
  <si>
    <t>5LNYMHY-2-1.5-50-E</t>
  </si>
  <si>
    <t>Cable NYMHY 2 x 1.5mm2 (Roll of 50mtr) "Eterna"</t>
  </si>
  <si>
    <t>5LNYMHY-3-1.5-100-S</t>
  </si>
  <si>
    <t>Cable NYMHY 3 x 1.5mm2 (Roll of 100mtr) Supreme</t>
  </si>
  <si>
    <t>5LNYRGBY-4-6-K</t>
  </si>
  <si>
    <t>Cable NYRGBY 4 x 6 mm2, KMI (per meter)</t>
  </si>
  <si>
    <t>5LNYRGBY-4-7-K</t>
  </si>
  <si>
    <t>5LNYY-1-16-100-J</t>
  </si>
  <si>
    <t>Cable NYY 1 x 16 mm2 Jembo (Roll of 100mtr)</t>
  </si>
  <si>
    <t>5LNYY-1-16-S</t>
  </si>
  <si>
    <t>Cable NYY 1 x 16mm2 Supreme</t>
  </si>
  <si>
    <t>DO 30676</t>
  </si>
  <si>
    <t>5LNYY-1-4-100-J</t>
  </si>
  <si>
    <t>Cable NYY 1 x 4 mm2 Jembo (Roll of 100mtr)</t>
  </si>
  <si>
    <t>31/12/2024</t>
  </si>
  <si>
    <t>GMI-0026638</t>
  </si>
  <si>
    <t>5LNYY-2-2.5-1-J</t>
  </si>
  <si>
    <t>Cable NYY 2 x 2.5mm2 - Jembo (per meter)</t>
  </si>
  <si>
    <t>5LNYY-3-1.5-50</t>
  </si>
  <si>
    <t>Cable NYY 3 x 1.5mm2 (Roll of 50mtr)</t>
  </si>
  <si>
    <t>5LNYY-3-1.5-50-E</t>
  </si>
  <si>
    <t>Cable NYY 3 x 1.5mm2 Eterna (Roll of 50mtr)</t>
  </si>
  <si>
    <t>5LNYY-3-2.5-100-S</t>
  </si>
  <si>
    <t>Cable NYY 3 x 2.5 mm2 Supreme (Roll of 100mtr)</t>
  </si>
  <si>
    <t>5LNYY-3-2.5-50</t>
  </si>
  <si>
    <t>Cable NYY 3 x 2.5mm2 (Roll of 50mtr)</t>
  </si>
  <si>
    <t>5LNYY-4-10-50</t>
  </si>
  <si>
    <t>GMIAMMPIK/2025/1/0153</t>
  </si>
  <si>
    <t>Cable NYY 4 x 10mm2 (Roll of 50mtr)</t>
  </si>
  <si>
    <t>5LNYY-4-16-1-J</t>
  </si>
  <si>
    <t>Cable NYY 4 x 16 mm2 Jembo - Mtr</t>
  </si>
  <si>
    <t>5LNYY-4-2.5</t>
  </si>
  <si>
    <t>Cable NYY 4 x 2.5mm2 (Roll of 50mtr)</t>
  </si>
  <si>
    <t>5LNYY-4-2.5-100-S</t>
  </si>
  <si>
    <t>Cable NYY 4 x 2.5mm2 (Roll of 100mtr) Supreme</t>
  </si>
  <si>
    <t>5LNYY-4-25-1-J</t>
  </si>
  <si>
    <t>Cable NYY 4 x 25 mm2 Jembo - Mtr</t>
  </si>
  <si>
    <t>5LNYY-4-35-140-K</t>
  </si>
  <si>
    <t>Cable NYY 4 x 35mm2 (Roll of 140mtr)
  Jembo</t>
  </si>
  <si>
    <t>5LNYY-4-35-1-J</t>
  </si>
  <si>
    <t>Cable NYY 4 x 35mm2 Jembo - Mtr</t>
  </si>
  <si>
    <t>5LNYY-4-4-30-J</t>
  </si>
  <si>
    <t>Cable NYY 4 x 4mm2 (Roll of 30 mtr) Jembo</t>
  </si>
  <si>
    <t>5LNYY-4-4-50-E</t>
  </si>
  <si>
    <t>Cable NYY 4 x 4mm Eterna (Roll of 50)</t>
  </si>
  <si>
    <t>5LNYY-4-4-E</t>
  </si>
  <si>
    <t>Cable NYY 4 x 4mm Eterna</t>
  </si>
  <si>
    <t>5LNYY-4-6-50-J</t>
  </si>
  <si>
    <t>Cable NYY 4 x 6mm2 Jembo (Roll of 50mtr)</t>
  </si>
  <si>
    <t>5LNYY-4-6-K</t>
  </si>
  <si>
    <t>Cable NYY 4 x 6mm2, KMI (per meter)</t>
  </si>
  <si>
    <t>5LNYY-4-95-40-S</t>
  </si>
  <si>
    <t>Cable NYY 4 x 95mm2 (Roll of 40mtr) Supreme</t>
  </si>
  <si>
    <t>5LNYY-6-16-30-J</t>
  </si>
  <si>
    <t>Cable NYY 4 x 16mm2 (Roll of 30mtr) Jembo</t>
  </si>
  <si>
    <t>5LNYYHY-2-1.5</t>
  </si>
  <si>
    <t>Cable NYYHY 2 x 1.5mm2</t>
  </si>
  <si>
    <t>5LNYYHY-2-1.5-50</t>
  </si>
  <si>
    <t>Cable NYYHY 2 x 1.5 mm2 (Roll of 30 mtr) Jembo</t>
  </si>
  <si>
    <t>5LNYYHY-2-2.5-100-J</t>
  </si>
  <si>
    <t>Cable NYYHY 2 x 2.5 mm2 Jembo (Roll of 100mtr)</t>
  </si>
  <si>
    <t>5LNYYHY-2-2.5-20-J</t>
  </si>
  <si>
    <t>Cable NYYHY 2 x 2.5 mm2 (Roll of 20mtr) Jembo</t>
  </si>
  <si>
    <t>5LNYYHY-2-2.5-50</t>
  </si>
  <si>
    <t>Cable NYYHY 2 x 2.5 mm2 (Roll of 50mtr)</t>
  </si>
  <si>
    <t>5LNYYHY-2-4-50</t>
  </si>
  <si>
    <t>Cable NYYHY 2 x 4 mm2 (Roll of 50mtr)</t>
  </si>
  <si>
    <t>5LNYYHY-3-1.5</t>
  </si>
  <si>
    <t>Cable NYYHY 3 Core 1.5mm</t>
  </si>
  <si>
    <t>5LNYYHY-3-1.5-50</t>
  </si>
  <si>
    <t>Cable NYYHY 3 x 1.5 mm2 (Roll of 50mtr)</t>
  </si>
  <si>
    <t>5LNYYHY-3-2.5-100</t>
  </si>
  <si>
    <t>Cable NYYHY 3x2.5mm (Roll of 100mtr)</t>
  </si>
  <si>
    <t>5LNYYHY-3-2.5-100-J</t>
  </si>
  <si>
    <t>Cable NYYHY 3 x 2.5 mm2 Jembo (Roll of 100mtr)</t>
  </si>
  <si>
    <t>5LNYYHY-3-2.5-100-S</t>
  </si>
  <si>
    <t>Cable NYYHY 3 x 2.5 mm2 Supreme (roll of 100mtr)</t>
  </si>
  <si>
    <t>5LNYYHY-4-1.5-30-J</t>
  </si>
  <si>
    <t>Cable NYYHY 4 x 1.5 mm2 Jembo (roll of 30 mtr)</t>
  </si>
  <si>
    <t>5LNYYHY-4-1.5-50</t>
  </si>
  <si>
    <t>Cable NYYHY 4 x 1.5 mm2 (roll of 50 mtr)</t>
  </si>
  <si>
    <t>5LNYYHY-4-10-100-J</t>
  </si>
  <si>
    <t>Cable NYYHY 4 x 10 mm2 Jembo (Roll of 100mtr)</t>
  </si>
  <si>
    <t>5LNYYHY-4-10-100-S</t>
  </si>
  <si>
    <t>Cable NYYHY 4 x 10 mm2 Supreme (Roll of 100mtr)</t>
  </si>
  <si>
    <t>5LNYYHY-4-2.5-100-S</t>
  </si>
  <si>
    <t>Cable NYYHY 4 x 2.5 mm2 (Roll of 100 mtr) Supreme</t>
  </si>
  <si>
    <t>5LNYYHY-4-25-20-S</t>
  </si>
  <si>
    <t>Cable NYYHY 4 x 25mm2 Supreme (Roll of 20mtr)</t>
  </si>
  <si>
    <t>5LNYYHY-4-25-50-J</t>
  </si>
  <si>
    <t>Cable NYYHY 4 x 25mm2 Merk Jembo (Roll of 50mtr)</t>
  </si>
  <si>
    <t>5LNYYHY-4-30</t>
  </si>
  <si>
    <t>Cable NYYHY 4 x 35 mm2</t>
  </si>
  <si>
    <t>5LNYYHY-4-4-100-J</t>
  </si>
  <si>
    <t>Cable NYYHY 4 x 4 mm2 Jembo (Roll of 100mtr)</t>
  </si>
  <si>
    <t>5LNYYHY-4-4-100-S</t>
  </si>
  <si>
    <t>Cable NYYHY 4x4mm2 (Roll of 100 mtr) Supreme</t>
  </si>
  <si>
    <t>5LNYYHY-4-4-30-J</t>
  </si>
  <si>
    <t>Cable NYYHY 4 x 4mm2 (Roll of 30 mtr) Jembo</t>
  </si>
  <si>
    <t>5LNYYHY-4-4-50-J</t>
  </si>
  <si>
    <t>Cable NYYHY 4 x 4mm2 (Roll of 50 mtr) Jembo</t>
  </si>
  <si>
    <t>5LNYYHY-4-4-J</t>
  </si>
  <si>
    <t>Cable NYYHY 4 x 4mm2 Jembo (per meter)</t>
  </si>
  <si>
    <t>5LNYYHY-4-6-100-J</t>
  </si>
  <si>
    <t>Cable NYYHY 4 x 6 mm2 Jembo (Roll of 100mtr)</t>
  </si>
  <si>
    <t>5LNYYHY-4-6-100-S</t>
  </si>
  <si>
    <t>Cable NYYHY 4 x 6 mm2 (roll of 100mtr) Supreme</t>
  </si>
  <si>
    <t>5LNYYHY-5-1.5-50-J</t>
  </si>
  <si>
    <t>Cable NYYHY 5 x 1.5 mm2 (Roll of 50mtr) Jembo</t>
  </si>
  <si>
    <t>5LNYYHY-5-4-100-J</t>
  </si>
  <si>
    <t>Cable NYYHY 5 x 4 mm2 (Roll of 100mtr) Jembo</t>
  </si>
  <si>
    <t>5LNYYHY-5-4-30-J</t>
  </si>
  <si>
    <t>Cable NYYHY 5 x 4 mm2 (Roll of 30mtr) Jembo</t>
  </si>
  <si>
    <t>5LNYYHY-5-4-50-J</t>
  </si>
  <si>
    <t>Cable NYYHY 5 x 4 mm2 (Roll of 50mtr) Jembo</t>
  </si>
  <si>
    <t>5LNYYHY-6-2.5-10-J</t>
  </si>
  <si>
    <t>Cable NYYHY 6 x 2.5 mm2 (roll of 10 mtr) Jembo</t>
  </si>
  <si>
    <t>5LNYYHY7-0.75</t>
  </si>
  <si>
    <t>Cable NYYHY 7 x 0.75 mm</t>
  </si>
  <si>
    <t>5LNYYHY7-1.5</t>
  </si>
  <si>
    <t>Cable NYYHY 7 x 1.5 mm</t>
  </si>
  <si>
    <t>5LNYYHY7-1.5-100</t>
  </si>
  <si>
    <t>Cable NYYHY 7 x 1.5 mm (Roll of 100 mtr)</t>
  </si>
  <si>
    <t>5LNYYHY-7-2.5-50</t>
  </si>
  <si>
    <t>Cable NYYHY 7 x 2.5 mm2 (roll of 10 mtr) Jembo</t>
  </si>
  <si>
    <t>5LTWIST-2-16-100-J</t>
  </si>
  <si>
    <t>Cable Twisted 2 x 16mm (Roll of 100) Jembo</t>
  </si>
  <si>
    <t>5LTWIST-2-16-100-S</t>
  </si>
  <si>
    <t>Cable Twisted 2 x 16 mm (Roll of 100 mtr) Sutrado</t>
  </si>
  <si>
    <t>5LTWIST-3-35-100-S</t>
  </si>
  <si>
    <t>Cable Twisted 3x35 + 25mm (Roll of 100 mtr) Sutrado</t>
  </si>
  <si>
    <t>5LTWIST-4-16-100-S</t>
  </si>
  <si>
    <t>Cable Twisted 4 x 16mm (Roll of 100) Sutrado</t>
  </si>
  <si>
    <t>5LTWISTSR-4-25-50-M</t>
  </si>
  <si>
    <t>Cable Twisted SR 4 x 25mm (50 meter) Merindo</t>
  </si>
  <si>
    <t>5LTWISTSR-4-35-50-M</t>
  </si>
  <si>
    <t>DO 30703</t>
  </si>
  <si>
    <t>Cable Twisted SR 4x35mm (NF2AX-T 3X35+1X25mm) 50 meter, Merindo</t>
  </si>
  <si>
    <t>GMI-0026639</t>
  </si>
  <si>
    <t>5LTWISTSR-4-70</t>
  </si>
  <si>
    <t>Cable Twisted SR 4 X 70mm (SR/NFA2X)</t>
  </si>
  <si>
    <t>5LYSLY-21-1-100-D</t>
  </si>
  <si>
    <t>Cable 21 x 1 mm2 Grey (Roll of 100 Mtr)</t>
  </si>
  <si>
    <t>GMIAMMPIK/2025/1/0154</t>
  </si>
  <si>
    <t>5LYSLY-25-1-100-D</t>
  </si>
  <si>
    <t>Cable 25 x 1 mm2 Grey (Roll of 100 Mtr)</t>
  </si>
  <si>
    <t>5NYA-1-2.5-100-E</t>
  </si>
  <si>
    <t>Cable NYA 1 x 2.5 mm (Roll of 100 mtr) Eterna</t>
  </si>
  <si>
    <t>5NYA-1-25</t>
  </si>
  <si>
    <t>Cable NYA 1 x 25mm2 Black (roll of 30mtr)</t>
  </si>
  <si>
    <t>5NYAF-1-0.75-100</t>
  </si>
  <si>
    <t>Cable NYAF 1 x 0.75 (roll of 100 mtr)</t>
  </si>
  <si>
    <t>5NYAF-1-0.75-100-BK</t>
  </si>
  <si>
    <t>Cable NYAF 1 x 0,75 Black (Roll of 100 Mtr)</t>
  </si>
  <si>
    <t>5NYAF-1-1.5-BK-S</t>
  </si>
  <si>
    <t>Cable NYAF 1 x 1.5 Black (roll of 100mtr) Supreme</t>
  </si>
  <si>
    <t>5NYAF-1-1.5-BL</t>
  </si>
  <si>
    <t>Cable NYAF 1 x 1.5 Blue (roll of 100 mtr)</t>
  </si>
  <si>
    <t>5NYAF-1-1.5-S-RD</t>
  </si>
  <si>
    <t>Cable NYAF 1x1.5 Supreme Red (Roll Of 100mtr)</t>
  </si>
  <si>
    <t>5NYAF-1-1.5-WH</t>
  </si>
  <si>
    <t>Cable NYAF 1 x 1.5 White (roll of 100mtr)</t>
  </si>
  <si>
    <t>5NYAF-1-16-RD</t>
  </si>
  <si>
    <t>Cable NYAF 1 x 16 RED</t>
  </si>
  <si>
    <t>5NYAF-1-2.5-100-J-BK</t>
  </si>
  <si>
    <t>Cable NYAF 1 x 2.5 Jembo (roll of 100 mtr) Black</t>
  </si>
  <si>
    <t>5NYAF-1-2.5-100-J-RD</t>
  </si>
  <si>
    <t>Cable NYAF 1 x 2.5 Jembo (roll of 100 mtr) Red</t>
  </si>
  <si>
    <t>5NYAF-1-4-100-J-YWGE</t>
  </si>
  <si>
    <t>Cable NYAF 1 x 4 Yellow-Green (roll of 100 mtr) Jembo</t>
  </si>
  <si>
    <t>5NYAF-1-4-1-BL</t>
  </si>
  <si>
    <t>Cable NYAF 1 x 4 Blue</t>
  </si>
  <si>
    <t>5NYAF-1-6-100-BK-S</t>
  </si>
  <si>
    <t>Cable NYAF 1 x 6 Black (roll of 100 mtr) Supreme</t>
  </si>
  <si>
    <t>5NYAF-1-6-100-J-YWGE</t>
  </si>
  <si>
    <t>Cable NYAF 1 x 6 Yellow-Green (roll of 100 mtr) Jembo</t>
  </si>
  <si>
    <t>5NYAF-2-0.75-100</t>
  </si>
  <si>
    <t>Cable NYAF 2 x 0.75 (roll of 100 mtr)</t>
  </si>
  <si>
    <t>5NYAF-2-2.5-100</t>
  </si>
  <si>
    <t>Cable NYAF 2 x 2.5 (roll of 100 mtr)</t>
  </si>
  <si>
    <t>5NYFGby-4-10</t>
  </si>
  <si>
    <t>Cable NYFGby 4 x 10 mm2</t>
  </si>
  <si>
    <t>5NYFGby-4-35</t>
  </si>
  <si>
    <t>Cable NYFGby 4 x 35 mm2</t>
  </si>
  <si>
    <t>5NYFGby-4-70</t>
  </si>
  <si>
    <t>Cable NYFGby 4 x 70 mm2</t>
  </si>
  <si>
    <t>5NYFGby-4-95</t>
  </si>
  <si>
    <t>Cable NYFGby 4 x 95 mm2</t>
  </si>
  <si>
    <t>6L-0019</t>
  </si>
  <si>
    <t>Automotive Connectors Front Seal 0513-011-7006</t>
  </si>
  <si>
    <t>6L1-0038</t>
  </si>
  <si>
    <t>DT06-3S-CE05 Automotive Connectors 3P DT PLG ASM E SEAL ENH RET, END CAP</t>
  </si>
  <si>
    <t>6L1-0046</t>
  </si>
  <si>
    <t>CONNECTOR PLUG 2 PIN</t>
  </si>
  <si>
    <t>6L1-0047</t>
  </si>
  <si>
    <t>CONNECTOR SOCKET 2 PIN</t>
  </si>
  <si>
    <t>6L1-0048</t>
  </si>
  <si>
    <t>CONNECTOR PLUG 3 PIN</t>
  </si>
  <si>
    <t>6L1-0049</t>
  </si>
  <si>
    <t>CONNECTOR SOCKET 3 PIN</t>
  </si>
  <si>
    <t>6L1-0050</t>
  </si>
  <si>
    <t>CONNECTOR PLUG 4 PIN</t>
  </si>
  <si>
    <t>6L1-0051</t>
  </si>
  <si>
    <t>CONNECTOR SOCKET 4 PIN</t>
  </si>
  <si>
    <t>6L1-0055</t>
  </si>
  <si>
    <t>DO 30903</t>
  </si>
  <si>
    <t>DEUTCH CONNECTOR HD34-24-21PE-072</t>
  </si>
  <si>
    <t>6L1-0071</t>
  </si>
  <si>
    <t>Automotive Connectors SEAL 0513-010-4006</t>
  </si>
  <si>
    <t>GMI-0026751</t>
  </si>
  <si>
    <t>6L1-0072-11</t>
  </si>
  <si>
    <t>BLACK COVER CONNECTOR (Cable Entry 11mm)</t>
  </si>
  <si>
    <t>6L1-0073-10</t>
  </si>
  <si>
    <t>BLACK COVER CONNECTOR (Cable Entry 10mm)</t>
  </si>
  <si>
    <t>6L1-0085-B</t>
  </si>
  <si>
    <t>Connector 2Pin DT06-2S-E005</t>
  </si>
  <si>
    <t>GMIAMMPIK/2025/1/0155</t>
  </si>
  <si>
    <t>6L1-0090</t>
  </si>
  <si>
    <t>5 Pin Alternator Regulator Plug</t>
  </si>
  <si>
    <t>6L1-0098-22</t>
  </si>
  <si>
    <t>Automotive Connectors 22 Plug &amp; Socket include Pins</t>
  </si>
  <si>
    <t>6L1-0098-22-P</t>
  </si>
  <si>
    <t>Automotive Connectors 22 Plug include Pins</t>
  </si>
  <si>
    <t>6L1-0098-22-S</t>
  </si>
  <si>
    <t>Automotive Connectors 22 Socket include Pins</t>
  </si>
  <si>
    <t>6L1-0098-30</t>
  </si>
  <si>
    <t>Automotive Connectors 30 Plug &amp; Socket include Pins</t>
  </si>
  <si>
    <t>6L1-0098-30-P</t>
  </si>
  <si>
    <t>Automotive Connectors 30 Plug include Pins</t>
  </si>
  <si>
    <t>6L1-0098-30-S</t>
  </si>
  <si>
    <t>Automotive Connectors 30 Socket include Pins</t>
  </si>
  <si>
    <t>6L1-1</t>
  </si>
  <si>
    <t>Fully insulated male blade terminal polycarbonate red 2.5-3mm (1 pack of 10)</t>
  </si>
  <si>
    <t>6L1-101</t>
  </si>
  <si>
    <t>Vinyl Insulated Ring Terminal red 2.5-3mm (1 pack of 16)</t>
  </si>
  <si>
    <t>6L1-10-1</t>
  </si>
  <si>
    <t>Ezy-Tap Wire Connector blue 4mm</t>
  </si>
  <si>
    <t>6L1-102</t>
  </si>
  <si>
    <t>Vinyl Insulated Ring Terminal red 2.5-3mm (1 pack of 100)</t>
  </si>
  <si>
    <t>6L1-102-1</t>
  </si>
  <si>
    <t>Vinyl Insulated Ring Terminal red 2.5-3mm</t>
  </si>
  <si>
    <t>6L1-103</t>
  </si>
  <si>
    <t>6L1-104</t>
  </si>
  <si>
    <t>Vinyl Insulated Ring Terminal red 2.5-3mm (1 pack of100)</t>
  </si>
  <si>
    <t>6L1-105</t>
  </si>
  <si>
    <t>Vinyl Insulated Ring Terminal blue 4mm (1 pack of 25)</t>
  </si>
  <si>
    <t>6L1-106</t>
  </si>
  <si>
    <t>Vinyl Insulated Ring Terminal blue 4mm (1 pack of 100)</t>
  </si>
  <si>
    <t>6L1-107</t>
  </si>
  <si>
    <t>6L1-108</t>
  </si>
  <si>
    <t>6L1-108-1</t>
  </si>
  <si>
    <t>Vinyl Insulated Ring Terminal blue 4mm</t>
  </si>
  <si>
    <t>6L1-109</t>
  </si>
  <si>
    <t>Vinyl Insulated Ring Terminal blue 4mm (1 pack of 20)</t>
  </si>
  <si>
    <t>6L1-11</t>
  </si>
  <si>
    <t>Ezy-Tap Wire Connector yellow 5-6mm (1 pack of 8)</t>
  </si>
  <si>
    <t>DA52532</t>
  </si>
  <si>
    <t>6L1-111</t>
  </si>
  <si>
    <t>Vinyl Insulated Ring Terminal blue 4mm (1 pack of 14)</t>
  </si>
  <si>
    <t>6L1-113</t>
  </si>
  <si>
    <t>6L1-115</t>
  </si>
  <si>
    <t>Vinyl Insulated Ring Terminal yellow 5-6mm (1 pack of 14)</t>
  </si>
  <si>
    <t>6L1-117</t>
  </si>
  <si>
    <t>6L1-118</t>
  </si>
  <si>
    <t>Vinyl Insulated Ring Terminal yellow 5-6mm (1 pack of 100)</t>
  </si>
  <si>
    <t>6L1-119</t>
  </si>
  <si>
    <t>Vinyl Insulated Ring Terminal yellow 5-6mm (1 pack of 12)</t>
  </si>
  <si>
    <t>6L1-120</t>
  </si>
  <si>
    <t>Vinyl Insulated Ring Terminal yellow 5-6mm (1 pack of 50)</t>
  </si>
  <si>
    <t>6L1-120-1</t>
  </si>
  <si>
    <t>Vinyl Insulated Ring Terminal yellow 5-6mm</t>
  </si>
  <si>
    <t>DO 30866</t>
  </si>
  <si>
    <t>GMI-0026679</t>
  </si>
  <si>
    <t>6L1-120-100</t>
  </si>
  <si>
    <t>Vinyl Insulated Ring Terminal yellow 5-6mm (pack of 100pcs)</t>
  </si>
  <si>
    <t>6L1-12-1</t>
  </si>
  <si>
    <t>Ezy-Tap Wire Connector yellow 5-6mm (Pcs)</t>
  </si>
  <si>
    <t>GMIAMMPIK/2025/1/0156</t>
  </si>
  <si>
    <t>6L1-122</t>
  </si>
  <si>
    <t>6L1-122-12</t>
  </si>
  <si>
    <t>6L1-123</t>
  </si>
  <si>
    <t>Vinyl Insulated Ring Terminal yellow 5-6mm (1 pack of 10)</t>
  </si>
  <si>
    <t>6L1-124</t>
  </si>
  <si>
    <t>6L1-124-1</t>
  </si>
  <si>
    <t>6L1-125</t>
  </si>
  <si>
    <t>Vinyl Insulated Ring Terminal yellow 5-6mm (1 pack of 8)</t>
  </si>
  <si>
    <t>6L1-127</t>
  </si>
  <si>
    <t>Vinyl Insulated Butt Connector white 6.2mm (1 pack of 25)</t>
  </si>
  <si>
    <t>6L1-128</t>
  </si>
  <si>
    <t>Vinyl Insulated Butt Connector white 7.6mm (1 pack of 25)</t>
  </si>
  <si>
    <t>6L1-129</t>
  </si>
  <si>
    <t>Vinyl Insulated Butt Connector white 9.2mm (1 pack of 25)</t>
  </si>
  <si>
    <t>6L1-13</t>
  </si>
  <si>
    <t>Vinyl Insulated Male Blade Terminal red 2.5-3mm (1 pack of 14)</t>
  </si>
  <si>
    <t>6L1-130-1</t>
  </si>
  <si>
    <t>Vinyl Insulated Pin Terminal red 2.5-3mm</t>
  </si>
  <si>
    <t>6L1-130-BK</t>
  </si>
  <si>
    <t>Vinyl Insulated Pin Terminal black 2.5-3mm (1 pack of 25)</t>
  </si>
  <si>
    <t>6L1-131-1</t>
  </si>
  <si>
    <t>Vinyl Insulated Pin Terminal blue 4mm</t>
  </si>
  <si>
    <t>6L1-133</t>
  </si>
  <si>
    <t>Non-Insulated Brass Male Blade Terminal 1-3mm (1 pack of 100)</t>
  </si>
  <si>
    <t>6L1-134</t>
  </si>
  <si>
    <t>Non-Insulated Brass Male Blade Terminal 1-4mm (1 pack of 100)</t>
  </si>
  <si>
    <t>6L1-135</t>
  </si>
  <si>
    <t>Non-Insulated Brass Female Blade Terminal 1-3mm (1 pack of 100)</t>
  </si>
  <si>
    <t>6L1-136</t>
  </si>
  <si>
    <t>6L1-137</t>
  </si>
  <si>
    <t>Non-Insulated Brass Female Blade Terminal 1-4mm (1 pack of 100)</t>
  </si>
  <si>
    <t>6L1-137-1</t>
  </si>
  <si>
    <t>Non-Insulated Brass Female Blade Terminal 1-4mm (pcs)</t>
  </si>
  <si>
    <t>6L1-138-1</t>
  </si>
  <si>
    <t>Non-Insulated Brass Female Blade Terminal 1-6mm (pcs)</t>
  </si>
  <si>
    <t>6L1-139</t>
  </si>
  <si>
    <t>Suits Single Q.C. Connectors 1-4mm (1 pack of 100)</t>
  </si>
  <si>
    <t>6L1-14</t>
  </si>
  <si>
    <t>Vinyl Insulated Male Blade Terminal red 2.5-3mm (1 pack of 100)</t>
  </si>
  <si>
    <t>6L1-140</t>
  </si>
  <si>
    <t>Non-Insulated Brass Ring Terminal 1-3mm (1 pack of 100)</t>
  </si>
  <si>
    <t>6L1-140-1</t>
  </si>
  <si>
    <t>DA52531</t>
  </si>
  <si>
    <t>Non-Insulated Brass Ring Terminal 1-3mm</t>
  </si>
  <si>
    <t>6L1-141</t>
  </si>
  <si>
    <t>Non-Insulated Brass Ring Terminal 1-4mm (1 pack of 100)</t>
  </si>
  <si>
    <t>6L1-14-1</t>
  </si>
  <si>
    <t>Vinyl Insulated Male Blade Terminal red 2.5-3mm</t>
  </si>
  <si>
    <t>6L1-141-1</t>
  </si>
  <si>
    <t>Non-Insulated Brass Ring Terminal 1-4mm</t>
  </si>
  <si>
    <t>6L1-142</t>
  </si>
  <si>
    <t>6L1-142-1</t>
  </si>
  <si>
    <t>6L1-143</t>
  </si>
  <si>
    <t>Non-Insulated Brass Female Bullet Terminal 1-3mm (1 pack of 100)</t>
  </si>
  <si>
    <t>6L1-143-1</t>
  </si>
  <si>
    <t>Non-Insulated Brass Female Bullet Terminal 1-3mm</t>
  </si>
  <si>
    <t>DO 30865</t>
  </si>
  <si>
    <t>6L1-144</t>
  </si>
  <si>
    <t>GMI-0026680</t>
  </si>
  <si>
    <t>Non-Insulated Brass Female Bullet Terminal 1-4mm (1 pack of 100)</t>
  </si>
  <si>
    <t>6L1-145</t>
  </si>
  <si>
    <t>Non-Insulated Brass Male Bullet Terminal 1-3mm (1 pack of 100)</t>
  </si>
  <si>
    <t>6L1-146</t>
  </si>
  <si>
    <t>GMIAMMPIK/2025/1/0157</t>
  </si>
  <si>
    <t>Non-Insulated Brass Male Bullet Terminal 1-4mm (1 pack of 100)</t>
  </si>
  <si>
    <t>6L1-147</t>
  </si>
  <si>
    <t>Brass Straight Quick Connect Tab 6.3 x 0.8 mm (1 pack of 100)</t>
  </si>
  <si>
    <t>6L1-148</t>
  </si>
  <si>
    <t>6L1-149</t>
  </si>
  <si>
    <t>PVC Insulators to suit Female Non-Insulated Terminals 2.8mm (1 pack of 100)</t>
  </si>
  <si>
    <t>6L1-149-1</t>
  </si>
  <si>
    <t>PVC Insulators to suit Female Non-Insulated Terminals 2.8mm</t>
  </si>
  <si>
    <t>6L1-150</t>
  </si>
  <si>
    <t>PVC Insulators to suit Female Non-Insulated Terminals 6.3mm (1 pack of 100)</t>
  </si>
  <si>
    <t>6L1-150-1</t>
  </si>
  <si>
    <t>PVC Insulators to suit Female Non-Insulated Terminals 6.3mm</t>
  </si>
  <si>
    <t>6L1-151</t>
  </si>
  <si>
    <t>PVC Insulators to suit Male &amp; Female Non-Insulated Terminals 6.3mm (1 pack of 100)</t>
  </si>
  <si>
    <t>6L1-151-1</t>
  </si>
  <si>
    <t>PVC Insulators to suit Male &amp; Female Non-Insulated Terminals 6.3mm</t>
  </si>
  <si>
    <t>6L1-155</t>
  </si>
  <si>
    <t>Heat Shrinkable Female Blade Terminal red 2.5-3mm (1 pack f 50)</t>
  </si>
  <si>
    <t>6L1-156</t>
  </si>
  <si>
    <t>Heat Shrinkable Female Blade Terminal blue 4mm (1 pack of 50)</t>
  </si>
  <si>
    <t>6L1-158-1</t>
  </si>
  <si>
    <t>Heat Shrinkable Male Bullet Terminal red 2.5-3mm (pcs)</t>
  </si>
  <si>
    <t>6L1-16</t>
  </si>
  <si>
    <t>Vinyl Insulated Male Blade Terminal blue 4mm (1 pack of 100)</t>
  </si>
  <si>
    <t>6L1-160</t>
  </si>
  <si>
    <t>Heat Shrinkable Male Bullet Terminal yellow 5-6mm (1 pack of 50)</t>
  </si>
  <si>
    <t>6L1-16-1</t>
  </si>
  <si>
    <t>Vinyl Insulated Male Blade Terminal blue 4mm</t>
  </si>
  <si>
    <t>6L1-163</t>
  </si>
  <si>
    <t>Heat Shrinkable Female Bullet Terminal yellow 5-6mm (1 pack of 50)</t>
  </si>
  <si>
    <t>6L1-164</t>
  </si>
  <si>
    <t>Heat Shrinkable Cable Joiner red 2.5-3mm (1 pack of 10)</t>
  </si>
  <si>
    <t>6L1-165</t>
  </si>
  <si>
    <t>Heat Shrinkable Cable Joiner red 2.5-3mm (1 pack of 50)</t>
  </si>
  <si>
    <t>6L1-165-1</t>
  </si>
  <si>
    <t>Heat Shrinkable Cable Joiner red 2.5-3mm</t>
  </si>
  <si>
    <t>6L1-166</t>
  </si>
  <si>
    <t>Heat Shrinkable Cable Joiner blue 4mm (1 pack of 10)</t>
  </si>
  <si>
    <t>6L1-167</t>
  </si>
  <si>
    <t>Heat Shrinkable Cable Joiner blue 4mm (1 pack of 50)</t>
  </si>
  <si>
    <t>6L1-167-1</t>
  </si>
  <si>
    <t>DA54833</t>
  </si>
  <si>
    <t>Heat Shrinkable Cable Joiner blue 4mm</t>
  </si>
  <si>
    <t>6L1-168</t>
  </si>
  <si>
    <t>Heat Shrinkable Cable Joiner yellow 5-6mm (1 pack of 10)</t>
  </si>
  <si>
    <t>6L1-169</t>
  </si>
  <si>
    <t>Heat Shrinkable Cable Joiner yellow 5-6mm (1 pack of 50)</t>
  </si>
  <si>
    <t>6L1-169-1</t>
  </si>
  <si>
    <t>Heat Shrinkable Cable Joiner yellow 5-6mm</t>
  </si>
  <si>
    <t>6L1-17</t>
  </si>
  <si>
    <t>Vinyl Insulated Male Blade Terminal yellow 5-6mm (1 pack of 11)</t>
  </si>
  <si>
    <t>6L1-173</t>
  </si>
  <si>
    <t>Heat Shrinkable Ring Terminal blue 4mm (1 pack of 50)</t>
  </si>
  <si>
    <t>6L1-174-1</t>
  </si>
  <si>
    <t>Heat Shrinkable Ring Terminal blue 4mm (pcs)</t>
  </si>
  <si>
    <t>6L1-175</t>
  </si>
  <si>
    <t>DO 30867</t>
  </si>
  <si>
    <t>GMI-0026678</t>
  </si>
  <si>
    <t>6L1-178</t>
  </si>
  <si>
    <t>GMIAMMPIK/2025/1/0158</t>
  </si>
  <si>
    <t>Heat Shrinkable Ring Terminal yellow 5-6mm (1 pack of 50)</t>
  </si>
  <si>
    <t>6L1-179</t>
  </si>
  <si>
    <t>Crimp Terminal Assortment</t>
  </si>
  <si>
    <t>6L1-179-1</t>
  </si>
  <si>
    <t>6L1-179-NC</t>
  </si>
  <si>
    <t>Crimp Terminal Assortment Ex Crimping</t>
  </si>
  <si>
    <t>6L1-180</t>
  </si>
  <si>
    <t>Trailer Plug Large</t>
  </si>
  <si>
    <t>6L1-181</t>
  </si>
  <si>
    <t>Trailer Socket</t>
  </si>
  <si>
    <t>6L1-18-1</t>
  </si>
  <si>
    <t>Vinyl Insulated Male Blade Terminal yellow 5-6mm</t>
  </si>
  <si>
    <t>6L1-18-100</t>
  </si>
  <si>
    <t>Vinyl Insulated Male Blade Terminal yellow 5-6mm (1 pack of 100)</t>
  </si>
  <si>
    <t>6L1-182</t>
  </si>
  <si>
    <t>Remote Coupling Socket</t>
  </si>
  <si>
    <t>6L1-183</t>
  </si>
  <si>
    <t>Trailer Plug</t>
  </si>
  <si>
    <t>6L1-184</t>
  </si>
  <si>
    <t>6L1-185</t>
  </si>
  <si>
    <t>6L1-186</t>
  </si>
  <si>
    <t>6L1-187</t>
  </si>
  <si>
    <t>6L1-188</t>
  </si>
  <si>
    <t>6L1-189</t>
  </si>
  <si>
    <t>6L1-19</t>
  </si>
  <si>
    <t>Double Blade Male Connector ( 1 pack of 9)</t>
  </si>
  <si>
    <t>6L1-190</t>
  </si>
  <si>
    <t>6L1-191</t>
  </si>
  <si>
    <t>6L1-192</t>
  </si>
  <si>
    <t>6L1-193</t>
  </si>
  <si>
    <t>6L1-194</t>
  </si>
  <si>
    <t>6L1-195</t>
  </si>
  <si>
    <t>6L1-196</t>
  </si>
  <si>
    <t>6L1-197</t>
  </si>
  <si>
    <t>6L1-198</t>
  </si>
  <si>
    <t>6L1-199</t>
  </si>
  <si>
    <t>6L1-200</t>
  </si>
  <si>
    <t>6L1-201</t>
  </si>
  <si>
    <t>DO 30907</t>
  </si>
  <si>
    <t>6L1-20-1</t>
  </si>
  <si>
    <t>GMI-0026752</t>
  </si>
  <si>
    <t>Double Blade Male Connector (pcs)</t>
  </si>
  <si>
    <t>6L1-202</t>
  </si>
  <si>
    <t>6L1-203</t>
  </si>
  <si>
    <t>Adaptor</t>
  </si>
  <si>
    <t>GMIAMMPIK/2025/1/0159</t>
  </si>
  <si>
    <t>6L1-204</t>
  </si>
  <si>
    <t>LED Trailer Plug</t>
  </si>
  <si>
    <t>6L1-205</t>
  </si>
  <si>
    <t>LED Trailer Socket</t>
  </si>
  <si>
    <t>6L1-206</t>
  </si>
  <si>
    <t>6L1-207</t>
  </si>
  <si>
    <t>6L1-208</t>
  </si>
  <si>
    <t>6L1-209</t>
  </si>
  <si>
    <t>6L1-21</t>
  </si>
  <si>
    <t>Non-Insulated 2 Way Male / Female Connector ( 1 pack of 19)</t>
  </si>
  <si>
    <t>6L1-210</t>
  </si>
  <si>
    <t>Heavy Duty Trailer Plug</t>
  </si>
  <si>
    <t>6L1-211</t>
  </si>
  <si>
    <t>Heavy Duty Trailer Socket</t>
  </si>
  <si>
    <t>6L1-212</t>
  </si>
  <si>
    <t>Heavy Duty 2 Pole Plug</t>
  </si>
  <si>
    <t>6L1-213</t>
  </si>
  <si>
    <t>Heavy Duty 2 Pole Socket</t>
  </si>
  <si>
    <t>6L1-214</t>
  </si>
  <si>
    <t>6L1-215</t>
  </si>
  <si>
    <t>6L1-216</t>
  </si>
  <si>
    <t>Plated Steel Cable Protector</t>
  </si>
  <si>
    <t>6L1-217</t>
  </si>
  <si>
    <t>Trailer Plug Adaptor</t>
  </si>
  <si>
    <t>6L1-218</t>
  </si>
  <si>
    <t>6L1-219</t>
  </si>
  <si>
    <t>6L1-220</t>
  </si>
  <si>
    <t>6L1-221</t>
  </si>
  <si>
    <t>6L1-222</t>
  </si>
  <si>
    <t>6L1-223</t>
  </si>
  <si>
    <t>6L1-224</t>
  </si>
  <si>
    <t>6L1-225</t>
  </si>
  <si>
    <t>6L1-226</t>
  </si>
  <si>
    <t>6L1-227</t>
  </si>
  <si>
    <t>Trailer Socket Bracket</t>
  </si>
  <si>
    <t>6L1-228</t>
  </si>
  <si>
    <t>F54403</t>
  </si>
  <si>
    <t>6L1-229</t>
  </si>
  <si>
    <t>6L1-23</t>
  </si>
  <si>
    <t>Vinyl Insulated 2 Way Male / Female Connector red 2.5 - 3mm ( 1 pack of 10)</t>
  </si>
  <si>
    <t>6L1-230</t>
  </si>
  <si>
    <t>6L1-231</t>
  </si>
  <si>
    <t>6L1-232</t>
  </si>
  <si>
    <t>6L1-233</t>
  </si>
  <si>
    <t>2 Pole Coil</t>
  </si>
  <si>
    <t>6L1-234</t>
  </si>
  <si>
    <t>6L1-235</t>
  </si>
  <si>
    <t>6L1-236</t>
  </si>
  <si>
    <t>Suzi Coil</t>
  </si>
  <si>
    <t>6L1-237</t>
  </si>
  <si>
    <t>6L1-238</t>
  </si>
  <si>
    <t>DO 30908</t>
  </si>
  <si>
    <t>GMI-0026753</t>
  </si>
  <si>
    <t>6L1-239</t>
  </si>
  <si>
    <t>Heavy Duty Suzi Coil</t>
  </si>
  <si>
    <t>6L1-24</t>
  </si>
  <si>
    <t>Vinyl Insulated 2 Way Male / Female Connector red 2.5-3mm (1 pack of 100)</t>
  </si>
  <si>
    <t>GMIAMMPIK/2025/1/0160</t>
  </si>
  <si>
    <t>6L1-240</t>
  </si>
  <si>
    <t>6L1-241</t>
  </si>
  <si>
    <t>6L1-24-1</t>
  </si>
  <si>
    <t>Vinyl Insulated 2 Way Male / Female Connector red 2.5-3mm</t>
  </si>
  <si>
    <t>6L1-242</t>
  </si>
  <si>
    <t>6L1-243</t>
  </si>
  <si>
    <t>6L1-244</t>
  </si>
  <si>
    <t>6L1-245</t>
  </si>
  <si>
    <t>7 Core Suzi Coil</t>
  </si>
  <si>
    <t>6L1-246</t>
  </si>
  <si>
    <t>6L1-247</t>
  </si>
  <si>
    <t>6L1-248</t>
  </si>
  <si>
    <t>Anderson Connectors</t>
  </si>
  <si>
    <t>6L1-249</t>
  </si>
  <si>
    <t>6L1-25</t>
  </si>
  <si>
    <t>Vinyl Insulated 2 Way Male / Female Connector blue 4mm (1 pack of 10)</t>
  </si>
  <si>
    <t>6L1-250</t>
  </si>
  <si>
    <t>6L1-251</t>
  </si>
  <si>
    <t>Anderson Plug Cover</t>
  </si>
  <si>
    <t>6L1-252</t>
  </si>
  <si>
    <t>6L1-253</t>
  </si>
  <si>
    <t>6L1-254</t>
  </si>
  <si>
    <t>6L1-255</t>
  </si>
  <si>
    <t>LED Anderson Connector</t>
  </si>
  <si>
    <t>6L1-256</t>
  </si>
  <si>
    <t>Cigarette Lighter Socket</t>
  </si>
  <si>
    <t>6L1-257</t>
  </si>
  <si>
    <t>6L1-258</t>
  </si>
  <si>
    <t>12V Cigarette Lighter Socket</t>
  </si>
  <si>
    <t>6L1-259</t>
  </si>
  <si>
    <t>24V Cigarette Lighter Socket</t>
  </si>
  <si>
    <t>6L1-26</t>
  </si>
  <si>
    <t>Vinyl Insulated 2 Way Male / Female Connector blue 4mm (1 pack of 100)</t>
  </si>
  <si>
    <t>6L1-260</t>
  </si>
  <si>
    <t>6L1-261</t>
  </si>
  <si>
    <t>6L1-262</t>
  </si>
  <si>
    <t>Cigarette Lighter Plug</t>
  </si>
  <si>
    <t>6L1-263</t>
  </si>
  <si>
    <t>6L1-264</t>
  </si>
  <si>
    <t>2 Pole Accessory Plug</t>
  </si>
  <si>
    <t>6L1-265</t>
  </si>
  <si>
    <t>6L1-266</t>
  </si>
  <si>
    <t>2 Pole Accessory Socket</t>
  </si>
  <si>
    <t>6L1-267</t>
  </si>
  <si>
    <t>6L1-268</t>
  </si>
  <si>
    <t>2 Pole Plug</t>
  </si>
  <si>
    <t>6L1-269</t>
  </si>
  <si>
    <t>2 Pole Socket</t>
  </si>
  <si>
    <t>DO 30909</t>
  </si>
  <si>
    <t>6L1-27</t>
  </si>
  <si>
    <t>Vinyl Insulated 2 Way Male / Female Connector yellow 5-6mm (1 pack of 10)</t>
  </si>
  <si>
    <t>6L1-270</t>
  </si>
  <si>
    <t>3 Pin Plastic Plug with Cap</t>
  </si>
  <si>
    <t>6L1-271</t>
  </si>
  <si>
    <t>3 Pin Plastic Socket</t>
  </si>
  <si>
    <t>6L1-272</t>
  </si>
  <si>
    <t>Low Voltage Socket</t>
  </si>
  <si>
    <t>6L1-273</t>
  </si>
  <si>
    <t>6L1-274</t>
  </si>
  <si>
    <t>Low Voltage Plug</t>
  </si>
  <si>
    <t>GMI-0026754</t>
  </si>
  <si>
    <t>6L1-275</t>
  </si>
  <si>
    <t>Cigarette Lighter</t>
  </si>
  <si>
    <t>6L1-276</t>
  </si>
  <si>
    <t>6L1-277</t>
  </si>
  <si>
    <t>6L1-278</t>
  </si>
  <si>
    <t>Accessory / Cigarette Lighter Plug</t>
  </si>
  <si>
    <t>6L1-279</t>
  </si>
  <si>
    <t>6L1-280</t>
  </si>
  <si>
    <t>Cigarette Lighter &amp; Socket</t>
  </si>
  <si>
    <t>6L1-281</t>
  </si>
  <si>
    <t>6L1-28-1</t>
  </si>
  <si>
    <t>Vinyl Insulated 2 Way Male / Female Connector yellow 5-6mm</t>
  </si>
  <si>
    <t>6L1-282</t>
  </si>
  <si>
    <t>Cigarette Accessory Lighter Plug</t>
  </si>
  <si>
    <t>6L1-283</t>
  </si>
  <si>
    <t>Twin Accessory / Cigarette Lighter Adaptor</t>
  </si>
  <si>
    <t>6L1-284</t>
  </si>
  <si>
    <t>2 Way Mini Deutsch Connector Kit</t>
  </si>
  <si>
    <t>6L1-285</t>
  </si>
  <si>
    <t>3 Way Mini Deutsch Connector Kit</t>
  </si>
  <si>
    <t>6L1-286</t>
  </si>
  <si>
    <t>4 Way Mini Deutsch Connector Kit</t>
  </si>
  <si>
    <t>6L1-287</t>
  </si>
  <si>
    <t>6 Way Mini Deutsch Connector Kit</t>
  </si>
  <si>
    <t>6L1-288</t>
  </si>
  <si>
    <t>8 Way Mini Deutsch Connector Kit</t>
  </si>
  <si>
    <t>6L1-289</t>
  </si>
  <si>
    <t>12 Way Mini Deutsch Connector Kit</t>
  </si>
  <si>
    <t>6L1-29</t>
  </si>
  <si>
    <t>Vinyl Insulated Female Blade Terminal red 2.5-3mm (1 pack of 18)</t>
  </si>
  <si>
    <t>6L1-296-1K</t>
  </si>
  <si>
    <t>2 Way Plug &amp; Wedge Kit with Pins</t>
  </si>
  <si>
    <t>6L1-296-BK</t>
  </si>
  <si>
    <t>2 Way Plug &amp; Wedge Kit Black</t>
  </si>
  <si>
    <t>GMIAMMPIK/2025/1/0161</t>
  </si>
  <si>
    <t>6L1-296-BK-CAP</t>
  </si>
  <si>
    <t>6L1-297</t>
  </si>
  <si>
    <t>2 Way Socket &amp; Wedge Kit</t>
  </si>
  <si>
    <t>6L1-297-1K</t>
  </si>
  <si>
    <t>2 Way Socket &amp; Wedge Kit with Pins</t>
  </si>
  <si>
    <t>6L1-297-BK</t>
  </si>
  <si>
    <t>2 Way Socket &amp; Wedge Kit Black</t>
  </si>
  <si>
    <t>6L1-297-BK-CAP</t>
  </si>
  <si>
    <t>6L1-298</t>
  </si>
  <si>
    <t>3 Way Plug &amp; Wedge Kit</t>
  </si>
  <si>
    <t>6L1-298-BK</t>
  </si>
  <si>
    <t>3 Way Plug &amp; Wedge Kit Black</t>
  </si>
  <si>
    <t>6L1-299-BK</t>
  </si>
  <si>
    <t>3 Way Socket &amp; Wedge Kit Black</t>
  </si>
  <si>
    <t>6L1-3</t>
  </si>
  <si>
    <t>Fully insulated male blade terminal polycarbonate blue 4mm (1 pack of 10)</t>
  </si>
  <si>
    <t>6L1-30</t>
  </si>
  <si>
    <t>Vinyl Insulated Female Blade Terminal red 2.5-3mm (1 pack of 100)</t>
  </si>
  <si>
    <t>6L1-301</t>
  </si>
  <si>
    <t>4 Way Socket &amp; Wedge Kit</t>
  </si>
  <si>
    <t>6L1-30-1</t>
  </si>
  <si>
    <t>Vinyl Insulated Female Blade Terminal red 2.5-3mm (pcs)</t>
  </si>
  <si>
    <t>6L1-302</t>
  </si>
  <si>
    <t>6 Way Plug &amp; Wedge Kit</t>
  </si>
  <si>
    <t>6L1-302-B</t>
  </si>
  <si>
    <t>6 Way Plug &amp; Wedge Kit Black</t>
  </si>
  <si>
    <t>6L1-303</t>
  </si>
  <si>
    <t>6 Way Socket &amp; Wedge Kit</t>
  </si>
  <si>
    <t>6L1-303-B</t>
  </si>
  <si>
    <t>6 Way Socket &amp; Wedge Kit Black</t>
  </si>
  <si>
    <t>6L1-305</t>
  </si>
  <si>
    <t>8 Way Socket &amp; Wedge Kit</t>
  </si>
  <si>
    <t>6L1-307</t>
  </si>
  <si>
    <t>12 Way Socket &amp; Wedge Kit</t>
  </si>
  <si>
    <t>6L1-308-1K</t>
  </si>
  <si>
    <t>2 Way Plug with Pins</t>
  </si>
  <si>
    <t>6L1-308-BK</t>
  </si>
  <si>
    <t>2 Way Plug Black (pack of 1)</t>
  </si>
  <si>
    <t>6L1-309</t>
  </si>
  <si>
    <t>2 Way Plug (1 pack of 10)</t>
  </si>
  <si>
    <t>DO 30960</t>
  </si>
  <si>
    <t>6L1-31</t>
  </si>
  <si>
    <t>13/1/2025</t>
  </si>
  <si>
    <t>GMI-0026973</t>
  </si>
  <si>
    <t>6L1-310-BK</t>
  </si>
  <si>
    <t>2 Way Socket Black (pack of 1)</t>
  </si>
  <si>
    <t>6L1-311</t>
  </si>
  <si>
    <t>2 Way Socket (1 pack of 10)</t>
  </si>
  <si>
    <t>GMIAMMPIK/2025/1/0162</t>
  </si>
  <si>
    <t>6L1-312-BK</t>
  </si>
  <si>
    <t>3 Way Plug Black (pack of 1)</t>
  </si>
  <si>
    <t>6L1-313</t>
  </si>
  <si>
    <t>3 Way Plug (pack of 10)</t>
  </si>
  <si>
    <t>6L1-314-BK</t>
  </si>
  <si>
    <t>3 Way Socket Black (pack of 1)</t>
  </si>
  <si>
    <t>6L1-315</t>
  </si>
  <si>
    <t>3 Way Socket (1 pack of 10)</t>
  </si>
  <si>
    <t>6L1-317</t>
  </si>
  <si>
    <t>4 Way Plug (pack of 10)</t>
  </si>
  <si>
    <t>6L1-319</t>
  </si>
  <si>
    <t>4 Way Socket (pack of 10)</t>
  </si>
  <si>
    <t>6L1-32</t>
  </si>
  <si>
    <t>6L1-320</t>
  </si>
  <si>
    <t>6 Way Plug (pack of 1)</t>
  </si>
  <si>
    <t>6L1-321</t>
  </si>
  <si>
    <t>6 Way Plug (pack of 10)</t>
  </si>
  <si>
    <t>6L1-32-1</t>
  </si>
  <si>
    <t>6L1-323</t>
  </si>
  <si>
    <t>6 Way Socket (1 pack of 10)</t>
  </si>
  <si>
    <t>6L1-325</t>
  </si>
  <si>
    <t>8 Way Plug (1 pack of 10)</t>
  </si>
  <si>
    <t>6L1-326</t>
  </si>
  <si>
    <t>8 Way Socket (pack of 1)</t>
  </si>
  <si>
    <t>6L1-327</t>
  </si>
  <si>
    <t>8 Way Socket (1 pack of 10)</t>
  </si>
  <si>
    <t>6L1-328</t>
  </si>
  <si>
    <t>12 Way Plug (pack of 1)</t>
  </si>
  <si>
    <t>6L1-329</t>
  </si>
  <si>
    <t>12 Way Plug (1 pack of 10)</t>
  </si>
  <si>
    <t>6L1-33</t>
  </si>
  <si>
    <t>6L1-330</t>
  </si>
  <si>
    <t>12 Way Socket (pack of 1)</t>
  </si>
  <si>
    <t>6L1-331</t>
  </si>
  <si>
    <t>12 Way Socket (1 pack of 10)</t>
  </si>
  <si>
    <t>6L1-333</t>
  </si>
  <si>
    <t>2 Way Wedge (pack of 10)</t>
  </si>
  <si>
    <t>6L1-334</t>
  </si>
  <si>
    <t>2 Way Wedge (pack of 1)</t>
  </si>
  <si>
    <t>6L1-335</t>
  </si>
  <si>
    <t>2 Way Wedge (1 pack of 10)</t>
  </si>
  <si>
    <t>6L1-337</t>
  </si>
  <si>
    <t>3 Way Wedge (1 pack of 10)</t>
  </si>
  <si>
    <t>6L1-338-1-GR</t>
  </si>
  <si>
    <t>3 Way Wedge Green</t>
  </si>
  <si>
    <t>6L1-339</t>
  </si>
  <si>
    <t>6L1-34</t>
  </si>
  <si>
    <t>Vinyl Insulated Female Blade Terminal red 2.5-3mm (1 pack of 50)</t>
  </si>
  <si>
    <t>6L1-341</t>
  </si>
  <si>
    <t>4 Way Wedge (1 pack of 10)</t>
  </si>
  <si>
    <t>6L1-342</t>
  </si>
  <si>
    <t>4 Way Wedge (pack of 1)</t>
  </si>
  <si>
    <t>6L1-343</t>
  </si>
  <si>
    <t>6L1-345</t>
  </si>
  <si>
    <t>6 Way Wedge (1 pack of 10)</t>
  </si>
  <si>
    <t>6L1-347</t>
  </si>
  <si>
    <t>6L1-348</t>
  </si>
  <si>
    <t>DO 30959</t>
  </si>
  <si>
    <t>8 Way Wedge (pack of 1)</t>
  </si>
  <si>
    <t>6L1-349</t>
  </si>
  <si>
    <t>GMI-0026972</t>
  </si>
  <si>
    <t>8 Way Wedge (1 pack of 10)</t>
  </si>
  <si>
    <t>6L1-35</t>
  </si>
  <si>
    <t>Vinyl Insulated Female Blade Terminal blue 4mm (1 pack of 14)</t>
  </si>
  <si>
    <t>6L1-350</t>
  </si>
  <si>
    <t>GMIAMMPIK/2025/1/0163</t>
  </si>
  <si>
    <t>6L1-351</t>
  </si>
  <si>
    <t>6L1-353</t>
  </si>
  <si>
    <t>12 Way Wedge (1 pack of 10)</t>
  </si>
  <si>
    <t>6L1-354</t>
  </si>
  <si>
    <t>12 Way Wedge (pack of 1)</t>
  </si>
  <si>
    <t>6L1-355</t>
  </si>
  <si>
    <t>6L1-356</t>
  </si>
  <si>
    <t>Solid Crimp Pin Terminal 4mm (1 pack of 20)</t>
  </si>
  <si>
    <t>6L1-357</t>
  </si>
  <si>
    <t>Solid Crimp Socket Terminal 4mm (1 pack of 20)</t>
  </si>
  <si>
    <t>6L1-358</t>
  </si>
  <si>
    <t>Solid Crimp Pin Terminal 8mm (1 pack of 20)</t>
  </si>
  <si>
    <t>6L1-359</t>
  </si>
  <si>
    <t>Solid Crimp Socket Terminal 8mm (1 pack of 20)</t>
  </si>
  <si>
    <t>6L1-36</t>
  </si>
  <si>
    <t>Vinyl Insulated Female Blade Terminal blue 4mm (1 pack of 100)</t>
  </si>
  <si>
    <t>6L1-360</t>
  </si>
  <si>
    <t>Solid Crimp Pin Terminal 12mm (1 pack of 20)</t>
  </si>
  <si>
    <t>6L1-361</t>
  </si>
  <si>
    <t>Solid Crimp Socket Terminal 12mm (1 pack of 20)</t>
  </si>
  <si>
    <t>6L1-36-1</t>
  </si>
  <si>
    <t>Vinyl Insulated Female Blade Terminal blue 4mm</t>
  </si>
  <si>
    <t>6L1-362</t>
  </si>
  <si>
    <t>Stamped &amp; Formed Pin Terminal 16mm (1 pack of 20)</t>
  </si>
  <si>
    <t>6L1-363</t>
  </si>
  <si>
    <t>Stamped &amp; Formed Pin Terminal 16mm (1 pack of 100)</t>
  </si>
  <si>
    <t>6L1-363-1</t>
  </si>
  <si>
    <t>Stamped &amp; Formed Pin Terminal 16mm (pack of 1pcs)</t>
  </si>
  <si>
    <t>6L1-363-P</t>
  </si>
  <si>
    <t>Stamped &amp; Formed Pin Terminal 12mm (1 pack of 100)</t>
  </si>
  <si>
    <t>6L1-363-P-1</t>
  </si>
  <si>
    <t>Stamped &amp; Formed Pin Terminal 12mm (pack of 1pcs)</t>
  </si>
  <si>
    <t>6L1-364</t>
  </si>
  <si>
    <t>Solid Crimp Pin Terminal 16mm (pack of 20)</t>
  </si>
  <si>
    <t>6L1-364-1</t>
  </si>
  <si>
    <t>PIN MALE</t>
  </si>
  <si>
    <t>6L1-365-50</t>
  </si>
  <si>
    <t>Solid Crimp Pin Terminal 16 mm (1 pack of 50)</t>
  </si>
  <si>
    <t>6L1-366</t>
  </si>
  <si>
    <t>Stamped &amp; Formed Socket Terminal 16mm (1 pack of 20)</t>
  </si>
  <si>
    <t>6L1-367</t>
  </si>
  <si>
    <t>Stamped &amp; Formed Socket Terminal 16mm (1 pack of 100)</t>
  </si>
  <si>
    <t>6L1-367-1</t>
  </si>
  <si>
    <t>Stamped &amp; Formed Socket Terminal 16mm (pack of 1pcs)</t>
  </si>
  <si>
    <t>6L1-367-P</t>
  </si>
  <si>
    <t>Stamped &amp; Formed Socket Terminal 12mm (1 pack of 100)</t>
  </si>
  <si>
    <t>6L1-367-P-1</t>
  </si>
  <si>
    <t>Stamped &amp; Formed Socket Terminal 12mm (pack of 1pcs)</t>
  </si>
  <si>
    <t>6L1-368</t>
  </si>
  <si>
    <t>Solid Crimp Socket Terminal 16mm (1 pack of 20)</t>
  </si>
  <si>
    <t>6L1-369-1</t>
  </si>
  <si>
    <t>Solid Crimp Socket Terminal 16mm (1 pcs)</t>
  </si>
  <si>
    <t>6L1-369-50</t>
  </si>
  <si>
    <t>Solid Crimp Socket Terminal 16 mm (1 pack of 50)</t>
  </si>
  <si>
    <t>6L1-37</t>
  </si>
  <si>
    <t>6L1-370</t>
  </si>
  <si>
    <t>Solid Gold Pin Terminal 16mm (1 pack of 100)</t>
  </si>
  <si>
    <t>6L1-371</t>
  </si>
  <si>
    <t>Solid Gold Socket Terminal 16mm (1 pack of 100)</t>
  </si>
  <si>
    <t>6L1-372</t>
  </si>
  <si>
    <t>Solid Crimp Pin Terminal 20mm (1 pack of 100)</t>
  </si>
  <si>
    <t>6L1-373</t>
  </si>
  <si>
    <t>Solid Crimp Socket Terminal 20mm (1 pack of 100)</t>
  </si>
  <si>
    <t>6L1-373-1</t>
  </si>
  <si>
    <t>GMIAMMPIK/2025/1/0164</t>
  </si>
  <si>
    <t>Solid Crimp Socket Terminal 20mm</t>
  </si>
  <si>
    <t>6L1-374</t>
  </si>
  <si>
    <t>Solid Gold Pin Terminal 20mm (1 pack of 100)</t>
  </si>
  <si>
    <t>6L1-375</t>
  </si>
  <si>
    <t>Solid Gold Socket Terminal 20mm (1 pack of 100)</t>
  </si>
  <si>
    <t>6L1-376-BK</t>
  </si>
  <si>
    <t>Deutsch Removal Tools Black 4mm</t>
  </si>
  <si>
    <t>6L1-376-WH</t>
  </si>
  <si>
    <t>Deutsch Removal Tools White 4mm</t>
  </si>
  <si>
    <t>6L1-377</t>
  </si>
  <si>
    <t>Deutsch Removal Tools green 8mm</t>
  </si>
  <si>
    <t>6L1-378-OR</t>
  </si>
  <si>
    <t>Deutsch Removal Tools Orange 12mm</t>
  </si>
  <si>
    <t>6L1-378-YW</t>
  </si>
  <si>
    <t>Deutsch Removal Tools Yellow 12mm</t>
  </si>
  <si>
    <t>6L1-379</t>
  </si>
  <si>
    <t>Deutsch Removal Tools green 14 mm (small)</t>
  </si>
  <si>
    <t>6L1-38</t>
  </si>
  <si>
    <t>6L1-380</t>
  </si>
  <si>
    <t>Deutsch Removal Tools light blue 16mm</t>
  </si>
  <si>
    <t>6L1-381-BL</t>
  </si>
  <si>
    <t>Deutsch Removal Tools Blue 16mm</t>
  </si>
  <si>
    <t>6L1-381-GN</t>
  </si>
  <si>
    <t>Deutsch Removal Tools Green 16mm</t>
  </si>
  <si>
    <t>6L1-382</t>
  </si>
  <si>
    <t>Deutsch Removal Tools red 20mm</t>
  </si>
  <si>
    <t>6L1-383-1</t>
  </si>
  <si>
    <t>Deutsch Blanking Plug (pack 0f 1)</t>
  </si>
  <si>
    <t>6L1-383-20</t>
  </si>
  <si>
    <t>Deutsch Blanking Plug (pack 0f 20)</t>
  </si>
  <si>
    <t>6L1-384</t>
  </si>
  <si>
    <t>Deutsch DT/DTM Mounting Bracket (Pack of 5)</t>
  </si>
  <si>
    <t>6L1-385</t>
  </si>
  <si>
    <t>Deutsch DT Mounting Bracket</t>
  </si>
  <si>
    <t>6L1-386</t>
  </si>
  <si>
    <t>Deutsch Connector Kit</t>
  </si>
  <si>
    <t>6L1-386-1</t>
  </si>
  <si>
    <t>6L1-386-O</t>
  </si>
  <si>
    <t>Deutsch Connector Kit (Without Crimping)</t>
  </si>
  <si>
    <t>6L1-387</t>
  </si>
  <si>
    <t>Mini Deutsch Connector Kit</t>
  </si>
  <si>
    <t>6L1-388</t>
  </si>
  <si>
    <t>"Pre-Wired 2 Way Deutsch Connector"</t>
  </si>
  <si>
    <t>6L1-389</t>
  </si>
  <si>
    <t>"Pre-Wired 3 Way Deutsch Connector"</t>
  </si>
  <si>
    <t>6L1-39</t>
  </si>
  <si>
    <t>Vinyl Insulated Female Blade Terminal yellow 5-6mm (1 pack of 14)</t>
  </si>
  <si>
    <t>6L1-390</t>
  </si>
  <si>
    <t>Pre-Wired 4 Way Deutsch Connector</t>
  </si>
  <si>
    <t>6L1-391</t>
  </si>
  <si>
    <t>Pre-Wired 6 Way Deustsch Connector</t>
  </si>
  <si>
    <t>6L1-392</t>
  </si>
  <si>
    <t>Pre-Wired 8 Way Deutsch Connector</t>
  </si>
  <si>
    <t>6L1-393</t>
  </si>
  <si>
    <t>Pre-Wired 12 Way Deutsch Connector</t>
  </si>
  <si>
    <t>6L1-394</t>
  </si>
  <si>
    <t>Deutsch 3 Way Bulkhead Plug</t>
  </si>
  <si>
    <t>6L1-395</t>
  </si>
  <si>
    <t>Deutsch 3 Way Bulkhead Socket</t>
  </si>
  <si>
    <t>6L1-396</t>
  </si>
  <si>
    <t>Deutsch 3 Way Strain Relief</t>
  </si>
  <si>
    <t>DO 30961</t>
  </si>
  <si>
    <t>6L1-397</t>
  </si>
  <si>
    <t>GMI-0026974</t>
  </si>
  <si>
    <t>Deutsch 6 Way Bulkhead Plug</t>
  </si>
  <si>
    <t>6L1-398</t>
  </si>
  <si>
    <t>Deutsch 6 Way Bulkhead Socket</t>
  </si>
  <si>
    <t>6L1-399</t>
  </si>
  <si>
    <t>GMIAMMPIK/2025/1/0165</t>
  </si>
  <si>
    <t>Deutsch 6 Way Strain Relief</t>
  </si>
  <si>
    <t>6L1-4</t>
  </si>
  <si>
    <t>Fully insulated male blade terminal polycarbonate blue 4mm (1 pack of 50)</t>
  </si>
  <si>
    <t>6L1-40</t>
  </si>
  <si>
    <t>Vinyl Insulated Female Blade Terminal yellow 5-6mm (1 pack of 50)</t>
  </si>
  <si>
    <t>6L1-400</t>
  </si>
  <si>
    <t>Deutsch 9 Way Bulkhead Plug</t>
  </si>
  <si>
    <t>6L1-401</t>
  </si>
  <si>
    <t>Deutsch 9 Way Bulkhead Socket</t>
  </si>
  <si>
    <t>6L1-40-1</t>
  </si>
  <si>
    <t>Vinyl Insulated Female Blade Terminal yellow 5-6mm</t>
  </si>
  <si>
    <t>6L1-402</t>
  </si>
  <si>
    <t>Deutsch 9 Way Strain Relief</t>
  </si>
  <si>
    <t>6L1-403</t>
  </si>
  <si>
    <t>Deutsch 14 Way Plug</t>
  </si>
  <si>
    <t>6L1-404</t>
  </si>
  <si>
    <t>Deutsch 14 Way Socket</t>
  </si>
  <si>
    <t>6L1-405</t>
  </si>
  <si>
    <t>Size 18 Lock Washer</t>
  </si>
  <si>
    <t>6L1-406</t>
  </si>
  <si>
    <t>Size 18 Nut</t>
  </si>
  <si>
    <t>6L1-407</t>
  </si>
  <si>
    <t>Deutsch 23 Way Plug</t>
  </si>
  <si>
    <t>6L1-408</t>
  </si>
  <si>
    <t>Deutsch 23 Way Socket</t>
  </si>
  <si>
    <t>6L1-409</t>
  </si>
  <si>
    <t>Size 24 Lock Washer</t>
  </si>
  <si>
    <t>6L1-41</t>
  </si>
  <si>
    <t>Vinyl Insulated Female Blade Terminal yellow 5-6mm (1 pack of 10)</t>
  </si>
  <si>
    <t>6L1-410</t>
  </si>
  <si>
    <t>Size 24 Nut</t>
  </si>
  <si>
    <t>6L1-411</t>
  </si>
  <si>
    <t>Deutsch 29 Way Plug</t>
  </si>
  <si>
    <t>6L1-412</t>
  </si>
  <si>
    <t>Deutsch 29 Way Socket</t>
  </si>
  <si>
    <t>6L1-413</t>
  </si>
  <si>
    <t>Deutsch 31 Way Plug</t>
  </si>
  <si>
    <t>6L1-414</t>
  </si>
  <si>
    <t>Deutsch 31 Way Socket</t>
  </si>
  <si>
    <t>6L1-415</t>
  </si>
  <si>
    <t>6L1-416</t>
  </si>
  <si>
    <t>6L1-417</t>
  </si>
  <si>
    <t>1 Way Weather Pack Connector Kit</t>
  </si>
  <si>
    <t>6L1-418</t>
  </si>
  <si>
    <t>2 Way Weather Pack Connector Kit</t>
  </si>
  <si>
    <t>6L1-419</t>
  </si>
  <si>
    <t>3 Way Weather Pack Conector Kit</t>
  </si>
  <si>
    <t>6L1-41-N</t>
  </si>
  <si>
    <t>Vinyl Insulated Female Blade Terminal yellow 5-6mm (1 pack of 10) Narva</t>
  </si>
  <si>
    <t>6L1-42</t>
  </si>
  <si>
    <t>6L1-420</t>
  </si>
  <si>
    <t>4 Way Weather Pack Connector Kit</t>
  </si>
  <si>
    <t>6L1-421</t>
  </si>
  <si>
    <t>4 Way Square Weather Pack Connector Kit</t>
  </si>
  <si>
    <t>6L1-422</t>
  </si>
  <si>
    <t>5 Way Weather Pack Connector Kit</t>
  </si>
  <si>
    <t>6L1-423</t>
  </si>
  <si>
    <t>6 Way Weather Pack Connector Kit</t>
  </si>
  <si>
    <t>6L1-424</t>
  </si>
  <si>
    <t>22 Way Weather Pack Connector Kit</t>
  </si>
  <si>
    <t>DO 31104</t>
  </si>
  <si>
    <t>6L1-425</t>
  </si>
  <si>
    <t>15/1/2025</t>
  </si>
  <si>
    <t>1 Way Plug (1 pack of 5)</t>
  </si>
  <si>
    <t>INV-2025-I-GMI-0027129</t>
  </si>
  <si>
    <t>6L1-426</t>
  </si>
  <si>
    <t>2 Way Plug (1 pack of 5)</t>
  </si>
  <si>
    <t>6L1-427</t>
  </si>
  <si>
    <t>3 Way Plug (1 pack of 5)</t>
  </si>
  <si>
    <t>GMIAMMPIK/2025/1/0166</t>
  </si>
  <si>
    <t>6L1-428</t>
  </si>
  <si>
    <t>4 Way Plugb (1 pack of 4)</t>
  </si>
  <si>
    <t>6L1-429</t>
  </si>
  <si>
    <t>5 Way Plug (1 pack of 3)</t>
  </si>
  <si>
    <t>6L1-43</t>
  </si>
  <si>
    <t>Vinyl Fully Insulated Female Blade Terminal red 2.5-3mm (1 pack of 10)</t>
  </si>
  <si>
    <t>6L1-430</t>
  </si>
  <si>
    <t>6 Way Plug (1 pack of 3)</t>
  </si>
  <si>
    <t>6L1-431</t>
  </si>
  <si>
    <t>1 Way Socket (1 pack of 5)</t>
  </si>
  <si>
    <t>6L1-432</t>
  </si>
  <si>
    <t>2 Way Socket (1 pack of 5)</t>
  </si>
  <si>
    <t>6L1-433</t>
  </si>
  <si>
    <t>3 Way Socket (1 pack of 5)</t>
  </si>
  <si>
    <t>6L1-434</t>
  </si>
  <si>
    <t>4 Way Socket (1 pack of 4)</t>
  </si>
  <si>
    <t>6L1-435</t>
  </si>
  <si>
    <t>5 Way Socket (1 pack of 3)</t>
  </si>
  <si>
    <t>6L1-436</t>
  </si>
  <si>
    <t>6 Way Socket (1 pack of 3)</t>
  </si>
  <si>
    <t>6L1-437</t>
  </si>
  <si>
    <t>6L1-438</t>
  </si>
  <si>
    <t>2 Way Plug (1 pack of 50)</t>
  </si>
  <si>
    <t>6L1-439</t>
  </si>
  <si>
    <t>6L1-44</t>
  </si>
  <si>
    <t>Vinyl Fully Insulated Female Blade Terminal red 2.5-3mm (1 pack of 100)</t>
  </si>
  <si>
    <t>6L1-440</t>
  </si>
  <si>
    <t>2 Way Socket (1 pack of 50)</t>
  </si>
  <si>
    <t>6L1-441</t>
  </si>
  <si>
    <t>3 Way Plug (1 pack of 10)</t>
  </si>
  <si>
    <t>6L1-44-1</t>
  </si>
  <si>
    <t>Vinyl Fully Insulated Female Blade Terminal red 2.5-3mm</t>
  </si>
  <si>
    <t>6L1-442</t>
  </si>
  <si>
    <t>3 Way Plug (1 pack of 50)</t>
  </si>
  <si>
    <t>6L1-443</t>
  </si>
  <si>
    <t>6L1-444</t>
  </si>
  <si>
    <t>3 Way Socket (1 pack of 50)</t>
  </si>
  <si>
    <t>6L1-445</t>
  </si>
  <si>
    <t>4 Way Plug (1 pack of 10)</t>
  </si>
  <si>
    <t>6L1-446</t>
  </si>
  <si>
    <t>4 Way Plug (1 pack of 50)</t>
  </si>
  <si>
    <t>6L1-447</t>
  </si>
  <si>
    <t>4 Way Socket (1 pack of 10)</t>
  </si>
  <si>
    <t>6L1-448</t>
  </si>
  <si>
    <t>5 Way Socket (1 pack of 50)</t>
  </si>
  <si>
    <t>6L1-449</t>
  </si>
  <si>
    <t>CT2516PPA</t>
  </si>
  <si>
    <t>5 Way Plug (1 pack of 10)</t>
  </si>
  <si>
    <t>6L1-45</t>
  </si>
  <si>
    <t>Fully Insulated Female Blade Terminal Polycarbonate red 2.5-3mm (1 pack of 10)</t>
  </si>
  <si>
    <t>6L1-450</t>
  </si>
  <si>
    <t>5 Way Socket (1 pack of 10)</t>
  </si>
  <si>
    <t>6L1-451</t>
  </si>
  <si>
    <t>6L1-452</t>
  </si>
  <si>
    <t>6 Way Plug (1 pack of 10)</t>
  </si>
  <si>
    <t>6L1-453</t>
  </si>
  <si>
    <t>6 Way Plug (1 pack 0f 50)</t>
  </si>
  <si>
    <t>6L1-454</t>
  </si>
  <si>
    <t>6L1-455</t>
  </si>
  <si>
    <t>6 Way Socket (1 pack of 50)</t>
  </si>
  <si>
    <t>6L1-456</t>
  </si>
  <si>
    <t>Green Wire Seal (1 pack of 20)</t>
  </si>
  <si>
    <t>6L1-457</t>
  </si>
  <si>
    <t>Green Wire Seal (1 pack of 100)</t>
  </si>
  <si>
    <t>DO 31103</t>
  </si>
  <si>
    <t>6L1-458</t>
  </si>
  <si>
    <t>Blue Wire Seal (1 pack of 20)</t>
  </si>
  <si>
    <t>INV-2025-I-GMI-0027128</t>
  </si>
  <si>
    <t>6L1-459</t>
  </si>
  <si>
    <t>Blue Wire Seal (1 pack of 100)</t>
  </si>
  <si>
    <t>6L1-45-N</t>
  </si>
  <si>
    <t>Fully Insulated Female Blade Terminal Polycarbonate red 2.5-3mm (1 pack of 10) Narva</t>
  </si>
  <si>
    <t>GMIAMMPIK/2025/1/0167</t>
  </si>
  <si>
    <t>6L1-46 H</t>
  </si>
  <si>
    <t>Fully Insulated Female Blade Terminal Polycarbonate red 2.5-3mm (1 pack of 100)</t>
  </si>
  <si>
    <t>6L1-460</t>
  </si>
  <si>
    <t>Green Blanking Seal (1 pack of 20)</t>
  </si>
  <si>
    <t>6L1-461</t>
  </si>
  <si>
    <t>Green Blanking Seal (1 pack of 100)</t>
  </si>
  <si>
    <t>6L1-462</t>
  </si>
  <si>
    <t>Socket Terminal (1 pack of 20)</t>
  </si>
  <si>
    <t>6L1-463</t>
  </si>
  <si>
    <t>Socket Terminal (1 pack of 100)</t>
  </si>
  <si>
    <t>6L1-464</t>
  </si>
  <si>
    <t>Pin Terminal (1 pack of 20)</t>
  </si>
  <si>
    <t>6L1-465</t>
  </si>
  <si>
    <t>Pin Terminal (1 pack of 100)</t>
  </si>
  <si>
    <t>6L1-466</t>
  </si>
  <si>
    <t>6L1-467</t>
  </si>
  <si>
    <t>6L1-468</t>
  </si>
  <si>
    <t>6L1-469</t>
  </si>
  <si>
    <t>6L1-47</t>
  </si>
  <si>
    <t>Vinyl Fully Insulated Female Blade Terminal blue 4mm (1 pack of 10)</t>
  </si>
  <si>
    <t>6L1-470</t>
  </si>
  <si>
    <t>Weather Pack Removal Tool</t>
  </si>
  <si>
    <t>6L1-471</t>
  </si>
  <si>
    <t>Weather Pack Crimping Tool</t>
  </si>
  <si>
    <t>6L1-472</t>
  </si>
  <si>
    <t>Pre-Wired 1 Way Weather Pack</t>
  </si>
  <si>
    <t>6L1-473</t>
  </si>
  <si>
    <t>Pre-Wired 2 Way Weather Pack</t>
  </si>
  <si>
    <t>6L1-474</t>
  </si>
  <si>
    <t>Pre-Wired 3 Way Weather Pack</t>
  </si>
  <si>
    <t>6L1-475</t>
  </si>
  <si>
    <t>Pre-Wired 4 Way Weather Pack</t>
  </si>
  <si>
    <t>6L1-476</t>
  </si>
  <si>
    <t>Pre-Wired 5 Way Weather Pack</t>
  </si>
  <si>
    <t>6L1-477</t>
  </si>
  <si>
    <t>Pre-Wired 6 Way Weather Pack</t>
  </si>
  <si>
    <t>6L1-478</t>
  </si>
  <si>
    <t>Delphi Weather Pack assortment kit</t>
  </si>
  <si>
    <t>6L1-479</t>
  </si>
  <si>
    <t>1 Way Super Seal Connector Kit</t>
  </si>
  <si>
    <t>6L1-47-N</t>
  </si>
  <si>
    <t>Vinyl Fully Insulated Female Blade Terminal blue 4mm (1 pack of 10) Narva</t>
  </si>
  <si>
    <t>6L1-480</t>
  </si>
  <si>
    <t>2 Way Super Seal Connector Kit</t>
  </si>
  <si>
    <t>6L1-481</t>
  </si>
  <si>
    <t>3 Way Super Seal Connector Kit</t>
  </si>
  <si>
    <t>6L1-482</t>
  </si>
  <si>
    <t>4 Way Super Seal Connector Kit</t>
  </si>
  <si>
    <t>6L1-483</t>
  </si>
  <si>
    <t>5 Way Super Seal Connector Kit</t>
  </si>
  <si>
    <t>6L1-484</t>
  </si>
  <si>
    <t>6 Way Super Seal Connector Kit</t>
  </si>
  <si>
    <t>6L1-485</t>
  </si>
  <si>
    <t>1 Way Plug (pack of 1)</t>
  </si>
  <si>
    <t>6L1-486</t>
  </si>
  <si>
    <t>1 Way Plug (1 pack of 10)</t>
  </si>
  <si>
    <t>6L1-487</t>
  </si>
  <si>
    <t>1 Way Socket (pack of 1)</t>
  </si>
  <si>
    <t>6L1-488</t>
  </si>
  <si>
    <t>1 Way Socket (1 pack of 10)</t>
  </si>
  <si>
    <t>6L1-489</t>
  </si>
  <si>
    <t>2 Way Plug (pack of 1)</t>
  </si>
  <si>
    <t>6L1-49</t>
  </si>
  <si>
    <t>Fully Insulated Female Blade Terminal Polycarbonate blue 4mm (1 pack of 10)</t>
  </si>
  <si>
    <t>6L1-490</t>
  </si>
  <si>
    <t>6L1-491</t>
  </si>
  <si>
    <t>2 Way Socket (pack of 1)</t>
  </si>
  <si>
    <t>6L1-492</t>
  </si>
  <si>
    <t>6L1-493</t>
  </si>
  <si>
    <t>3 Way Plug (pack of 1)</t>
  </si>
  <si>
    <t>6L1-494</t>
  </si>
  <si>
    <t>6L1-495</t>
  </si>
  <si>
    <t>3 Way Socket (pack of 1)</t>
  </si>
  <si>
    <t>6L1-496</t>
  </si>
  <si>
    <t>DO 31304</t>
  </si>
  <si>
    <t>22/1/2025</t>
  </si>
  <si>
    <t>INV-2025-I-GMI-0027130</t>
  </si>
  <si>
    <t>6L1-497</t>
  </si>
  <si>
    <t>4 Way Plug (pack of 1)</t>
  </si>
  <si>
    <t>6L1-498</t>
  </si>
  <si>
    <t>6L1-499</t>
  </si>
  <si>
    <t>4 Way Socket (pack of 1)</t>
  </si>
  <si>
    <t>GMIAMMPIK/2025/1/0168</t>
  </si>
  <si>
    <t>6L1-49-N</t>
  </si>
  <si>
    <t>Fully Insulated Female Blade Terminal Polycarbonate blue 4mm (1 pack of 10) narva</t>
  </si>
  <si>
    <t>6L1-5</t>
  </si>
  <si>
    <t>Fully insulated male blade terminal polycarbonate yellow 5-6mm (1 pack of 10)</t>
  </si>
  <si>
    <t>6L1-50 H</t>
  </si>
  <si>
    <t>Fully Insulated Female Blade Terminal Polycarbonate blue 4mm (1 pack of 100)</t>
  </si>
  <si>
    <t>6L1-500</t>
  </si>
  <si>
    <t>6L1-501</t>
  </si>
  <si>
    <t>5 Way Plug (pack of 1)</t>
  </si>
  <si>
    <t>6L1-502</t>
  </si>
  <si>
    <t>6L1-503</t>
  </si>
  <si>
    <t>5 Way Socket (pack of 1)</t>
  </si>
  <si>
    <t>6L1-504</t>
  </si>
  <si>
    <t>6L1-505</t>
  </si>
  <si>
    <t>6L1-506</t>
  </si>
  <si>
    <t>6L1-507</t>
  </si>
  <si>
    <t>6 Way Socket (pack of 1)</t>
  </si>
  <si>
    <t>6L1-508</t>
  </si>
  <si>
    <t>6L1-509</t>
  </si>
  <si>
    <t>Yellow Wire Seal (1 pack of 10)</t>
  </si>
  <si>
    <t>6L1-51</t>
  </si>
  <si>
    <t>Vinyl Fully Insulated Female Blade Terminal yellow 5-6mm (1 pack of 10)</t>
  </si>
  <si>
    <t>6L1-510</t>
  </si>
  <si>
    <t>Yellow Wire Seal (1 pack of 100)</t>
  </si>
  <si>
    <t>6L1-511</t>
  </si>
  <si>
    <t>Red Cavity Plug (1 pack of 10)</t>
  </si>
  <si>
    <t>6L1-512</t>
  </si>
  <si>
    <t>Red Cavity Plug (1 pack of 100)</t>
  </si>
  <si>
    <t>6L1-513</t>
  </si>
  <si>
    <t>Socket Terminal (1 pack of 10)</t>
  </si>
  <si>
    <t>6L1-514</t>
  </si>
  <si>
    <t>6L1-515</t>
  </si>
  <si>
    <t>Pin Terminal (1 pack of 10)</t>
  </si>
  <si>
    <t>6L1-516</t>
  </si>
  <si>
    <t>6L1-517</t>
  </si>
  <si>
    <t>Super Seal Assortment Kit</t>
  </si>
  <si>
    <t>6L1-517-2</t>
  </si>
  <si>
    <t>Super Seal 2 way pin connectors Kit</t>
  </si>
  <si>
    <t>6L1-517-3</t>
  </si>
  <si>
    <t>Super seal 3 way pin connectors Kit</t>
  </si>
  <si>
    <t>6L1-517-4</t>
  </si>
  <si>
    <t>Super seal 4 way pin connectors Kit</t>
  </si>
  <si>
    <t>6L1-518</t>
  </si>
  <si>
    <t>1 Way Male Connector (1 pack of 10)</t>
  </si>
  <si>
    <t>6L1-519</t>
  </si>
  <si>
    <t>1 Way Female Connector (1 pack of 10)</t>
  </si>
  <si>
    <t>6L1-520</t>
  </si>
  <si>
    <t>2 Way Male Connector (1 pack of 10)</t>
  </si>
  <si>
    <t>6L1-521</t>
  </si>
  <si>
    <t>2 Way Female Connector (1 pack of 10)</t>
  </si>
  <si>
    <t>6L1-52-1</t>
  </si>
  <si>
    <t>Vinyl Fully Insulated Female Blade Terminal yellow 5-6mm</t>
  </si>
  <si>
    <t>6L1-522</t>
  </si>
  <si>
    <t>3 Way Male Connector (1 pack of 10)</t>
  </si>
  <si>
    <t>6L1-523</t>
  </si>
  <si>
    <t>3 Way Female Connector (1 pack of 10)</t>
  </si>
  <si>
    <t>6L1-524</t>
  </si>
  <si>
    <t>4 Way Male Connector (1 pack of 10)</t>
  </si>
  <si>
    <t>6L1-525</t>
  </si>
  <si>
    <t>4 Way Female Connector (1 pack of 10)</t>
  </si>
  <si>
    <t>6L1-526</t>
  </si>
  <si>
    <t>6 Way Male Connector (1 pack of 10)</t>
  </si>
  <si>
    <t>6L1-527</t>
  </si>
  <si>
    <t>6 Way Female Connector (1 pack of 10)</t>
  </si>
  <si>
    <t>6L1-528</t>
  </si>
  <si>
    <t>8 Way Male Connector (1 pack of 10)</t>
  </si>
  <si>
    <t>DO 31432</t>
  </si>
  <si>
    <t>6L1-529</t>
  </si>
  <si>
    <t>24/1/2025</t>
  </si>
  <si>
    <t>8 Way Female Connector (1 pack of 10)</t>
  </si>
  <si>
    <t>INV-2025-I-GMI-0027320</t>
  </si>
  <si>
    <t>6L1-53</t>
  </si>
  <si>
    <t>Fully Insulated Female Blade Terminal Polycarbonate yellow 5-6mm (1 pack of 10)</t>
  </si>
  <si>
    <t>6L1-530</t>
  </si>
  <si>
    <t>6L1-531</t>
  </si>
  <si>
    <t>GMIAMMPIK/2025/1/0169</t>
  </si>
  <si>
    <t>6L1-532</t>
  </si>
  <si>
    <t>6L1-533</t>
  </si>
  <si>
    <t>6L1-534</t>
  </si>
  <si>
    <t>6L1-535</t>
  </si>
  <si>
    <t>6L1-536</t>
  </si>
  <si>
    <t>6L1-537</t>
  </si>
  <si>
    <t>6L1-538</t>
  </si>
  <si>
    <t>6L1-539</t>
  </si>
  <si>
    <t>6L1-54</t>
  </si>
  <si>
    <t>Fully Insulated Female Blade Terminal Polycarbonate yellow 5-6mm (1 pack of 50)</t>
  </si>
  <si>
    <t>6L1-540</t>
  </si>
  <si>
    <t>6L1-541</t>
  </si>
  <si>
    <t>6L1-542</t>
  </si>
  <si>
    <t>Single Female Fusible Link Connector (1 pack of 10)</t>
  </si>
  <si>
    <t>6L1-543</t>
  </si>
  <si>
    <t>Single Male Fusible Link Connector (1 pack of 10)</t>
  </si>
  <si>
    <t>6L1-544</t>
  </si>
  <si>
    <t>Double Female Fusible Link Connector (1 pack of 10)</t>
  </si>
  <si>
    <t>6L1-545</t>
  </si>
  <si>
    <t>Double Male Fusible Link Connector (1 pack of 10)</t>
  </si>
  <si>
    <t>6L1-546</t>
  </si>
  <si>
    <t>6L1-547</t>
  </si>
  <si>
    <t>6L1-548</t>
  </si>
  <si>
    <t>6L1-549</t>
  </si>
  <si>
    <t>6L1-55</t>
  </si>
  <si>
    <t>Vinyl Insulated Male Bullet Terminal red 2.5-3mm (1 pack of 12)</t>
  </si>
  <si>
    <t>6L1-550</t>
  </si>
  <si>
    <t>Male Fusible Link Terminal (1 pack of 25)</t>
  </si>
  <si>
    <t>6L1-551</t>
  </si>
  <si>
    <t>Female Fusible Link Terminal (1 pack of 25)</t>
  </si>
  <si>
    <t>6L1-552</t>
  </si>
  <si>
    <t>Quick Connector Assortment Kit</t>
  </si>
  <si>
    <t>6L1-553</t>
  </si>
  <si>
    <t>6L1-554</t>
  </si>
  <si>
    <t>6L1-555</t>
  </si>
  <si>
    <t>6L1-556</t>
  </si>
  <si>
    <t>6L1-557</t>
  </si>
  <si>
    <t>6L1-558</t>
  </si>
  <si>
    <t>6L1-559</t>
  </si>
  <si>
    <t>6L1-560</t>
  </si>
  <si>
    <t>6 Way Male Connector (1 pack of 5)</t>
  </si>
  <si>
    <t>6L1-561</t>
  </si>
  <si>
    <t>6 Way Female Connector (1 pack of 5)</t>
  </si>
  <si>
    <t>6L1-562</t>
  </si>
  <si>
    <t>Non-Insulated Male Blade Terminal (1 pack of 130)</t>
  </si>
  <si>
    <t>6L1-563</t>
  </si>
  <si>
    <t>Non-Insulated Female Blade Terminal (1 pack of 130)</t>
  </si>
  <si>
    <t>6L1-564</t>
  </si>
  <si>
    <t>Sealed Beam Connector</t>
  </si>
  <si>
    <t>6L1-565</t>
  </si>
  <si>
    <t>6L1-566</t>
  </si>
  <si>
    <t>Flasher Connector</t>
  </si>
  <si>
    <t>6L1-567</t>
  </si>
  <si>
    <t>DO 31434</t>
  </si>
  <si>
    <t>INV-2025-I-GMI-0027321</t>
  </si>
  <si>
    <t>6L1-568</t>
  </si>
  <si>
    <t>HeadLight Connector</t>
  </si>
  <si>
    <t>6L1-569</t>
  </si>
  <si>
    <t>6L1-57</t>
  </si>
  <si>
    <t>GMIAMMPIK/2025/1/0170</t>
  </si>
  <si>
    <t>Polycarbonate Insulated Male Bullet Terminal red 2.5-3mm (1 pack of 12)</t>
  </si>
  <si>
    <t>6L1-570</t>
  </si>
  <si>
    <t>6L1-571</t>
  </si>
  <si>
    <t>6L1-572</t>
  </si>
  <si>
    <t>6L1-573</t>
  </si>
  <si>
    <t>EFI Connector</t>
  </si>
  <si>
    <t>6L1-574</t>
  </si>
  <si>
    <t>6L1-575</t>
  </si>
  <si>
    <t>6L1-576</t>
  </si>
  <si>
    <t>Throttle Position Plug</t>
  </si>
  <si>
    <t>6L1-577</t>
  </si>
  <si>
    <t>Terminal Connector Strips 1.5mm (1 pack of 10)</t>
  </si>
  <si>
    <t>6L1-577-BK</t>
  </si>
  <si>
    <t>Terminal Connector Strips 1.5mm Black (1 pack of 10)</t>
  </si>
  <si>
    <t>6L1-578</t>
  </si>
  <si>
    <t>Terminal Connector Strips 2.5mm (1 pack of 10)</t>
  </si>
  <si>
    <t>6L1-579</t>
  </si>
  <si>
    <t>Terminal Connector Strips 5.5mm (1 pack of 10)</t>
  </si>
  <si>
    <t>6L1-58</t>
  </si>
  <si>
    <t>Polycarbonate Insulated Male Bullet Terminal red 2.5-3mm (1 pack of 100)</t>
  </si>
  <si>
    <t>6L1-580</t>
  </si>
  <si>
    <t>Junction Box</t>
  </si>
  <si>
    <t>6L1-581</t>
  </si>
  <si>
    <t>Relay Block</t>
  </si>
  <si>
    <t>6L1-582</t>
  </si>
  <si>
    <t>Relay Connectors suits 4 and 5 pin relays</t>
  </si>
  <si>
    <t>6L1-583</t>
  </si>
  <si>
    <t>Micro Relay Block</t>
  </si>
  <si>
    <t>6L1-585</t>
  </si>
  <si>
    <t>Pin Deutsch connector (pack of 100)</t>
  </si>
  <si>
    <t>6L1-587</t>
  </si>
  <si>
    <t>6L1-59</t>
  </si>
  <si>
    <t>Vinyl Insulated Male Bullet Terminal blue 4mm (1 pack of 11)</t>
  </si>
  <si>
    <t>6L1-590</t>
  </si>
  <si>
    <t>Insulated male blade terminal 3mm (pack of 100)</t>
  </si>
  <si>
    <t>6L1-590-1</t>
  </si>
  <si>
    <t>Insulated male blade terminal 3mm</t>
  </si>
  <si>
    <t>6L1-591</t>
  </si>
  <si>
    <t>Insulated male blade terminal 4mm (pack of 100)</t>
  </si>
  <si>
    <t>6L1-592</t>
  </si>
  <si>
    <t>Insulated male blade terminal 5mm (pack of 100)</t>
  </si>
  <si>
    <t>6L1-593</t>
  </si>
  <si>
    <t>Deutch Heavy Duty Crimping Tools</t>
  </si>
  <si>
    <t>6L1-593-NV</t>
  </si>
  <si>
    <t>Deutch Heavy Duty Crimping Tools New Version</t>
  </si>
  <si>
    <t>6L1-595</t>
  </si>
  <si>
    <t>Vinyl Fully Insulated Female Blade Terminal blue 4mm</t>
  </si>
  <si>
    <t>6L1-596</t>
  </si>
  <si>
    <t>Fully Insulated Female Bullet Terminal red size 4mm dia 2.5 to 3mm cable</t>
  </si>
  <si>
    <t>6L1-597</t>
  </si>
  <si>
    <t>Fully Insulated Female Bullet Terminal blue size 5mm ; dia 4mm cable</t>
  </si>
  <si>
    <t>6L1-598</t>
  </si>
  <si>
    <t>Eye Terminal Size 6.3 mm Diameter Cable 5 to 6 mm</t>
  </si>
  <si>
    <t>6L1-60</t>
  </si>
  <si>
    <t>Vinyl Insulated Male Bullet Terminal blue 4mm (1 pack of 100)</t>
  </si>
  <si>
    <t>6L1-600</t>
  </si>
  <si>
    <t>Solid Crimp Socket Terminal 12mm (1 pcs)</t>
  </si>
  <si>
    <t>6L1-60-1</t>
  </si>
  <si>
    <t>Vinyl Insulated Male Bullet Terminal blue 4mm</t>
  </si>
  <si>
    <t>DO 31435</t>
  </si>
  <si>
    <t>6L1-602</t>
  </si>
  <si>
    <t>Vinyl Insulated Female Blade Terminal red 2.5-3mm (</t>
  </si>
  <si>
    <t>INV-2025-I-GMI-0027322</t>
  </si>
  <si>
    <t>6L1-603</t>
  </si>
  <si>
    <t>Deutch Crimping Tools</t>
  </si>
  <si>
    <t>6L1-604</t>
  </si>
  <si>
    <t>6L1-605</t>
  </si>
  <si>
    <t>GMIAMMPIK/2025/1/0171</t>
  </si>
  <si>
    <t>6L1-606</t>
  </si>
  <si>
    <t>Vinyl Insulated Cable Joiner red 2.5-3mm</t>
  </si>
  <si>
    <t>6L1-607</t>
  </si>
  <si>
    <t>Fully Insulated Female Blade Terminal Polycarbonate yellow 5-6mm</t>
  </si>
  <si>
    <t>6L1-608</t>
  </si>
  <si>
    <t>Vinyl Insulated Cable Joiner yellow 4mm</t>
  </si>
  <si>
    <t>6L1-609</t>
  </si>
  <si>
    <t>6L1-61</t>
  </si>
  <si>
    <t>Polycarbonate Insulated Male Bullet Terminal blue 4mm (1 pack of 12)</t>
  </si>
  <si>
    <t>6L1-610</t>
  </si>
  <si>
    <t>Vinyl Insulated Cable Joiner blue 4mm</t>
  </si>
  <si>
    <t>6L1-611</t>
  </si>
  <si>
    <t>6L1-612</t>
  </si>
  <si>
    <t>6L1-613</t>
  </si>
  <si>
    <t>Vinyl Insulated Female Blade Terminal yellow 5-6mm (1 pcs)</t>
  </si>
  <si>
    <t>6L1-614</t>
  </si>
  <si>
    <t>Fully Insulated male Bullet Terminal red size 4mm dia 2.5 to 3mm cable</t>
  </si>
  <si>
    <t>6L1-615</t>
  </si>
  <si>
    <t>Fully Insulated male Bullet Terminal blue size 5mm ; dia 4mm cable</t>
  </si>
  <si>
    <t>6L1-616</t>
  </si>
  <si>
    <t>6L1-617</t>
  </si>
  <si>
    <t>6L1-618</t>
  </si>
  <si>
    <t>6L1-619</t>
  </si>
  <si>
    <t>6L1-62</t>
  </si>
  <si>
    <t>Polycarbonate Insulated Male Bullet Terminal blue 4mm (1 pack of 100)</t>
  </si>
  <si>
    <t>6L1-620</t>
  </si>
  <si>
    <t>6L1-621</t>
  </si>
  <si>
    <t>6L1-62-1</t>
  </si>
  <si>
    <t>Polycarbonate Insulated Male Bullet Terminal blue 4mm</t>
  </si>
  <si>
    <t>6L1-622</t>
  </si>
  <si>
    <t>6L1-623</t>
  </si>
  <si>
    <t>6L1-624</t>
  </si>
  <si>
    <t>6L1-625</t>
  </si>
  <si>
    <t>Vinyl Insulated Spade Terminal red 2.5-3mm</t>
  </si>
  <si>
    <t>6L1-626</t>
  </si>
  <si>
    <t>6L1-627</t>
  </si>
  <si>
    <t>Vinyl Insulated Spade Terminal blue 4mm</t>
  </si>
  <si>
    <t>6L1-628</t>
  </si>
  <si>
    <t>Vinyl Insulated Spade Terminal blue 4mm (1 pcs)</t>
  </si>
  <si>
    <t>6L1-629</t>
  </si>
  <si>
    <t>Relay 12 V 5 pin, Pin Configuration B3</t>
  </si>
  <si>
    <t>6L1-63</t>
  </si>
  <si>
    <t>Vinyl Insulated Male Bullet Terminal yellow 5-6mm (1 pack of 8)</t>
  </si>
  <si>
    <t>6L1-631</t>
  </si>
  <si>
    <t>6L1-632</t>
  </si>
  <si>
    <t>6L1-633</t>
  </si>
  <si>
    <t>2 Way Deutsch Connector Kit with E005 Modification</t>
  </si>
  <si>
    <t>6L1-633-1</t>
  </si>
  <si>
    <t>HD30 Receptacles-23 Way-Contact Size 16-Insulation Size 053-120 (HD34-24-23PE)</t>
  </si>
  <si>
    <t>DO 31479</t>
  </si>
  <si>
    <t>INV-2025-I-GMI-0027323</t>
  </si>
  <si>
    <t>6L1-634</t>
  </si>
  <si>
    <t>HD30 Receptacles-31 Way-Contact Size 16-Insulation Size 053-106 (HD34-24-31PE)</t>
  </si>
  <si>
    <t>6L1-634-2</t>
  </si>
  <si>
    <t>HD30 SERIES RECEPTACLE HOUSING 31 WAY SOCKET TERMINALS (HD34-24-31SE)</t>
  </si>
  <si>
    <t>GMIAMMPIK/2025/1/0172</t>
  </si>
  <si>
    <t>6L1-635</t>
  </si>
  <si>
    <t>HD30 Receptacles-14 Way-Contact Size 16-Blue-Insulation-53-120 (HD34-24-14PE)</t>
  </si>
  <si>
    <t>6L1-636</t>
  </si>
  <si>
    <t>Spiral Cable Suzi Coil Heavy Duty 7 Core Trailer 12mtr</t>
  </si>
  <si>
    <t>6L1-636-5</t>
  </si>
  <si>
    <t>Spiral Cable Suzi Coil Heavy Duty 7 core trailer panjang 5Mtr</t>
  </si>
  <si>
    <t>6L1-639</t>
  </si>
  <si>
    <t>IWISS 0535 Quick Change Crimping Tool</t>
  </si>
  <si>
    <t>6L1-64</t>
  </si>
  <si>
    <t>Vinyl Insulated Male Bullet Terminal yellow 5-6mm (1 pack of 50)</t>
  </si>
  <si>
    <t>6L1-64-1</t>
  </si>
  <si>
    <t>Vinyl Insulated Male Bullet Terminal yellow 5-6mm</t>
  </si>
  <si>
    <t>6L1-642-F</t>
  </si>
  <si>
    <t>Non-Insulated Brass Female Bullet Terminal 3,5mm (1 pack of 100)</t>
  </si>
  <si>
    <t>6L1-642-M</t>
  </si>
  <si>
    <t>Non-Insulated Brass Male Bullet Terminal 3,5mm (1 pack of 100)</t>
  </si>
  <si>
    <t>6L1-643</t>
  </si>
  <si>
    <t>Automotive Connectors RECP ASM HDP24-24-21PE</t>
  </si>
  <si>
    <t>6L1-649</t>
  </si>
  <si>
    <t>12 Pin Flat Trailer Plug</t>
  </si>
  <si>
    <t>6L1-65</t>
  </si>
  <si>
    <t>Vinyl Insulated Female Bullet Terminal red 2.5-3mm (1 pack of 12)</t>
  </si>
  <si>
    <t>6L1-650</t>
  </si>
  <si>
    <t>12 Pin Flat Trailer Socket</t>
  </si>
  <si>
    <t>6L1-651-270</t>
  </si>
  <si>
    <t>Terminal Sekun Soket Skun Kabel Gepeng Kuningan 270 Pcs</t>
  </si>
  <si>
    <t>6L1-653</t>
  </si>
  <si>
    <t>Klem Buaya 20 mm (1/2")</t>
  </si>
  <si>
    <t>6L1-654-BK</t>
  </si>
  <si>
    <t>Skun Garpu (Y) SVS-1.25-3.5 Black (1 pack of 100)</t>
  </si>
  <si>
    <t>6L1-654-BL</t>
  </si>
  <si>
    <t>Skun Garpu (Y) SVS-1.25-3.5 Blue (1 pack of 100)</t>
  </si>
  <si>
    <t>6L1-654-RD</t>
  </si>
  <si>
    <t>Skun Garpu (Y) SVS-1.25-3.5 Red (1 pack of 100)</t>
  </si>
  <si>
    <t>6L1-654-YW</t>
  </si>
  <si>
    <t>Skun Garpu (Y) SVS-1.25-3.5 Yellow (1 pack of 100)</t>
  </si>
  <si>
    <t>6L1-66</t>
  </si>
  <si>
    <t>Vinyl Insulated Female Bullet Terminal red 2.5-3mm (1 pack of 100)</t>
  </si>
  <si>
    <t>6L1-666</t>
  </si>
  <si>
    <t>Insulated Female Blade Terminal FDFD 5.5-250 Diameter 9-10mm for 4-6mm Cable (Pack Of 100)</t>
  </si>
  <si>
    <t>6L1-667</t>
  </si>
  <si>
    <t>Insulated Male Blade Terminal MDD 5.5-250 Diameter 9-10mm for 4-6mm cable (pack of 100pcs)</t>
  </si>
  <si>
    <t>6L1-668</t>
  </si>
  <si>
    <t>120 PCS Terminal Wire Crimp Connector Spade Skun</t>
  </si>
  <si>
    <t>6L1-67</t>
  </si>
  <si>
    <t>E5128</t>
  </si>
  <si>
    <t>Polycarbonate Insulated Female Bullet Terminal red 2.5-3mm (1 pack of 10)</t>
  </si>
  <si>
    <t>6L1-672</t>
  </si>
  <si>
    <t>150pcs Skun Ring M3-M10</t>
  </si>
  <si>
    <t>6L1-674-BK</t>
  </si>
  <si>
    <t>Skun Garpu (Y) SVS-5.5-5 Black (1 pack of 100)</t>
  </si>
  <si>
    <t>6L1-674-BL</t>
  </si>
  <si>
    <t>Skun Garpu (Y) SVS-5.5-5 Blue (1 pack of 100)</t>
  </si>
  <si>
    <t>6L1-674-RD</t>
  </si>
  <si>
    <t>Skun Garpu (Y) SVS-5.5-5 Red (1 pack of 100)</t>
  </si>
  <si>
    <t>6L1-674-YW</t>
  </si>
  <si>
    <t>Skun Garpu (Y) SVS-5.5-5 Yellow (1 pack of 100)</t>
  </si>
  <si>
    <t>6L1-68</t>
  </si>
  <si>
    <t>Polycarbonate Insulated Female Bullet Terminal red 2.5-3mm (1 pack of 100)</t>
  </si>
  <si>
    <t>6L1-69</t>
  </si>
  <si>
    <t>Vinyl Insulated Female Bullet Terminal blue 4mm (1 pack of 11)</t>
  </si>
  <si>
    <t>6L1-690-RD</t>
  </si>
  <si>
    <t>DO 31555</t>
  </si>
  <si>
    <t>Scun Ring 2.5mm RV 2-10 Dia 10mm Red (Pack Of 100)</t>
  </si>
  <si>
    <t>30/1/2025</t>
  </si>
  <si>
    <t>INV-2025-I-GMI-0027324</t>
  </si>
  <si>
    <t>6L1-691-RD</t>
  </si>
  <si>
    <t>Scun Pin Ferules 1.5mm Red (Pack Of 100 pcs)</t>
  </si>
  <si>
    <t>6L1-692</t>
  </si>
  <si>
    <t>Non-Insulated Brass Female Blade Terminal 5mm with Sleeve, pack of 10pcs</t>
  </si>
  <si>
    <t>6L1-693-BL</t>
  </si>
  <si>
    <t>GMIAMMPIK/2025/1/0173</t>
  </si>
  <si>
    <t>Scun Male Kabel Insulated Male Disconnects MDD 2-250 Biru (pack of 100 pcs)</t>
  </si>
  <si>
    <t>6L1-694-BL</t>
  </si>
  <si>
    <t>Scun Female Kabel Insulated Female Disconnects FDD 2-250 Biru</t>
  </si>
  <si>
    <t>6L1-697</t>
  </si>
  <si>
    <t>Plug Fort Cee 2P 16A 012</t>
  </si>
  <si>
    <t>6L1-698</t>
  </si>
  <si>
    <t>Skun Ring 1.25-6 mm Blue</t>
  </si>
  <si>
    <t>6L1-699</t>
  </si>
  <si>
    <t>Skun Ring 2-6 mm Blue</t>
  </si>
  <si>
    <t>6L1-7</t>
  </si>
  <si>
    <t>Ezy-Tap Wire Connector red 2.5-3mm (1 pack of 8)</t>
  </si>
  <si>
    <t>6L1-70</t>
  </si>
  <si>
    <t>Vinyl Insulated Female Bullet Terminal blue 4mm (1 pack of 100)</t>
  </si>
  <si>
    <t>6L1-700</t>
  </si>
  <si>
    <t>Skun Ring 5.5-6 mm Blue</t>
  </si>
  <si>
    <t>6L1-703</t>
  </si>
  <si>
    <t>Circular MIL Spec Connector 6P #16 SKT CONTACTS</t>
  </si>
  <si>
    <t>6L1-709</t>
  </si>
  <si>
    <t>DTP06-4S Automotive Connectors DTP PLUG 4 Way</t>
  </si>
  <si>
    <t>6L1-71</t>
  </si>
  <si>
    <t>Polycarbonate Insulated Female Bullet Terminal blue 4mm (1 pack of 10)</t>
  </si>
  <si>
    <t>6L1-710</t>
  </si>
  <si>
    <t>AUtomotive connectors SZ 12 STAMP CONT SKT loose piece</t>
  </si>
  <si>
    <t>6L1-711</t>
  </si>
  <si>
    <t>DTP04-4P Automotive Connectors 4P SZ 12 GREY RECEPTACLE</t>
  </si>
  <si>
    <t>6L1-712</t>
  </si>
  <si>
    <t>Automotive Connectors SZ 12 STAMP CONT PIN Loose Piece</t>
  </si>
  <si>
    <t>6L1-717</t>
  </si>
  <si>
    <t>HD024-2.2-21J Connector (With Terminals &amp; Seals)</t>
  </si>
  <si>
    <t>6L1-72</t>
  </si>
  <si>
    <t>Polycarbonate Insulated Female Bullet Terminal blue 4mm (1 pack of 50)</t>
  </si>
  <si>
    <t>6L1-72-1</t>
  </si>
  <si>
    <t>Polycarbonate Insulated Female Bullet Terminal Blue 4mm</t>
  </si>
  <si>
    <t>6L1-73</t>
  </si>
  <si>
    <t>Vinyl Insulated Female Bullet Terminal yellow 5-6mm (1 pack of 8)</t>
  </si>
  <si>
    <t>6L1-74</t>
  </si>
  <si>
    <t>Vinyl Insulated Female Bullet Terminal yellow 5-6mm (1 pack of 50)</t>
  </si>
  <si>
    <t>6L1-74-1</t>
  </si>
  <si>
    <t>Vinyl Insulated Female Bullet Terminal yellow 5-6mm</t>
  </si>
  <si>
    <t>6L1-743</t>
  </si>
  <si>
    <t>Allefix Set Konektor Terminal Kabel Listrik Bahan Tembaga Set 280PCS</t>
  </si>
  <si>
    <t>6L1-744</t>
  </si>
  <si>
    <t>ISKU Wire Stripper Tang Kupas Kabel Multifungsi 0.2-6.0mm</t>
  </si>
  <si>
    <t>6L1-745</t>
  </si>
  <si>
    <t>Heat Shrink 400pcs Waterproof</t>
  </si>
  <si>
    <t>6L1-746</t>
  </si>
  <si>
    <t>530 PCS Heat Shrink Bahan Polyolefin Warna Warni</t>
  </si>
  <si>
    <t>6L1-75</t>
  </si>
  <si>
    <t>Vinyl Insulated Cable Joiner red 2.5-3mm (1 pack of 15)</t>
  </si>
  <si>
    <t>6L1-755</t>
  </si>
  <si>
    <t>Kabel Klakson Mobil &amp; Motor Relay HELLA VR-Black 12V</t>
  </si>
  <si>
    <t>6L1-76</t>
  </si>
  <si>
    <t>Vinyl Insulated Cable Joiner red 2.5-3mm (1 pack of 100)</t>
  </si>
  <si>
    <t>6L1-761</t>
  </si>
  <si>
    <t>1051PCS consist of Terminal Sekun, Soket, Skun Kabel Gepeng/Terminal, Insulated/Skun Gepeng, Terminal Male Female, Skun Kabel</t>
  </si>
  <si>
    <t>6L1-76-1</t>
  </si>
  <si>
    <t>6L1-762</t>
  </si>
  <si>
    <t>Skun Soket Konektor Terminal Gepeng Tembaga Murni kabel Cable 70PCS</t>
  </si>
  <si>
    <t>6L1-763</t>
  </si>
  <si>
    <t>Flat Skun</t>
  </si>
  <si>
    <t>6L1-77</t>
  </si>
  <si>
    <t>DO 31617</t>
  </si>
  <si>
    <t>Vinyl Insulated Cable Joiner blue 4mm (1 pack of 14)</t>
  </si>
  <si>
    <t>31/1/2025</t>
  </si>
  <si>
    <t>INV-2025-I-GMI-0027325</t>
  </si>
  <si>
    <t>6L1-771-RD</t>
  </si>
  <si>
    <t>Heavy Duty Hose Spiral for Trailer 5 Meter, Red</t>
  </si>
  <si>
    <t>6L1-771-YW</t>
  </si>
  <si>
    <t>Heavy Duty Hose Spiral for Trailer 5 Meter, Yellow</t>
  </si>
  <si>
    <t>GMIAMMPIK/2025/1/0174</t>
  </si>
  <si>
    <t>6L1-773</t>
  </si>
  <si>
    <t>Automotive Connectors HDP26-24-21SE</t>
  </si>
  <si>
    <t>6L1-774</t>
  </si>
  <si>
    <t>Suzi Coil 7Way Heavy Duty 4.6M 4X4mm2; 2X6mm2 &amp; 1X10mm2 Long Tail One End</t>
  </si>
  <si>
    <t>6L1-775</t>
  </si>
  <si>
    <t>High Quality SD Connect Compact OBD2 16 PIN Cable for MB Star SD C4</t>
  </si>
  <si>
    <t>6L1-776</t>
  </si>
  <si>
    <t>MB Star C4 Lan Cable Diagnostic Cable For Mercedes Benz</t>
  </si>
  <si>
    <t>6L1-78</t>
  </si>
  <si>
    <t>Vinyl Insulated Cable Joiner blue 4mm (1 pack of 100)</t>
  </si>
  <si>
    <t>6L1-781</t>
  </si>
  <si>
    <t>Automotive Connectors SZ 16 CONTACT SOCKET</t>
  </si>
  <si>
    <t>6L1-782</t>
  </si>
  <si>
    <t>Automotive Connectors SZ 12 CONTACT SOCKET</t>
  </si>
  <si>
    <t>6L1-783</t>
  </si>
  <si>
    <t>Automotive Connectors SZ 12 CONTACT PIN</t>
  </si>
  <si>
    <t>6L1-784</t>
  </si>
  <si>
    <t>Automotive Connectors DT PIN SZ 16, 16-20 AWG</t>
  </si>
  <si>
    <t>6L1-785</t>
  </si>
  <si>
    <t>1200PCS Electrical Assorted Insulated Wire Cable Terminal Crimp Connector Spade Set Kit</t>
  </si>
  <si>
    <t>6L1-789</t>
  </si>
  <si>
    <t>Automotive Connectors 1062-16-1422 (Loose Piece)</t>
  </si>
  <si>
    <t>6L1-79</t>
  </si>
  <si>
    <t>Vinyl Insulated Cable Joiner yellow 4mm (1 pack of 8)</t>
  </si>
  <si>
    <t>6L1-790</t>
  </si>
  <si>
    <t>Automotive Connectors DT04-12PB-BE02</t>
  </si>
  <si>
    <t>6L1-794</t>
  </si>
  <si>
    <t>Automotive Connectors DT04-6P-CE03</t>
  </si>
  <si>
    <t>6L1-8</t>
  </si>
  <si>
    <t>Ezy-Tap Wire Connector red 2.5-3mm (1 pack of 30)</t>
  </si>
  <si>
    <t>6L1-80</t>
  </si>
  <si>
    <t>Vinyl Insulated Cable Joiner yellow 4mm (1 pack of 50)</t>
  </si>
  <si>
    <t>6L1-800</t>
  </si>
  <si>
    <t>Automotive Connectors DT06-6S-CE05</t>
  </si>
  <si>
    <t>6L1-808</t>
  </si>
  <si>
    <t>Connection Cable PKG3M-10/TXI</t>
  </si>
  <si>
    <t>6L1-81</t>
  </si>
  <si>
    <t>Wire Tap Connector blue 3-4mm (1 pack of 6)</t>
  </si>
  <si>
    <t>6L1-814</t>
  </si>
  <si>
    <t>Skun Ring 1.25-5 mm Polos (Pack of 100 pcs)</t>
  </si>
  <si>
    <t>6L1-814-1</t>
  </si>
  <si>
    <t>Skun Ring 1.25-5 mm Polos</t>
  </si>
  <si>
    <t>6L1-82</t>
  </si>
  <si>
    <t>Wire Tap Connector blue 3-4mm (1 pack of 25)</t>
  </si>
  <si>
    <t>6L1-82-1</t>
  </si>
  <si>
    <t>Wire Tap Connector blue 3-4mm</t>
  </si>
  <si>
    <t>6L1-83</t>
  </si>
  <si>
    <t>Wire Tap Connector blue 4mm (1 pack of 8)</t>
  </si>
  <si>
    <t>DA54815</t>
  </si>
  <si>
    <t>6L1-830-RD</t>
  </si>
  <si>
    <t>SKUN KABEL INSULATED FEMALE DISCONNECTS FDD 1.25-250 MERAH (Pack of 100 Pcs)</t>
  </si>
  <si>
    <t>6L1-831-RD</t>
  </si>
  <si>
    <t>SKUN KABEL INSULATED MALE DISCONNECTS MDD 1.25-250 RED (Pack of 100 Pcs)</t>
  </si>
  <si>
    <t>6L1-832-RD</t>
  </si>
  <si>
    <t>Skun Blade DBV 1.25-18 Merah (Pack of 100)</t>
  </si>
  <si>
    <t>DO 31618</t>
  </si>
  <si>
    <t>6L1-84</t>
  </si>
  <si>
    <t>INV-2025-I-GMI-0027326</t>
  </si>
  <si>
    <t>Wire Tap Connector blue 4mm (1 pack of 25)</t>
  </si>
  <si>
    <t>6L1-84-1</t>
  </si>
  <si>
    <t>Wire Tap Connector blue 4mm</t>
  </si>
  <si>
    <t>6L1-85</t>
  </si>
  <si>
    <t>Vinyl Insulated Spade Terminal red 2.5-3mm (1 pack of 21)</t>
  </si>
  <si>
    <t>GMIAMMPIK/2025/1/0175</t>
  </si>
  <si>
    <t>6L1-859-16-F</t>
  </si>
  <si>
    <t>SOCKET OBD2 16PIN FEMALE</t>
  </si>
  <si>
    <t>6L1-859-16-M</t>
  </si>
  <si>
    <t>SOCKET OBD2 16PIN MALE</t>
  </si>
  <si>
    <t>6L1-86</t>
  </si>
  <si>
    <t>Vinyl Insulated Spade Terminal red 2.5-3mm (1 pack of 100)</t>
  </si>
  <si>
    <t>6L1-86-1</t>
  </si>
  <si>
    <t>6L1-86-BK</t>
  </si>
  <si>
    <t>Vinyl Insulated Spade Terminal black 2.5-3mm (1 pack of 100)</t>
  </si>
  <si>
    <t>6L1-87</t>
  </si>
  <si>
    <t>6L1-88</t>
  </si>
  <si>
    <t>6L1-88-1</t>
  </si>
  <si>
    <t>6L1-88-BK</t>
  </si>
  <si>
    <t>6L1-9</t>
  </si>
  <si>
    <t>Ezy-Tap Wire Connector blue 4mm (1 pack of 8)</t>
  </si>
  <si>
    <t>6L1-90</t>
  </si>
  <si>
    <t>Vinyl Insulated Spade Terminal blue 4mm (1 pack of 100)</t>
  </si>
  <si>
    <t>6L1-91</t>
  </si>
  <si>
    <t>Vinyl Insulated Spade Terminal blue 4mm (1 pack of 20)</t>
  </si>
  <si>
    <t>6L1-92</t>
  </si>
  <si>
    <t>6L1-93</t>
  </si>
  <si>
    <t>Vinyl Insulated Spade Terminal yellow 5-6mm (1 pack of 16)</t>
  </si>
  <si>
    <t>6L1-94</t>
  </si>
  <si>
    <t>Vinyl Insulated Spade Terminal yellow 5-6mm (1 pack of 50)</t>
  </si>
  <si>
    <t>6L1-94-1</t>
  </si>
  <si>
    <t>Vinyl Insulated Spade Terminal yellow 5-6mm</t>
  </si>
  <si>
    <t>6L1-95</t>
  </si>
  <si>
    <t>Vinyl Insulated Ring Terminal red 2.5-3mm (1 pack of 25)</t>
  </si>
  <si>
    <t>6L1-95-RV1,25</t>
  </si>
  <si>
    <t>SKUN KABEL RING RV1,25 (Pack of 100)</t>
  </si>
  <si>
    <t>6L1-96</t>
  </si>
  <si>
    <t>6L1-96-1</t>
  </si>
  <si>
    <t>6L1-97</t>
  </si>
  <si>
    <t>6L1-99</t>
  </si>
  <si>
    <t>6L1-LV2175</t>
  </si>
  <si>
    <t>FOR STROBE LIGHT</t>
  </si>
  <si>
    <t>7L100</t>
  </si>
  <si>
    <t>7L101</t>
  </si>
  <si>
    <t>12V Headlight On Reminder - 3 Pin</t>
  </si>
  <si>
    <t>7L10-1</t>
  </si>
  <si>
    <t>Standard Blade Fuses (ATS) 3 Amp purple (pack of 10)</t>
  </si>
  <si>
    <t>7L10-10</t>
  </si>
  <si>
    <t>Standard Blade Fuses (ATS) 15 Amp blue (pack of 100)</t>
  </si>
  <si>
    <t>7L10-10 H</t>
  </si>
  <si>
    <t>Standard Blade Fuses (ATS) 15 Amp blue Hella (pack of 100)</t>
  </si>
  <si>
    <t>7L10-10-F</t>
  </si>
  <si>
    <t>Mini Blade Fuses (ATN) 15 Amp blue Flosser (Pack of 100)</t>
  </si>
  <si>
    <t>7L10-1-1</t>
  </si>
  <si>
    <t>Standard Blade Fuses (ATS) 3 Amp purple</t>
  </si>
  <si>
    <t>7L10-11 H</t>
  </si>
  <si>
    <t>DO 31619</t>
  </si>
  <si>
    <t>Standard Blade Fuses (ATS) 20 Amp yellow Hella (pack of 10)</t>
  </si>
  <si>
    <t>INV-2025-I-GMI-0027327</t>
  </si>
  <si>
    <t>7L10-11-1</t>
  </si>
  <si>
    <t>Standard Blade Fuses (ATS) 20 Amp yellow</t>
  </si>
  <si>
    <t>7L10-12 H</t>
  </si>
  <si>
    <t>Standard Blade Fuses (ATS) 20 Amp yellow Hella (pack of 100)</t>
  </si>
  <si>
    <t>GMIAMMPIK/2025/1/0176</t>
  </si>
  <si>
    <t>7L10-13</t>
  </si>
  <si>
    <t>Standard Blade Fuses (ATS) 25 Amp white (pack of 10)</t>
  </si>
  <si>
    <t>7L10-13 H</t>
  </si>
  <si>
    <t>Standard Blade Fuses (ATS) 25 Amp white Hella (pack of 10)</t>
  </si>
  <si>
    <t>7L10-14 H</t>
  </si>
  <si>
    <t>Standard Blade Fuses (ATS) 25 Amp white Hella (pack of 100)</t>
  </si>
  <si>
    <t>7L10-15 H</t>
  </si>
  <si>
    <t>Standard Blade Fuses (ATS) 30 Amp green Hella (pack of 10)</t>
  </si>
  <si>
    <t>7L10-16 H</t>
  </si>
  <si>
    <t>Standard Blade Fuses (ATS) 30 Amp green Hella (pack of 100)</t>
  </si>
  <si>
    <t>7L10-17</t>
  </si>
  <si>
    <t>Standard Blade Fuses (ATS) 35 Amp purple (pack of 10)</t>
  </si>
  <si>
    <t>7L10-18</t>
  </si>
  <si>
    <t>Standard Blade Fuses (ATS) 35 Amp purple (pack of 100)</t>
  </si>
  <si>
    <t>7L10-18-1</t>
  </si>
  <si>
    <t>Standard Blade Fuses (ATS) 35 Amp purple</t>
  </si>
  <si>
    <t>7L10-19</t>
  </si>
  <si>
    <t>Standard Blade Fuses (ATS) 40 Amp light brown (pack of 10)</t>
  </si>
  <si>
    <t>7L102</t>
  </si>
  <si>
    <t>24V Headlight On Reminder - 3 Pin</t>
  </si>
  <si>
    <t>7L10-2</t>
  </si>
  <si>
    <t>Standard Blade Fuses (ATS) 3 Amp purple (pack of 100)</t>
  </si>
  <si>
    <t>7L10-20</t>
  </si>
  <si>
    <t>Standard Blade Fuses (ATS) 40 Amp light brown (pack of 100)</t>
  </si>
  <si>
    <t>7L10-20-1</t>
  </si>
  <si>
    <t>Standard Blade Fuses (ATS) 40 Amp light brown</t>
  </si>
  <si>
    <t>7L10-21</t>
  </si>
  <si>
    <t>Standard Blade Fuses (ATS) 1 Amp Black (pack of 10)</t>
  </si>
  <si>
    <t>7L10-22</t>
  </si>
  <si>
    <t>Standard Blade Fuses (ATS) 1 Amp Black (pack of 100)</t>
  </si>
  <si>
    <t>7L10-24</t>
  </si>
  <si>
    <t>Standard Blade Fuses (ATS) 2 Amp Grey (pack of 100)</t>
  </si>
  <si>
    <t>7L10-24-1</t>
  </si>
  <si>
    <t>Standard Blade Fuses (ATS) 2 Amp Grey (pcs)</t>
  </si>
  <si>
    <t>7L103</t>
  </si>
  <si>
    <t>Alternating Headlight Flasher</t>
  </si>
  <si>
    <t>7L104</t>
  </si>
  <si>
    <t>Bus Headlight Flasher</t>
  </si>
  <si>
    <t>7L105</t>
  </si>
  <si>
    <t>7L10-5 H</t>
  </si>
  <si>
    <t>Standard Blade Fuses (ATS) 7,5 Amp brown Hella (pack of 10)</t>
  </si>
  <si>
    <t>7L106</t>
  </si>
  <si>
    <t>RS 4A Pink Automotive Blade Fuse, 32V</t>
  </si>
  <si>
    <t>7L10-6</t>
  </si>
  <si>
    <t>Standard Blade Fuses (ATS) 7,5 Amp brown (pack of 100)</t>
  </si>
  <si>
    <t>7L10-6 H</t>
  </si>
  <si>
    <t>Standard Blade Fuses (ATS) 7,5 Amp brown Hella (pack of 100)</t>
  </si>
  <si>
    <t>7L10-6-1</t>
  </si>
  <si>
    <t>Standard Blade Fuses (ATS) 7,5 Amp brown ( pcs )</t>
  </si>
  <si>
    <t>DO 31620</t>
  </si>
  <si>
    <t>7L107</t>
  </si>
  <si>
    <t>FLOSSER Plug in Fuse 5A</t>
  </si>
  <si>
    <t>INV-2025-I-GMI-0027328</t>
  </si>
  <si>
    <t>7L10-7 H</t>
  </si>
  <si>
    <t>Standard Blade Fuses (ATS) 10 Amp red Hella (pack of 10)</t>
  </si>
  <si>
    <t>7L10-7-1</t>
  </si>
  <si>
    <t>Standard Blade Fuses (ATS) 10 Amp red</t>
  </si>
  <si>
    <t>GMIAMMPIK/2025/1/0177</t>
  </si>
  <si>
    <t>7L108</t>
  </si>
  <si>
    <t>FLOSSER Plug in Fuse 7.5A</t>
  </si>
  <si>
    <t>7L10-8</t>
  </si>
  <si>
    <t>Standard Blade Fuses (ATS) 10 Amp red (pack of 100)</t>
  </si>
  <si>
    <t>7L10-8 H</t>
  </si>
  <si>
    <t>Standard Blade Fuses (ATS) 10 Amp red Hella (pack of 100)</t>
  </si>
  <si>
    <t>7L109</t>
  </si>
  <si>
    <t>FLOSSER Plug in Fuse 10A</t>
  </si>
  <si>
    <t>7L10-9</t>
  </si>
  <si>
    <t>Standard Blade Fuses (ATS) 15 Amp blue (pack of 10)</t>
  </si>
  <si>
    <t>7L10-9 H</t>
  </si>
  <si>
    <t>Standard Blade Fuses (ATS) 15 Amp blue Hella (pack of 10)</t>
  </si>
  <si>
    <t>7L10-9-1</t>
  </si>
  <si>
    <t>Standard Blade Fuses (ATS) 15 Amp blue</t>
  </si>
  <si>
    <t>7L10-910</t>
  </si>
  <si>
    <t>7L1-1</t>
  </si>
  <si>
    <t>1AG Glass Fuses 1 Amp (pack of 10)</t>
  </si>
  <si>
    <t>7L110</t>
  </si>
  <si>
    <t>FLOSSER Plug in Fuse 15A</t>
  </si>
  <si>
    <t>7L111</t>
  </si>
  <si>
    <t>FLOSSER Plug in Fuse 20A</t>
  </si>
  <si>
    <t>7L11-1</t>
  </si>
  <si>
    <t>Maxi Blade Fuses 20 Amp yellow</t>
  </si>
  <si>
    <t>7L11-10</t>
  </si>
  <si>
    <t>Maxi Blade Fuses 60 Amp blue (pack of 10)</t>
  </si>
  <si>
    <t>7L11-11</t>
  </si>
  <si>
    <t>Maxi Blade Fuses 70 Amp brown</t>
  </si>
  <si>
    <t>7L11-12</t>
  </si>
  <si>
    <t>Maxi Blade Fuses 70 Amp brown (pack of 10)</t>
  </si>
  <si>
    <t>7L11-13</t>
  </si>
  <si>
    <t>Maxi Blade Fuses 80 Amp white</t>
  </si>
  <si>
    <t>7L11-14</t>
  </si>
  <si>
    <t>Maxi Blade Fuses 80 Amp white (pack of 10)</t>
  </si>
  <si>
    <t>7L11-15</t>
  </si>
  <si>
    <t>Maxi Blade Fuses 100 Amp purple</t>
  </si>
  <si>
    <t>7L11-16</t>
  </si>
  <si>
    <t>Maxi Blade Fuses 100 Amp purple (pack of 10)</t>
  </si>
  <si>
    <t>7L112</t>
  </si>
  <si>
    <t>FLOSSER Plug in Fuse 25A</t>
  </si>
  <si>
    <t>7L11-2</t>
  </si>
  <si>
    <t>Maxi Blade Fuses 20 Amp yellow (pack of 10)</t>
  </si>
  <si>
    <t>7L113</t>
  </si>
  <si>
    <t>FLOSSER Plug in Fuse 30A</t>
  </si>
  <si>
    <t>7L11-3</t>
  </si>
  <si>
    <t>Maxi Blade Fuses 30 Amp green</t>
  </si>
  <si>
    <t>7L114</t>
  </si>
  <si>
    <t>FLOSSER Plug in Fuse 40A</t>
  </si>
  <si>
    <t>7L11-4</t>
  </si>
  <si>
    <t>Maxi Blade Fuses 30 Amp green (pack of 10)</t>
  </si>
  <si>
    <t>7L11-5</t>
  </si>
  <si>
    <t>Maxi Blade Fuses 40 Amp orange</t>
  </si>
  <si>
    <t>7L115-1</t>
  </si>
  <si>
    <t>Fuse Glass Stanley 10 A</t>
  </si>
  <si>
    <t>7l115-5</t>
  </si>
  <si>
    <t>Fuse Glass Stanley 5A</t>
  </si>
  <si>
    <t>7L11-6</t>
  </si>
  <si>
    <t>Maxi Blade Fuses 40 Amp orange (pack of 10)</t>
  </si>
  <si>
    <t>7L116-1</t>
  </si>
  <si>
    <t>Fuse Glass Stanley 15 Amp</t>
  </si>
  <si>
    <t>7L117</t>
  </si>
  <si>
    <t>Fuse Glass Stanley 20 A</t>
  </si>
  <si>
    <t>7L11-7</t>
  </si>
  <si>
    <t>Maxi Blade Fuses 50 Amp red</t>
  </si>
  <si>
    <t>7L117-1</t>
  </si>
  <si>
    <t>DO 31727</t>
  </si>
  <si>
    <t>Fuse Glass Stanley 20 A ( pcs)</t>
  </si>
  <si>
    <t>7L11-8</t>
  </si>
  <si>
    <t>INV-2025-II-GMI-0027557</t>
  </si>
  <si>
    <t>Maxi Blade Fuses 50 Amp red (pack of 10)</t>
  </si>
  <si>
    <t>7L118-1</t>
  </si>
  <si>
    <t>Fuse Glass Stanley 25A</t>
  </si>
  <si>
    <t>7L11-9</t>
  </si>
  <si>
    <t>Maxi Blade Fuses 60 Amp blue</t>
  </si>
  <si>
    <t>GMIAMMPIK/2025/2/0178</t>
  </si>
  <si>
    <t>7L1-2</t>
  </si>
  <si>
    <t>1AG Glass Fuses 3 Amp (pack of 100)</t>
  </si>
  <si>
    <t>7L120</t>
  </si>
  <si>
    <t>MINI RELAY 24V CHANGE OVER 30A/40A 5 Pin</t>
  </si>
  <si>
    <t>7L12-1</t>
  </si>
  <si>
    <t>ANL Fuses 35 Amp</t>
  </si>
  <si>
    <t>7L12-10</t>
  </si>
  <si>
    <t>ANL Fuses 250 Amp</t>
  </si>
  <si>
    <t>7L12-11</t>
  </si>
  <si>
    <t>ANL Fuses 300 Amp</t>
  </si>
  <si>
    <t>7L12-2</t>
  </si>
  <si>
    <t>ANL Fuses 50 Amp</t>
  </si>
  <si>
    <t>7L12-3</t>
  </si>
  <si>
    <t>ANL Fuses 60 Amp</t>
  </si>
  <si>
    <t>7L12-4</t>
  </si>
  <si>
    <t>ANL Fuses 80 Amp</t>
  </si>
  <si>
    <t>7L12-4T</t>
  </si>
  <si>
    <t>7L12-5</t>
  </si>
  <si>
    <t>ANL Fuses 100 Amp</t>
  </si>
  <si>
    <t>7L12-6</t>
  </si>
  <si>
    <t>ANL Fuses 125 Amp</t>
  </si>
  <si>
    <t>7L12-7</t>
  </si>
  <si>
    <t>ANL Fuses 150 Amp</t>
  </si>
  <si>
    <t>7L12-8</t>
  </si>
  <si>
    <t>ANL Fuses 175 Amp</t>
  </si>
  <si>
    <t>7L12-9</t>
  </si>
  <si>
    <t>ANL Fuses 200 Amp</t>
  </si>
  <si>
    <t>7L129-3</t>
  </si>
  <si>
    <t>Relay 12V 100A WM686</t>
  </si>
  <si>
    <t>7L1-3</t>
  </si>
  <si>
    <t>1AG Glass Fuses 3 Amp (pack of 10)</t>
  </si>
  <si>
    <t>7L131</t>
  </si>
  <si>
    <t>Relay DC24V 4.8W, Voltage range: DC21.6V~26.4V 100%ED IP65</t>
  </si>
  <si>
    <t>7L13-1</t>
  </si>
  <si>
    <t>Midi Series Bolt in Fuses 30 Amp</t>
  </si>
  <si>
    <t>7L13-2</t>
  </si>
  <si>
    <t>Midi Series Bolt in Fuses 40 Amp</t>
  </si>
  <si>
    <t>7L13-3</t>
  </si>
  <si>
    <t>Midi Series Bolt in Fuses 50 Amp</t>
  </si>
  <si>
    <t>7L13-4</t>
  </si>
  <si>
    <t>Midi Series Bolt in Fuses 60 Amp</t>
  </si>
  <si>
    <t>7L135</t>
  </si>
  <si>
    <t>Omron Bi-Power Relay LY1 LY1N-DC12</t>
  </si>
  <si>
    <t>7L13-5</t>
  </si>
  <si>
    <t>Midi Series Bolt in Fuses 70 Amp</t>
  </si>
  <si>
    <t>7L13-6</t>
  </si>
  <si>
    <t>Midi Series Bolt in Fuses 80 Amp</t>
  </si>
  <si>
    <t>7L13-7</t>
  </si>
  <si>
    <t>Midi Series Bolt in Fuses 100 Amp</t>
  </si>
  <si>
    <t>H57070</t>
  </si>
  <si>
    <t>7L137-5</t>
  </si>
  <si>
    <t>R055 series 5x25mm ceramic tube fuses, 5A</t>
  </si>
  <si>
    <t>7L137-6</t>
  </si>
  <si>
    <t>R055 series 5x25mm ceramic tube fuses, 6A</t>
  </si>
  <si>
    <t>7L139</t>
  </si>
  <si>
    <t>REDARC CHOPPER RELAY LATCHING 12/24V 10A</t>
  </si>
  <si>
    <t>7L1-4</t>
  </si>
  <si>
    <t>1AG Glass Fuses 5 Amp (pack of 10)</t>
  </si>
  <si>
    <t>7L14-1</t>
  </si>
  <si>
    <t>Mega Series Bolt in Fuses 100 Amp</t>
  </si>
  <si>
    <t>7L14-11</t>
  </si>
  <si>
    <t>Fuse BF2 Mega 125A</t>
  </si>
  <si>
    <t>7L14-13</t>
  </si>
  <si>
    <t>Fuse BF2 Mega 150A</t>
  </si>
  <si>
    <t>7L14-2</t>
  </si>
  <si>
    <t>DO 31728</t>
  </si>
  <si>
    <t>Mega Series Bolt in Fuses 125 Amp</t>
  </si>
  <si>
    <t>INV-2025-II-GMI-0027558</t>
  </si>
  <si>
    <t>7L14-3</t>
  </si>
  <si>
    <t>Mega Series Bolt in Fuses 150 Amp</t>
  </si>
  <si>
    <t>7L14-4</t>
  </si>
  <si>
    <t>Mega Series Bolt in Fuses 175 Amp</t>
  </si>
  <si>
    <t>7L14-5</t>
  </si>
  <si>
    <t>GMIAMMPIK/2025/2/0179</t>
  </si>
  <si>
    <t>Mega Series Bolt in Fuses 200 Amp</t>
  </si>
  <si>
    <t>7L14-6</t>
  </si>
  <si>
    <t>Mega Series Bolt in Fuses 225 Amp</t>
  </si>
  <si>
    <t>7L14-7</t>
  </si>
  <si>
    <t>Mega Series Bolt in Fuses 250 Amp</t>
  </si>
  <si>
    <t>7L14-8</t>
  </si>
  <si>
    <t>Mega Series Bolt in Fuses 300 Amp</t>
  </si>
  <si>
    <t>7L14-8-1</t>
  </si>
  <si>
    <t>Mega Series Bolt in Fuses 300 Amp Littlefuse</t>
  </si>
  <si>
    <t>7L14-8-1-I</t>
  </si>
  <si>
    <t>7L14-9</t>
  </si>
  <si>
    <t>Mega Series Bolt in Fuses 500 Amp</t>
  </si>
  <si>
    <t>7L1-5</t>
  </si>
  <si>
    <t>1AG Glass Fuses 10 Amp (pack of 10)</t>
  </si>
  <si>
    <t>7L151</t>
  </si>
  <si>
    <t>FUSE HOLDER FS - 10</t>
  </si>
  <si>
    <t>7L15-1</t>
  </si>
  <si>
    <t>Female Plug-in Fusible Links 20 Amp blue</t>
  </si>
  <si>
    <t>7L15-10</t>
  </si>
  <si>
    <t>Female Plug-in Fusible Links 60 Amp yellow (pack of 10)</t>
  </si>
  <si>
    <t>7L15-11</t>
  </si>
  <si>
    <t>Female Plug-in Fusible Links 70 Amp brown</t>
  </si>
  <si>
    <t>7L15-12</t>
  </si>
  <si>
    <t>Female Plug-in Fusible Links 70 Amp brown (pack of 10)</t>
  </si>
  <si>
    <t>7L15-13</t>
  </si>
  <si>
    <t>Female Plug-in Fusible Links 80 Amp black</t>
  </si>
  <si>
    <t>7L15-14</t>
  </si>
  <si>
    <t>Female Plug-in Fusible Links 80 Amp black (pack of 10)</t>
  </si>
  <si>
    <t>7L15-15</t>
  </si>
  <si>
    <t>Female Plug-in Fusible Links 100 Amp navy</t>
  </si>
  <si>
    <t>7L15-16</t>
  </si>
  <si>
    <t>Female Plug-in Fusible Links 100 Amp navy (pack of 10)</t>
  </si>
  <si>
    <t>7L15-2</t>
  </si>
  <si>
    <t>Female Plug-in Fusible Links 20 Amp blue (pack of 10)</t>
  </si>
  <si>
    <t>7L15-3</t>
  </si>
  <si>
    <t>Female Plug-in Fusible Links 30 Amp pink</t>
  </si>
  <si>
    <t>7L154</t>
  </si>
  <si>
    <t>SOKET LAMPU DEPAN H4 CARSHOW</t>
  </si>
  <si>
    <t>7L15-4</t>
  </si>
  <si>
    <t>Female Plug-in Fusible Links 30 Amp pink (pack of 10)</t>
  </si>
  <si>
    <t>7L15-5</t>
  </si>
  <si>
    <t>Female Plug-in Fusible Links 40 Amp green</t>
  </si>
  <si>
    <t>7L15-6</t>
  </si>
  <si>
    <t>Female Plug-in Fusible Links 40 Amp green (pack of 10)</t>
  </si>
  <si>
    <t>7L15-7</t>
  </si>
  <si>
    <t>Female Plug-in Fusible Links 50 Amp red</t>
  </si>
  <si>
    <t>DA25035PPA</t>
  </si>
  <si>
    <t>7L15-8</t>
  </si>
  <si>
    <t>Female Plug-in Fusible Links 50 Amp red (pack of 10)</t>
  </si>
  <si>
    <t>7L15-9</t>
  </si>
  <si>
    <t>Female Plug-in Fusible Links 60 Amp yellow</t>
  </si>
  <si>
    <t>7L1-6</t>
  </si>
  <si>
    <t>1AG Glass Fuses 15 Amp (pack of 10)</t>
  </si>
  <si>
    <t>7L16-1</t>
  </si>
  <si>
    <t>Male Plug-in Fusible Links 20 Amp blue</t>
  </si>
  <si>
    <t>7L16-10</t>
  </si>
  <si>
    <t>Male Plug-in Fusible Links 60 Amp yellow (pack of 10)</t>
  </si>
  <si>
    <t>7L16-11</t>
  </si>
  <si>
    <t>Male Plug-in Fusible Links 70 Amp brown</t>
  </si>
  <si>
    <t>7L16-12</t>
  </si>
  <si>
    <t>Male Plug-in Fusible Links 70 Amp brown (pack of 10)</t>
  </si>
  <si>
    <t>7L16-13</t>
  </si>
  <si>
    <t>Male Plug-in Fusible Links 80 Amp black</t>
  </si>
  <si>
    <t>DO 31729</t>
  </si>
  <si>
    <t>7L16-13-J</t>
  </si>
  <si>
    <t>INV-2025-II-GMI-0027559</t>
  </si>
  <si>
    <t>Male Plug-in Fusible Links 80 Amp Black (Jepang)</t>
  </si>
  <si>
    <t>GMIAMMPIK/2025/2/0180</t>
  </si>
  <si>
    <t>7L16-13-K</t>
  </si>
  <si>
    <t>Male Plug-in Fusible Links 80 Amp Black</t>
  </si>
  <si>
    <t>7L16-13-M</t>
  </si>
  <si>
    <t>Male Plug-in Fusible Links 80 Amp Black (Jerman)</t>
  </si>
  <si>
    <t>7L16-14</t>
  </si>
  <si>
    <t>Male Plug-in Fusible Links 80 Amp black (pack of 10)</t>
  </si>
  <si>
    <t>7L16-15</t>
  </si>
  <si>
    <t>Male Plug-in Fusible Links 100 Amp navy</t>
  </si>
  <si>
    <t>7L16-16</t>
  </si>
  <si>
    <t>Male Plug-in Fusible Links 100 Amp navy (pack of 10)</t>
  </si>
  <si>
    <t>7L16-17</t>
  </si>
  <si>
    <t>Male Plug-in Fusible Links 120 Amp grey</t>
  </si>
  <si>
    <t>7L16-18</t>
  </si>
  <si>
    <t>Male Plug-in Fusible Links 120 Amp grey (pack of 10)</t>
  </si>
  <si>
    <t>7L16-2</t>
  </si>
  <si>
    <t>Male Plug-in Fusible Links 20 Amp blue (pack of 10)</t>
  </si>
  <si>
    <t>7L16-3</t>
  </si>
  <si>
    <t>Male Plug-in Fusible Links 30 Amp pink</t>
  </si>
  <si>
    <t>7L16-4</t>
  </si>
  <si>
    <t>Male Plug-in Fusible Links 30 Amp pink (pack of 10)</t>
  </si>
  <si>
    <t>7L16-5</t>
  </si>
  <si>
    <t>Male Plug-in Fusible Links 40 Amp green</t>
  </si>
  <si>
    <t>7L16-6</t>
  </si>
  <si>
    <t>Male Plug-in Fusible Links 40 Amp green (pack of 10)</t>
  </si>
  <si>
    <t>7L16-7</t>
  </si>
  <si>
    <t>Male Plug-in Fusible Links 50 Amp red</t>
  </si>
  <si>
    <t>7L16-8</t>
  </si>
  <si>
    <t>Male Plug-in Fusible Links 50 Amp red (pack of 10)</t>
  </si>
  <si>
    <t>7L16-9</t>
  </si>
  <si>
    <t>Male Plug-in Fusible Links 60 Amp yellow</t>
  </si>
  <si>
    <t>7L1-7</t>
  </si>
  <si>
    <t>1AG Glass Fuses 20 Amp (pack of 10)</t>
  </si>
  <si>
    <t>7L17-1</t>
  </si>
  <si>
    <t>L Type Fusible Links 20 Amp white</t>
  </si>
  <si>
    <t>7L17-10</t>
  </si>
  <si>
    <t>L Type Fusible Links 60 Amp yellow (pack of 10)</t>
  </si>
  <si>
    <t>7L17-11</t>
  </si>
  <si>
    <t>L Type Fusible Links 70 Amp brown</t>
  </si>
  <si>
    <t>7L17-12</t>
  </si>
  <si>
    <t>L Type Fusible Links 70 Amp brown (pack of 10)</t>
  </si>
  <si>
    <t>7L17-13</t>
  </si>
  <si>
    <t>L Type Fusible Links 80 Amp black</t>
  </si>
  <si>
    <t>7L17-14</t>
  </si>
  <si>
    <t>L Type Fusible Links 80 Amp black (pack of 10)</t>
  </si>
  <si>
    <t>7L17-15</t>
  </si>
  <si>
    <t>L Type Fusible Links 100 Amp navy</t>
  </si>
  <si>
    <t>7L17-16</t>
  </si>
  <si>
    <t>L Type Fusible Links 100 Amp navy (pack of 10)</t>
  </si>
  <si>
    <t>7L17-2</t>
  </si>
  <si>
    <t>L Type Fusible Links 20 Amp white (pack of 10)</t>
  </si>
  <si>
    <t>7L17-3</t>
  </si>
  <si>
    <t>L Type Fusible Links 30 Amp pink</t>
  </si>
  <si>
    <t>7L17-4</t>
  </si>
  <si>
    <t>L Type Fusible Links 30 Amp pink (pack of 10)</t>
  </si>
  <si>
    <t>7L17-5</t>
  </si>
  <si>
    <t>DO 31730</t>
  </si>
  <si>
    <t>L Type Fusible Links 40 Amp green</t>
  </si>
  <si>
    <t>INV-2025-II-GMI-0027560</t>
  </si>
  <si>
    <t>7L17-6</t>
  </si>
  <si>
    <t>L Type Fusible Links 40 Amp green (pack of 10)</t>
  </si>
  <si>
    <t>7L17-7</t>
  </si>
  <si>
    <t>GMIAMMPIK/2025/2/0181</t>
  </si>
  <si>
    <t>L Type Fusible Links 50 Amp red</t>
  </si>
  <si>
    <t>7L17-8</t>
  </si>
  <si>
    <t>L Type Fusible Links 50 Amp red (pack of 10)</t>
  </si>
  <si>
    <t>7L17-9</t>
  </si>
  <si>
    <t>L Type Fusible Links 60 Amp yellow</t>
  </si>
  <si>
    <t>7L1-8</t>
  </si>
  <si>
    <t>1AG Glass Fuses 30 Amp (pack of 10)</t>
  </si>
  <si>
    <t>7L18-1</t>
  </si>
  <si>
    <t>Female Fusible Link W/Lock 45 Amp red</t>
  </si>
  <si>
    <t>7L18-2</t>
  </si>
  <si>
    <t>Female Fusible Link W/Lock 45 Amp red (pack of 10)</t>
  </si>
  <si>
    <t>7L18-3</t>
  </si>
  <si>
    <t>Female Fusible Link W/Lock 65 Amp black</t>
  </si>
  <si>
    <t>7L18-3L</t>
  </si>
  <si>
    <t>7L18-4</t>
  </si>
  <si>
    <t>Female Fusible Link W/Lock 65 Amp black (pack of 10)</t>
  </si>
  <si>
    <t>7L18-4L</t>
  </si>
  <si>
    <t>7L18-5</t>
  </si>
  <si>
    <t>Female Fusible Link W/Lock 75 Amp grey</t>
  </si>
  <si>
    <t>7L18-6</t>
  </si>
  <si>
    <t>Female Fusible Link W/Lock 75 Amp grey (pack of 10)</t>
  </si>
  <si>
    <t>7L19-1</t>
  </si>
  <si>
    <t>Mini Female Fusible Link W/Lock 25 Amp light brown</t>
  </si>
  <si>
    <t>7L19-2</t>
  </si>
  <si>
    <t>Mini Female Fusible Link W/Lock 25 Amp light brown (pack of 10)</t>
  </si>
  <si>
    <t>7L19-3</t>
  </si>
  <si>
    <t>Mini Female Fusible Link W/Lock 30 Amp light green</t>
  </si>
  <si>
    <t>7L19-4</t>
  </si>
  <si>
    <t>Mini Female Fusible Link W/Lock 30 Amp light green (pack of 10)</t>
  </si>
  <si>
    <t>7L20-1</t>
  </si>
  <si>
    <t>Mini Female Fusible Link Type 1 20 Amp blue</t>
  </si>
  <si>
    <t>7L20-10</t>
  </si>
  <si>
    <t>Mini Female Fusible Link Type 1 60 Amp yellow (pack of 10)</t>
  </si>
  <si>
    <t>7L20-11</t>
  </si>
  <si>
    <t>Mini Female Fusible Link Type 1 70 Amp brown</t>
  </si>
  <si>
    <t>7L20-12</t>
  </si>
  <si>
    <t>Mini Female Fusible Link Type 1 70 Amp brown (pack of 10)</t>
  </si>
  <si>
    <t>7L20-13</t>
  </si>
  <si>
    <t>Mini Female Fusible Link Type 1 80 Amp black</t>
  </si>
  <si>
    <t>7L20-14</t>
  </si>
  <si>
    <t>Mini Female Fusible Link Type 1 80 Amp black (pack of 10)</t>
  </si>
  <si>
    <t>7L20-15</t>
  </si>
  <si>
    <t>Mini Female Fusible Link Type 1 100 Amp navy</t>
  </si>
  <si>
    <t>7L20-16</t>
  </si>
  <si>
    <t>Mini Female Fusible Link Type 1 100 Amp navy (pack of 10)</t>
  </si>
  <si>
    <t>7L20-2</t>
  </si>
  <si>
    <t>Mini Female Fusible Link Type 1 20 Amp blue (pack of 10)</t>
  </si>
  <si>
    <t>7L20-3</t>
  </si>
  <si>
    <t>Mini Female Fusible Link Type 1 30 Amp pink</t>
  </si>
  <si>
    <t>DA54835</t>
  </si>
  <si>
    <t>7L20-4</t>
  </si>
  <si>
    <t>Mini Female Fusible Link Type 1 30 Amp pink (pack of 10)</t>
  </si>
  <si>
    <t>7L20-5</t>
  </si>
  <si>
    <t>Mini Female Fusible Link Type 1 40 Amp green</t>
  </si>
  <si>
    <t>7L20-6</t>
  </si>
  <si>
    <t>Mini Female Fusible Link Type 1 40 Amp green (pack of 10)</t>
  </si>
  <si>
    <t>7L20-7</t>
  </si>
  <si>
    <t>Mini Female Fusible Link Type 1 50 Amp red</t>
  </si>
  <si>
    <t>7L20-8</t>
  </si>
  <si>
    <t>Mini Female Fusible Link Type 1 50 Amp red (pack of 10)</t>
  </si>
  <si>
    <t>7L20-9</t>
  </si>
  <si>
    <t>Mini Female Fusible Link Type 1 60 Amp yellow</t>
  </si>
  <si>
    <t>7L2-1</t>
  </si>
  <si>
    <t>2AG Glass Fuses 1 Amp (pack of 10)</t>
  </si>
  <si>
    <t>DO 31731</t>
  </si>
  <si>
    <t>7L2-10</t>
  </si>
  <si>
    <t>INV-2025-II-GMI-0027561</t>
  </si>
  <si>
    <t>2AG Glass Fuses 30 Amp (pack of 10)</t>
  </si>
  <si>
    <t>7L2-10-1</t>
  </si>
  <si>
    <t>2AG Glass Fuses 30 Amp (pcs)</t>
  </si>
  <si>
    <t>7L2-11</t>
  </si>
  <si>
    <t>2AG Glass Fuses 35 Amp (pack of 10)</t>
  </si>
  <si>
    <t>GMIAMMPIK/2025/2/0182</t>
  </si>
  <si>
    <t>7L21-1</t>
  </si>
  <si>
    <t>Mini Female Fusible Link Type 2 20 Amp blue</t>
  </si>
  <si>
    <t>7L21-10</t>
  </si>
  <si>
    <t>Mini Female Fusible Link Type 2 60 Amp yellow (pack of 10)</t>
  </si>
  <si>
    <t>7L21-11</t>
  </si>
  <si>
    <t>Mini Female Fusible Link Type 2 70 Amp brown</t>
  </si>
  <si>
    <t>7L21-12</t>
  </si>
  <si>
    <t>Mini Female Fusible Link Type 2 70 Amp brown (pack of 10)</t>
  </si>
  <si>
    <t>7L21-13</t>
  </si>
  <si>
    <t>Mini Female Fusible Link Type 2 80 Amp black</t>
  </si>
  <si>
    <t>7L21-14</t>
  </si>
  <si>
    <t>Mini Female Fusible Link Type 2 80 Amp black (pack of 10)</t>
  </si>
  <si>
    <t>7L21-15</t>
  </si>
  <si>
    <t>Mini Female Fusible Link Type 2 100 Amp navy</t>
  </si>
  <si>
    <t>7L21-16</t>
  </si>
  <si>
    <t>Mini Female Fusible Link Type 2 100 Amp navy (pack of 10)</t>
  </si>
  <si>
    <t>7L21-2</t>
  </si>
  <si>
    <t>Mini Female Fusible Link Type 2 20 Amp blue (pack of 10)</t>
  </si>
  <si>
    <t>7L21-3</t>
  </si>
  <si>
    <t>Mini Female Fusible Link Type 2 30 Amp pink</t>
  </si>
  <si>
    <t>7L21-4</t>
  </si>
  <si>
    <t>Mini Female Fusible Link Type 2 30 Amp pink (pack of 10)</t>
  </si>
  <si>
    <t>7L21-5</t>
  </si>
  <si>
    <t>Mini Female Fusible Link Type 2 40 Amp green</t>
  </si>
  <si>
    <t>7L21-6</t>
  </si>
  <si>
    <t>Mini Female Fusible Link Type 2 40 Amp green (pack of 10)</t>
  </si>
  <si>
    <t>7L21-7</t>
  </si>
  <si>
    <t>Mini Female Fusible Link Type 2 50 Amp red</t>
  </si>
  <si>
    <t>7L21-8</t>
  </si>
  <si>
    <t>Mini Female Fusible Link Type 2 50 Amp red (pack of 10)</t>
  </si>
  <si>
    <t>7L21-9</t>
  </si>
  <si>
    <t>Mini Female Fusible Link Type 2 60 Amp yellow</t>
  </si>
  <si>
    <t>7L2-2</t>
  </si>
  <si>
    <t>2AG Glass Fuses 3 Amp (pack of 10)</t>
  </si>
  <si>
    <t>7L22-1</t>
  </si>
  <si>
    <t>Fusible Link Wire 16 Amp green (pack of 1m)</t>
  </si>
  <si>
    <t>7L22-2</t>
  </si>
  <si>
    <t>Fusible Link Wire 21 Amp red (pack of 1m)</t>
  </si>
  <si>
    <t>7L22-3</t>
  </si>
  <si>
    <t>Fusible Link Wire 23 Amp yellow (pack of 1m)</t>
  </si>
  <si>
    <t>7L22-4</t>
  </si>
  <si>
    <t>Fusible Link Wire 26 Amp black (pack of 1m)</t>
  </si>
  <si>
    <t>7L22-5</t>
  </si>
  <si>
    <t>Fusible Link Wire 30 Amp blue (pack of 1m)</t>
  </si>
  <si>
    <t>7L2-3</t>
  </si>
  <si>
    <t>2AG Glass Fuses 5 Amp (pack of 10)</t>
  </si>
  <si>
    <t>7L23-1</t>
  </si>
  <si>
    <t>In-Line Glass Fuse Holder</t>
  </si>
  <si>
    <t>7L23-10</t>
  </si>
  <si>
    <t>In-Line Fuse Holder (pack of 10)</t>
  </si>
  <si>
    <t>7L23-11</t>
  </si>
  <si>
    <t>Water Proof In-Line Fuse Holder</t>
  </si>
  <si>
    <t>7L23-12</t>
  </si>
  <si>
    <t>Water Proof In-Line Fuse Holder (pack of 10)</t>
  </si>
  <si>
    <t>7L23-13</t>
  </si>
  <si>
    <t>Quick Connect Fuse Holder</t>
  </si>
  <si>
    <t>7L23-14</t>
  </si>
  <si>
    <t>Quick Connect Fuse Holder (pack of 10)</t>
  </si>
  <si>
    <t>7L23-15</t>
  </si>
  <si>
    <t>In-Line Fuse Holder</t>
  </si>
  <si>
    <t>7L23-16</t>
  </si>
  <si>
    <t>7L23-17</t>
  </si>
  <si>
    <t>7L23-18</t>
  </si>
  <si>
    <t>DO 31732</t>
  </si>
  <si>
    <t>7L23-19</t>
  </si>
  <si>
    <t>INV-2025-II-GMI-0027562</t>
  </si>
  <si>
    <t>7L23-2</t>
  </si>
  <si>
    <t>In-Line Glass Fuse Holder (pack of 10)</t>
  </si>
  <si>
    <t>7L23-20</t>
  </si>
  <si>
    <t>7L23-20-1</t>
  </si>
  <si>
    <t>GMIAMMPIK/2025/2/0183</t>
  </si>
  <si>
    <t>In-Line Fuse Holder (pcs)</t>
  </si>
  <si>
    <t>7L23-21</t>
  </si>
  <si>
    <t>Weather Proof In-Line Fuse Holder</t>
  </si>
  <si>
    <t>7L23-22</t>
  </si>
  <si>
    <t>Weather Proof In-Line Fuse Holder (pack of 10)</t>
  </si>
  <si>
    <t>7L23-23</t>
  </si>
  <si>
    <t>Weather Proof Fuse Holder Kit</t>
  </si>
  <si>
    <t>7L23-24</t>
  </si>
  <si>
    <t>Weather Proof Fuse Holder Kit (pack of 10)</t>
  </si>
  <si>
    <t>7L23-25</t>
  </si>
  <si>
    <t>Weather Proof In-Line Fuse Holder (pack of 1)</t>
  </si>
  <si>
    <t>7L23-26</t>
  </si>
  <si>
    <t>7L23-27-RD</t>
  </si>
  <si>
    <t>Weather Proof In-Line Fuse Holder Red (pack of 1)</t>
  </si>
  <si>
    <t>7L23-28-RD</t>
  </si>
  <si>
    <t>Weather Proof In-Line Fuse Holder Red (pack of 10)</t>
  </si>
  <si>
    <t>7L23-28-RD-1</t>
  </si>
  <si>
    <t>Weather Proof In-Line Fuse Holder Red</t>
  </si>
  <si>
    <t>7L23-29</t>
  </si>
  <si>
    <t>7L23-3</t>
  </si>
  <si>
    <t>7L23-30-1</t>
  </si>
  <si>
    <t>IN-LINE BLADE FUSE FOR USE WITH 6.3MM BLADE TERMINAL</t>
  </si>
  <si>
    <t>7L23-31</t>
  </si>
  <si>
    <t>Panel Mount Blade Fuse Holder</t>
  </si>
  <si>
    <t>7L23-32</t>
  </si>
  <si>
    <t>Fuse Track &amp; Fuse Puller Fuse Holder 5 Gang</t>
  </si>
  <si>
    <t>7L23-33</t>
  </si>
  <si>
    <t>Fuse Track &amp; Fuse Puller Fuse track</t>
  </si>
  <si>
    <t>7L23-34</t>
  </si>
  <si>
    <t>Fuse Track &amp; Fuse Puller Fuse puller</t>
  </si>
  <si>
    <t>7L23-36</t>
  </si>
  <si>
    <t>Weather Proof Fuse Box with Clear Cover 6 Way Fuse Holder</t>
  </si>
  <si>
    <t>7L23-37</t>
  </si>
  <si>
    <t>Weather Proof Fuse Box with Clear Cover 8 Way Fuse Holder</t>
  </si>
  <si>
    <t>7L23-38</t>
  </si>
  <si>
    <t>Weather Proof Fuse Box with Clear Cover 2 Way Fuse Holder</t>
  </si>
  <si>
    <t>7L23-39</t>
  </si>
  <si>
    <t>Weather Proof Fuse Box with Clear Cover 4 Way Fuse Holder</t>
  </si>
  <si>
    <t>7L23-4</t>
  </si>
  <si>
    <t>7L23-40</t>
  </si>
  <si>
    <t>7L23-41</t>
  </si>
  <si>
    <t>7L23-42</t>
  </si>
  <si>
    <t>ANL Fuse Holder with Clear Cover</t>
  </si>
  <si>
    <t>7L23-43</t>
  </si>
  <si>
    <t>ANL Fuse Holder Rated to 300 Amp with Clear Cover</t>
  </si>
  <si>
    <t>M53804</t>
  </si>
  <si>
    <t>7L23-44</t>
  </si>
  <si>
    <t>ANL Fuse Holder 2 Gang with Clear Cover</t>
  </si>
  <si>
    <t>7L23-45</t>
  </si>
  <si>
    <t>ANL Fuse Holder 6 Gang with Clear Cover</t>
  </si>
  <si>
    <t>7L23-46</t>
  </si>
  <si>
    <t>Midi &amp; Mega Fuse Holder Midi Fuse Holder</t>
  </si>
  <si>
    <t>7L23-47</t>
  </si>
  <si>
    <t>Midi &amp; Mega Fuse Holder Mega Fuse Holder</t>
  </si>
  <si>
    <t>7L23-48</t>
  </si>
  <si>
    <t>Fuse Holder 4 Way Blade Fuse Holder</t>
  </si>
  <si>
    <t>7L23-49</t>
  </si>
  <si>
    <t>Fuse Holder 6 Way Blade Fuse Holder</t>
  </si>
  <si>
    <t>7L23-5</t>
  </si>
  <si>
    <t>Panel Mount Fuse Holder</t>
  </si>
  <si>
    <t>7L23-50</t>
  </si>
  <si>
    <t>Delphi Modular Fuse Block</t>
  </si>
  <si>
    <t>7L23-51</t>
  </si>
  <si>
    <t>Electronic Fuse Assortment</t>
  </si>
  <si>
    <t>DO 32172</t>
  </si>
  <si>
    <t>7L23-52</t>
  </si>
  <si>
    <t>Micro Fuse Assortment</t>
  </si>
  <si>
    <t>7L23-53</t>
  </si>
  <si>
    <t>Fuse Assortment</t>
  </si>
  <si>
    <t>7L23-53-2</t>
  </si>
  <si>
    <t>7L23-54</t>
  </si>
  <si>
    <t>Fusible Link Assortment</t>
  </si>
  <si>
    <t>7L23-55</t>
  </si>
  <si>
    <t>MIDI FUSE HOLDER SINGLE MAX. CURRENT RATING 200A</t>
  </si>
  <si>
    <t>7L23-57-K</t>
  </si>
  <si>
    <t>Mini Blade Fuses Assortment + Capit Penjepit</t>
  </si>
  <si>
    <t>7L23-6</t>
  </si>
  <si>
    <t>Panel Mount Fuse Holder (pack of 10)</t>
  </si>
  <si>
    <t>7L23-7</t>
  </si>
  <si>
    <t>7L23-8</t>
  </si>
  <si>
    <t>7L23-9</t>
  </si>
  <si>
    <t>7L2-4</t>
  </si>
  <si>
    <t>2AG Glass Fuses 7,5 Amp (pack of 10)</t>
  </si>
  <si>
    <t>7L24-1</t>
  </si>
  <si>
    <t>Type 1 Cycling Circuit Breakers 10 Amp</t>
  </si>
  <si>
    <t>7L24-2</t>
  </si>
  <si>
    <t>Type 1 Cycling Circuit Breakers 15 Amp</t>
  </si>
  <si>
    <t>7L24-3</t>
  </si>
  <si>
    <t>Type 1 Cycling Circuit Breakers 20 Amp</t>
  </si>
  <si>
    <t>7L24-4</t>
  </si>
  <si>
    <t>Type 1 Cycling Circuit Breakers 25 Amp</t>
  </si>
  <si>
    <t>7L24-5</t>
  </si>
  <si>
    <t>Type 1 Cycling Circuit Breakers 30 Amp</t>
  </si>
  <si>
    <t>7L24-6</t>
  </si>
  <si>
    <t>Type 1 Cycling Circuit Breakers 40 Amp</t>
  </si>
  <si>
    <t>7L24-7</t>
  </si>
  <si>
    <t>Type 1 Cycling Circuit Breakers 50 Amp</t>
  </si>
  <si>
    <t>7L2-5</t>
  </si>
  <si>
    <t>2AG Glass Fuses 10 Amp (pack of 10)</t>
  </si>
  <si>
    <t>7L2-5-1</t>
  </si>
  <si>
    <t>2AG Glass Fuses 10 Amp (pcs)</t>
  </si>
  <si>
    <t>7L25-1</t>
  </si>
  <si>
    <t>Type 3 Manual Reset Circuit Breakers 15 Amp</t>
  </si>
  <si>
    <t>INV-2025-II-GMI-0028246</t>
  </si>
  <si>
    <t>7L25-2</t>
  </si>
  <si>
    <t>Type 3 Manual Reset Circuit Breakers 20 Amp</t>
  </si>
  <si>
    <t>7L25-3</t>
  </si>
  <si>
    <t>Type 3 Manual Reset Circuit Breakers 30 Amp</t>
  </si>
  <si>
    <t>GMIAMMPIK/2025/2/0184</t>
  </si>
  <si>
    <t>7L25-4</t>
  </si>
  <si>
    <t>Type 3 Manual Reset Circuit Breakers 40 Amp</t>
  </si>
  <si>
    <t>7L25-5</t>
  </si>
  <si>
    <t>Type 3 Manual Reset Circuit Breakers 50 Amp</t>
  </si>
  <si>
    <t>7L26</t>
  </si>
  <si>
    <t>Fuse Clip Circuit Breakers</t>
  </si>
  <si>
    <t>7L2-6</t>
  </si>
  <si>
    <t>2AG Glass Fuses 15 Amp (pack of 10)</t>
  </si>
  <si>
    <t>7L2-7</t>
  </si>
  <si>
    <t>2AG Glass Fuses 15 Amp (pack of 100)</t>
  </si>
  <si>
    <t>7L2-7-1</t>
  </si>
  <si>
    <t>2AG Glass Fuses 15 Amp (pcs)</t>
  </si>
  <si>
    <t>7L27-1</t>
  </si>
  <si>
    <t>Type 1 Plug-in Cycling Circuit Breakers 5 Amp</t>
  </si>
  <si>
    <t>7L27-2</t>
  </si>
  <si>
    <t>Type 1 Plug-in Cycling Circuit Breakers 10 Amp</t>
  </si>
  <si>
    <t>7L27-3</t>
  </si>
  <si>
    <t>Type 1 Plug-in Cycling Circuit Breakers 15 Amp</t>
  </si>
  <si>
    <t>7L27-4</t>
  </si>
  <si>
    <t>Type 1 Plug-in Cycling Circuit Breakers 20 Amp</t>
  </si>
  <si>
    <t>7L27-5</t>
  </si>
  <si>
    <t>Type 1 Plug-in Cycling Circuit Breakers 25 Amp</t>
  </si>
  <si>
    <t>7L27-6</t>
  </si>
  <si>
    <t>Type 1 Plug-in Cycling Circuit Breakers 30 Amp</t>
  </si>
  <si>
    <t>7L2-8</t>
  </si>
  <si>
    <t>2AG Glass Fuses 20 Amp (pack of 10)</t>
  </si>
  <si>
    <t>7L2-8-1</t>
  </si>
  <si>
    <t>2AG Glass Fuses 20 Amp (pcs)</t>
  </si>
  <si>
    <t>7L28-1</t>
  </si>
  <si>
    <t>Type 1 Cycling Circuit Breakers 6 Amp</t>
  </si>
  <si>
    <t>7L28-2</t>
  </si>
  <si>
    <t>7L28-3</t>
  </si>
  <si>
    <t>7L28-4</t>
  </si>
  <si>
    <t>7L28-5</t>
  </si>
  <si>
    <t>7L28-6</t>
  </si>
  <si>
    <t>7L28-7</t>
  </si>
  <si>
    <t>7L28-8</t>
  </si>
  <si>
    <t>7L2-9</t>
  </si>
  <si>
    <t>2AG Glass Fuses 25 Amp (pack of 10)</t>
  </si>
  <si>
    <t>7L2-9-1</t>
  </si>
  <si>
    <t>2AG Glass Fuses 25 Amp (pcs)</t>
  </si>
  <si>
    <t>7L29-1</t>
  </si>
  <si>
    <t>7L29-2</t>
  </si>
  <si>
    <t>7L29-3</t>
  </si>
  <si>
    <t>7L29-4</t>
  </si>
  <si>
    <t>7L29-5</t>
  </si>
  <si>
    <t>7L30-1</t>
  </si>
  <si>
    <t>Plastic Circuit Breaker 8 Amp</t>
  </si>
  <si>
    <t>7L30-2</t>
  </si>
  <si>
    <t>Plastic Circuit Breaker 10 Amp</t>
  </si>
  <si>
    <t>7L30-3</t>
  </si>
  <si>
    <t>Plastic Circuit Breaker 15 Amp</t>
  </si>
  <si>
    <t>7L30-4</t>
  </si>
  <si>
    <t>Plastic Circuit Breaker 20 Amp</t>
  </si>
  <si>
    <t>7L30-5</t>
  </si>
  <si>
    <t>Plastic Circuit Breaker 25 Amp</t>
  </si>
  <si>
    <t>7L30-6</t>
  </si>
  <si>
    <t>Plastic Circuit Breaker 30 Amp</t>
  </si>
  <si>
    <t>DO 32173</t>
  </si>
  <si>
    <t>7L30-7</t>
  </si>
  <si>
    <t>Plastic Circuit Breaker 35 Amp</t>
  </si>
  <si>
    <t>INV-2025-II-GMI-0028247</t>
  </si>
  <si>
    <t>7L30-8</t>
  </si>
  <si>
    <t>Plastic Circuit Breaker 40 Amp</t>
  </si>
  <si>
    <t>7L30-9</t>
  </si>
  <si>
    <t>GMIAMMPIK/2025/2/0185</t>
  </si>
  <si>
    <t>Plastic Circuit Breaker 50 Amp</t>
  </si>
  <si>
    <t>7L3-1</t>
  </si>
  <si>
    <t>3AG Glass Fuses 1 Amp (pack of 10)</t>
  </si>
  <si>
    <t>7L3-10</t>
  </si>
  <si>
    <t>3AG Glass Fuses 7,5 Amp (pack of 100)</t>
  </si>
  <si>
    <t>7L3-11</t>
  </si>
  <si>
    <t>3AG Glass Fuses 10 Amp (pack of 10)</t>
  </si>
  <si>
    <t>7L31-1</t>
  </si>
  <si>
    <t>Panel Mount Circuit Breaker 10 Amp</t>
  </si>
  <si>
    <t>7L3-12</t>
  </si>
  <si>
    <t>3AG Glass Fuses 10 Amp (pack of 100)</t>
  </si>
  <si>
    <t>7L31-2</t>
  </si>
  <si>
    <t>Panel Mount Circuit Breaker 15 Amp</t>
  </si>
  <si>
    <t>7L3-12-1</t>
  </si>
  <si>
    <t>3AG Glass Fuses 10 Amp (pcs)</t>
  </si>
  <si>
    <t>7L3-13</t>
  </si>
  <si>
    <t>3AG Glass Fuses 15 Amp (pack of 10)</t>
  </si>
  <si>
    <t>7L31-3</t>
  </si>
  <si>
    <t>Panel Mount Circuit Breaker 20 Amp</t>
  </si>
  <si>
    <t>7L3-14</t>
  </si>
  <si>
    <t>3AG Glass Fuses 15 Amp (pack of 100)</t>
  </si>
  <si>
    <t>7L31-4</t>
  </si>
  <si>
    <t>Panel Mount Circuit Breaker 25 Amp</t>
  </si>
  <si>
    <t>7L3-14-1</t>
  </si>
  <si>
    <t>3AG Glass Fuses 15 Amp (pcs)</t>
  </si>
  <si>
    <t>7L3-15</t>
  </si>
  <si>
    <t>3AG Glass Fuses 20 Amp (pack of 10)</t>
  </si>
  <si>
    <t>7L31-5</t>
  </si>
  <si>
    <t>Panel Mount Circuit Breaker 30 Amp</t>
  </si>
  <si>
    <t>7L3-16</t>
  </si>
  <si>
    <t>3AG Glass Fuses 20 Amp (pack of 100)</t>
  </si>
  <si>
    <t>7L3-16-1</t>
  </si>
  <si>
    <t>3AG Glass Fuses 20 Amp (pcs)</t>
  </si>
  <si>
    <t>7L3-17</t>
  </si>
  <si>
    <t>3AG Glass Fuses 25 Amp (pack of 10)</t>
  </si>
  <si>
    <t>7L3-18</t>
  </si>
  <si>
    <t>3AG Glass Fuses 25 Amp (pack of 100)</t>
  </si>
  <si>
    <t>7L3-18-1</t>
  </si>
  <si>
    <t>3AG Glass Fuses 25 Amp (pcs</t>
  </si>
  <si>
    <t>7L3-19</t>
  </si>
  <si>
    <t>3AG Glass Fuses 30 Amp (pack of 10)</t>
  </si>
  <si>
    <t>7L3-2</t>
  </si>
  <si>
    <t>3AG Glass Fuses 1 Amp (pack of 100)</t>
  </si>
  <si>
    <t>7L3-20</t>
  </si>
  <si>
    <t>3AG Glass Fuses 30 Amp (pack of 100)</t>
  </si>
  <si>
    <t>7L3-20-1</t>
  </si>
  <si>
    <t>3AG Glass Fuses 30 Amp (pcs)</t>
  </si>
  <si>
    <t>7L3-21</t>
  </si>
  <si>
    <t>3AG Glass Fuses 35 Amp (pack of 10)</t>
  </si>
  <si>
    <t>7L32-1</t>
  </si>
  <si>
    <t>Klixon Manual Reset Circuit Breakers 5 Amp</t>
  </si>
  <si>
    <t>7L32-10</t>
  </si>
  <si>
    <t>Klixon Manual Reset Circuit Breakers 150 Amp</t>
  </si>
  <si>
    <t>7L32-12</t>
  </si>
  <si>
    <t>Klixon Manual Reset Circuit Breakers 125 Amp</t>
  </si>
  <si>
    <t>7L3-22</t>
  </si>
  <si>
    <t>3AG Glass Fuses 35 Amp (pack of 100)</t>
  </si>
  <si>
    <t>7L32-2</t>
  </si>
  <si>
    <t>Klixon Manual Reset Circuit Breakers 10 Amp</t>
  </si>
  <si>
    <t>7L3-23</t>
  </si>
  <si>
    <t>3AG Glass Fuses 50 Amp (pack of 10)</t>
  </si>
  <si>
    <t>7L32-3</t>
  </si>
  <si>
    <t>Klixon Manual Reset Circuit Breakers 15 Amp</t>
  </si>
  <si>
    <t>7L32-4</t>
  </si>
  <si>
    <t>Klixon Manual Reset Circuit Breakers 20 Amp</t>
  </si>
  <si>
    <t>DO 32174</t>
  </si>
  <si>
    <t>7L32-5</t>
  </si>
  <si>
    <t>Klixon Manual Reset Circuit Breakers 30 Amp</t>
  </si>
  <si>
    <t>INV-2025-II-GMI-0028248</t>
  </si>
  <si>
    <t>7L32-6</t>
  </si>
  <si>
    <t>Klixon Manual Reset Circuit Breakers 40 Amp</t>
  </si>
  <si>
    <t>7L32-6B</t>
  </si>
  <si>
    <t>Klixon Manual Reset Circuit Breakers 60 Amp</t>
  </si>
  <si>
    <t>7L32-7</t>
  </si>
  <si>
    <t>GMIAMMPIK/2025/2/0186</t>
  </si>
  <si>
    <t>Klixon Manual Reset Circuit Breakers 50 Amp</t>
  </si>
  <si>
    <t>7L32-8</t>
  </si>
  <si>
    <t>Klixon Manual Reset Circuit Breakers 80 Amp</t>
  </si>
  <si>
    <t>7L32-9</t>
  </si>
  <si>
    <t>Klixon Manual Reset Circuit Breakers 120 Amp</t>
  </si>
  <si>
    <t>7L32-9-LV</t>
  </si>
  <si>
    <t>LV Manual Reset Circuit Breakers 120 Amp</t>
  </si>
  <si>
    <t>7L3-3</t>
  </si>
  <si>
    <t>3AG Glass Fuses 2 Amp (pack of 10)</t>
  </si>
  <si>
    <t>7L33-1</t>
  </si>
  <si>
    <t>HI Amp Auto Reset Circuit Breaker 60 Amp</t>
  </si>
  <si>
    <t>7L33-2</t>
  </si>
  <si>
    <t>HI Amp Auto Reset Circuit Breaker 80 Amp</t>
  </si>
  <si>
    <t>7L33-3</t>
  </si>
  <si>
    <t>HI Amp Auto Reset Circuit Breaker 100 Amp</t>
  </si>
  <si>
    <t>7L3-4</t>
  </si>
  <si>
    <t>3AG Glass Fuses 2 Amp (pack of 100)</t>
  </si>
  <si>
    <t>7L34-1</t>
  </si>
  <si>
    <t>HI Amp Manual Reset Circuit Breaker 60 Amp</t>
  </si>
  <si>
    <t>7L34-2</t>
  </si>
  <si>
    <t>HI Amp Manual Reset Circuit Breaker 80 Amp</t>
  </si>
  <si>
    <t>7L34-3</t>
  </si>
  <si>
    <t>HI Amp Manual Reset Circuit Breaker 100 Amp</t>
  </si>
  <si>
    <t>7L34-4</t>
  </si>
  <si>
    <t>HI Amp Manual Reset Circuit Breaker 150 Amp</t>
  </si>
  <si>
    <t>7L3-5</t>
  </si>
  <si>
    <t>3AG Glass Fuses 3 Amp (pack of 10)</t>
  </si>
  <si>
    <t>7L35-1</t>
  </si>
  <si>
    <t>Manual Reset Circuit Breaker Replaces Standard Fuses 6 Amp</t>
  </si>
  <si>
    <t>7L35-2</t>
  </si>
  <si>
    <t>Manual Reset Circuit Breaker Replaces Standard Fuses 8 Amp</t>
  </si>
  <si>
    <t>7L35-3</t>
  </si>
  <si>
    <t>Manual Reset Circuit Breaker Replaces Standard Fuses 10 Amp</t>
  </si>
  <si>
    <t>7L35-4</t>
  </si>
  <si>
    <t>Manual Reset Circuit Breaker Replaces Standard Fuses 15 Amp</t>
  </si>
  <si>
    <t>7L35-5</t>
  </si>
  <si>
    <t>Manual Reset Circuit Breaker Replaces Standard Fuses 20 Amp</t>
  </si>
  <si>
    <t>7L35-6</t>
  </si>
  <si>
    <t>Manual Reset Circuit Breaker Replaces Standard Fuses 25 Amp</t>
  </si>
  <si>
    <t>7L35-7</t>
  </si>
  <si>
    <t>Manual Reset Circuit Breaker Replaces Standard Fuses 30 Amp</t>
  </si>
  <si>
    <t>7L3-6</t>
  </si>
  <si>
    <t>3AG Glass Fuses 3 Amp (pack of 100)</t>
  </si>
  <si>
    <t>7L3-7</t>
  </si>
  <si>
    <t>3AG Glass Fuses 5 Amp (pack of 10)</t>
  </si>
  <si>
    <t>7L37-1</t>
  </si>
  <si>
    <t>Heavy Duty Circuit Breaker Replaces Standard Fuses 3 Amp</t>
  </si>
  <si>
    <t>7L37-2</t>
  </si>
  <si>
    <t>Heavy Duty Circuit Breaker Replaces Standard Fuses 5 Amp</t>
  </si>
  <si>
    <t>7L37-3</t>
  </si>
  <si>
    <t>Heavy Duty Circuit Breaker Replaces Standard Fuses 8 Amp</t>
  </si>
  <si>
    <t>7L37-4</t>
  </si>
  <si>
    <t>Heavy Duty Circuit Breaker Replaces Standard Fuses 10 Amp</t>
  </si>
  <si>
    <t>7L37-5</t>
  </si>
  <si>
    <t>Heavy Duty Circuit Breaker Replaces Standard Fuses 15 Amp</t>
  </si>
  <si>
    <t>7L37-6</t>
  </si>
  <si>
    <t>Heavy Duty Circuit Breaker Replaces Standard Fuses 20 Amp</t>
  </si>
  <si>
    <t>7L37-7</t>
  </si>
  <si>
    <t>Heavy Duty Circuit Breaker Replaces Standard Fuses 25 Amp</t>
  </si>
  <si>
    <t>DO 32254</t>
  </si>
  <si>
    <t>7L3-8</t>
  </si>
  <si>
    <t>3AG Glass Fuses 5 Amp (pack of 100)</t>
  </si>
  <si>
    <t>INV-2025-II-GMI-0028249</t>
  </si>
  <si>
    <t>7L3-8-1</t>
  </si>
  <si>
    <t>3AG Glass Fuses 5 Amp (pcs)</t>
  </si>
  <si>
    <t>7L38-1</t>
  </si>
  <si>
    <t>Manual Reset Circuit Breaker Panel Mount 6 Amp</t>
  </si>
  <si>
    <t>GMIAMMPIK/2025/2/0187</t>
  </si>
  <si>
    <t>7L38-2</t>
  </si>
  <si>
    <t>Manual Reset Circuit Breaker Panel Mount 8 Amp</t>
  </si>
  <si>
    <t>7L38-3</t>
  </si>
  <si>
    <t>Manual Reset Circuit Breaker Panel Mount 10 Amp</t>
  </si>
  <si>
    <t>7L38-4</t>
  </si>
  <si>
    <t>Manual Reset Circuit Breaker Panel Mount 15 Amp</t>
  </si>
  <si>
    <t>7L38-5</t>
  </si>
  <si>
    <t>Manual Reset Circuit Breaker Panel Mount 20 Amp</t>
  </si>
  <si>
    <t>7L38-6</t>
  </si>
  <si>
    <t>Manual Reset Circuit Breaker Panel Mount 25 Amp</t>
  </si>
  <si>
    <t>7L38-7</t>
  </si>
  <si>
    <t>Manual Reset Circuit Breaker Panel Mount 30 Amp</t>
  </si>
  <si>
    <t>7L38-8</t>
  </si>
  <si>
    <t>Manual Reset Circuit Breaker Panel Mount 35 Amp</t>
  </si>
  <si>
    <t>7L39</t>
  </si>
  <si>
    <t>Fault Finding Kit</t>
  </si>
  <si>
    <t>7L3-9</t>
  </si>
  <si>
    <t>3AG Glass Fuses 7,5 Amp (pack of 10)</t>
  </si>
  <si>
    <t>7L40</t>
  </si>
  <si>
    <t>Fuse Housing for Circuit Breaker</t>
  </si>
  <si>
    <t>7L41</t>
  </si>
  <si>
    <t>Rubber Boot To Suit ETA</t>
  </si>
  <si>
    <t>7L4-1</t>
  </si>
  <si>
    <t>SFE Glass Fuses 9 Amp (pack of 10)</t>
  </si>
  <si>
    <t>7L42</t>
  </si>
  <si>
    <t>Fuse / Circuit Breaker Block</t>
  </si>
  <si>
    <t>7L4-2</t>
  </si>
  <si>
    <t>SFE Glass Fuses 14 Amp (pack of 10)</t>
  </si>
  <si>
    <t>7L43</t>
  </si>
  <si>
    <t>7L4-3</t>
  </si>
  <si>
    <t>SFE Glass Fuses 14 Amp (pack of 100)</t>
  </si>
  <si>
    <t>7L44</t>
  </si>
  <si>
    <t>7L45-24</t>
  </si>
  <si>
    <t>Mini Relay NO 4PIN 24VDC 40A, LOURDES</t>
  </si>
  <si>
    <t>7L45-H</t>
  </si>
  <si>
    <t>Mini Relay NO 4PIN 12VDC 40A Include Relay holder &amp; scun</t>
  </si>
  <si>
    <t>7L46</t>
  </si>
  <si>
    <t>Mini Relay NO 4PIN 24VDC 22A</t>
  </si>
  <si>
    <t>7L47</t>
  </si>
  <si>
    <t>Mini Relay NO 5PIN 12VDC 40A</t>
  </si>
  <si>
    <t>7L48</t>
  </si>
  <si>
    <t>7L49</t>
  </si>
  <si>
    <t>Mini Relay NO 5PIN 24VDC 22A</t>
  </si>
  <si>
    <t>7L50</t>
  </si>
  <si>
    <t>Mini Relay NO 4PIN 12VDC 50A</t>
  </si>
  <si>
    <t>DA54010</t>
  </si>
  <si>
    <t>7L51</t>
  </si>
  <si>
    <t>Mini Relay NO 4PIN 24VDC 30A</t>
  </si>
  <si>
    <t>7L5-1</t>
  </si>
  <si>
    <t>Electronic Fuses 250V 0,5 Amp (pack of 10)</t>
  </si>
  <si>
    <t>7L52</t>
  </si>
  <si>
    <t>Mini Relay NO 4PIN 12VDC 30A</t>
  </si>
  <si>
    <t>7L5-2</t>
  </si>
  <si>
    <t>Electronic Fuses 250V 1 Amp (pack of 10)</t>
  </si>
  <si>
    <t>7L5-2-1</t>
  </si>
  <si>
    <t>Electronic Fuses 250V 1 Amp (pcs)</t>
  </si>
  <si>
    <t>7L5-3</t>
  </si>
  <si>
    <t>Electronic Fuses 250V 2 Amp (pack of 10)</t>
  </si>
  <si>
    <t>7L53-H</t>
  </si>
  <si>
    <t>Mini Relay NO 4PIN 24VDC 20A Include Relay holder &amp; scun</t>
  </si>
  <si>
    <t>7L54</t>
  </si>
  <si>
    <t>Mini Relay NO 5PIN 12VDC 30A</t>
  </si>
  <si>
    <t>DO 32263</t>
  </si>
  <si>
    <t>INV-2025-II-GMI-0028250</t>
  </si>
  <si>
    <t>7L5-4</t>
  </si>
  <si>
    <t>Electronic Fuses 250V 3 Amp (pack of 10)</t>
  </si>
  <si>
    <t>7L55</t>
  </si>
  <si>
    <t>Mini Relay CO 5PIN 12VDC 40/15A</t>
  </si>
  <si>
    <t>GMIAMMPIK/2025/2/0188</t>
  </si>
  <si>
    <t>7L5-5</t>
  </si>
  <si>
    <t>Electronic Fuses 250V 5 Amp (pack of 10)</t>
  </si>
  <si>
    <t>7L5-5-1</t>
  </si>
  <si>
    <t>Electronic Fuses 250V 5 Amp</t>
  </si>
  <si>
    <t>7L56</t>
  </si>
  <si>
    <t>7L5-6</t>
  </si>
  <si>
    <t>Electronic Fuses 250V 6,3 Amp (pack of 10)</t>
  </si>
  <si>
    <t>7L57</t>
  </si>
  <si>
    <t>Mini Relay CO 5PIN 24VDC 22/10A</t>
  </si>
  <si>
    <t>7L5-7</t>
  </si>
  <si>
    <t>Electronic Fuses 250V 10 Amp (pack of 10)</t>
  </si>
  <si>
    <t>7L57-HKT</t>
  </si>
  <si>
    <t>HKT Mini Relay CO 5PIN 24VDC 22/10A</t>
  </si>
  <si>
    <t>7L5-8-1</t>
  </si>
  <si>
    <t>Electronic Fuses 250V 8 Amp</t>
  </si>
  <si>
    <t>7L59</t>
  </si>
  <si>
    <t>Mini Relay CO 5PIN 24VDC 10/20A</t>
  </si>
  <si>
    <t>7L60</t>
  </si>
  <si>
    <t>High Capacity Relay 4PIN 12VDC 70A</t>
  </si>
  <si>
    <t>7L61</t>
  </si>
  <si>
    <t>High Capacity Relay 4PIN 24VDC 50A</t>
  </si>
  <si>
    <t>7L6-1</t>
  </si>
  <si>
    <t>Multimeter Fuses 0,2 Amp</t>
  </si>
  <si>
    <t>7L62</t>
  </si>
  <si>
    <t>High Capacity Relay 4PIN 12VDC 180A</t>
  </si>
  <si>
    <t>7L6-2</t>
  </si>
  <si>
    <t>Multimeter Fuses 20 Amp</t>
  </si>
  <si>
    <t>7L63</t>
  </si>
  <si>
    <t>High Capacity Relay 4PIN 24VDC 80A</t>
  </si>
  <si>
    <t>7L6-3</t>
  </si>
  <si>
    <t>Multimeter Fuses 0,5 Amp</t>
  </si>
  <si>
    <t>7L64</t>
  </si>
  <si>
    <t>Relay Holder</t>
  </si>
  <si>
    <t>7L6-4</t>
  </si>
  <si>
    <t>Multimeter Fuses 10 Amp</t>
  </si>
  <si>
    <t>7L64-C</t>
  </si>
  <si>
    <t>Relay Holder w/ cable</t>
  </si>
  <si>
    <t>7L64-C-4</t>
  </si>
  <si>
    <t>Relay Holder w/ cable 4 Pin</t>
  </si>
  <si>
    <t>7L64-C-5</t>
  </si>
  <si>
    <t>Relay Holder w/ cable 5Pin</t>
  </si>
  <si>
    <t>7L6-5</t>
  </si>
  <si>
    <t>Multimeter Fuses 250 Amp</t>
  </si>
  <si>
    <t>7L65-1</t>
  </si>
  <si>
    <t>Mini Relay NO 4PIN 12V 30A</t>
  </si>
  <si>
    <t>7L65-11</t>
  </si>
  <si>
    <t>Mini Relay NO 5PIN 24V 20A</t>
  </si>
  <si>
    <t>DA54832</t>
  </si>
  <si>
    <t>7L65-14</t>
  </si>
  <si>
    <t>Mini Relay CO 5PIN 24V 10/20A</t>
  </si>
  <si>
    <t>7L65-16</t>
  </si>
  <si>
    <t>Mini Relay CO 5PIN 12V 20/30A</t>
  </si>
  <si>
    <t>7L65-17</t>
  </si>
  <si>
    <t>7L65-18</t>
  </si>
  <si>
    <t>7L65-2</t>
  </si>
  <si>
    <t>7L65-20</t>
  </si>
  <si>
    <t>Mini Relay CO 5PIN 12V 10/20A</t>
  </si>
  <si>
    <t>7L65-21</t>
  </si>
  <si>
    <t>Mini Relay CO 5PIN 12V 30/40A</t>
  </si>
  <si>
    <t>7L65-21-N</t>
  </si>
  <si>
    <t>Relay Change Over 5PIN 12V 30/40A</t>
  </si>
  <si>
    <t>7L65-22-B</t>
  </si>
  <si>
    <t>DO 32268</t>
  </si>
  <si>
    <t>RELAY BOSCH 24 VOLT 30A</t>
  </si>
  <si>
    <t>INV-2025-II-GMI-0028251</t>
  </si>
  <si>
    <t>7L65-23</t>
  </si>
  <si>
    <t>High Power Relay CO 12V 40A</t>
  </si>
  <si>
    <t>7L65-3</t>
  </si>
  <si>
    <t>Mini Relay NO 4PIN 12V 40A</t>
  </si>
  <si>
    <t>7L65-4</t>
  </si>
  <si>
    <t>GMIAMMPIK/2025/2/0189</t>
  </si>
  <si>
    <t>Mini Relay NO 4PIN 24V 20A</t>
  </si>
  <si>
    <t>7L65-4-H</t>
  </si>
  <si>
    <t>Mini Relay NO 4PIN 24V 20A HELLA</t>
  </si>
  <si>
    <t>7L65-5</t>
  </si>
  <si>
    <t>7L65-6</t>
  </si>
  <si>
    <t>7L65-7</t>
  </si>
  <si>
    <t>7L65-8</t>
  </si>
  <si>
    <t>7L65-9</t>
  </si>
  <si>
    <t>Mini Relay NO 5PIN 12V 30A</t>
  </si>
  <si>
    <t>7L66</t>
  </si>
  <si>
    <t>Mini Relay 12V 30AMP - 4 Pin</t>
  </si>
  <si>
    <t>7L6-6</t>
  </si>
  <si>
    <t>7L66-1</t>
  </si>
  <si>
    <t>High Power Relay CO 12V 70A</t>
  </si>
  <si>
    <t>7L66-3</t>
  </si>
  <si>
    <t>High Power Relay CO 24V 70A</t>
  </si>
  <si>
    <t>7L66-4</t>
  </si>
  <si>
    <t>High Power Relay CO 12V 70/40A</t>
  </si>
  <si>
    <t>7L67</t>
  </si>
  <si>
    <t>Mini Relay 12V 40AMP (N/O) - 4 Pin</t>
  </si>
  <si>
    <t>7L67-1</t>
  </si>
  <si>
    <t>High Power Relay CO 24V 40/30A</t>
  </si>
  <si>
    <t>7L68</t>
  </si>
  <si>
    <t>Heavy Duty Relay 12V 100AMP (N/O) - 4 Pin</t>
  </si>
  <si>
    <t>7L69</t>
  </si>
  <si>
    <t>Heavy Duty Relay 24V 60AMP (N/O) - 4 Pin</t>
  </si>
  <si>
    <t>7L70</t>
  </si>
  <si>
    <t>Double Relay 12V 40AMP (N/O) - 8 Pin</t>
  </si>
  <si>
    <t>7L71</t>
  </si>
  <si>
    <t>Double Relay 24V 22AMP (N/O) - 8 Pin</t>
  </si>
  <si>
    <t>7L7-1</t>
  </si>
  <si>
    <t>Ceramic Fuses (GBC) 5 Amp Yellow (pack of 10)</t>
  </si>
  <si>
    <t>7L72</t>
  </si>
  <si>
    <t>12V Headlight Relay</t>
  </si>
  <si>
    <t>7L7-2</t>
  </si>
  <si>
    <t>Ceramic Fuses (GBC) 5 Amp yellow (pack of 100)</t>
  </si>
  <si>
    <t>7L73</t>
  </si>
  <si>
    <t>Fused Mini Relay 12V 30AMP - 4 Pin</t>
  </si>
  <si>
    <t>7L7-3</t>
  </si>
  <si>
    <t>Ceramic Fuses (GBC) 8 Amp white (pack of 10)</t>
  </si>
  <si>
    <t>7L74</t>
  </si>
  <si>
    <t>Fused Mini Relay 24V 20AMP - 4 Pin</t>
  </si>
  <si>
    <t>7L7-4</t>
  </si>
  <si>
    <t>Ceramic Fuses (GBC) 8 Amp white (pack of 100)</t>
  </si>
  <si>
    <t>7L75</t>
  </si>
  <si>
    <t>Voltage Sensitive Relay Module</t>
  </si>
  <si>
    <t>7L7-5</t>
  </si>
  <si>
    <t>Ceramic Fuses (GBC) 16 Amp red (pack of 10)</t>
  </si>
  <si>
    <t>7L76</t>
  </si>
  <si>
    <t>7L7-6</t>
  </si>
  <si>
    <t>Ceramic Fuses (GBC) 16 Amp red (pack of 100)</t>
  </si>
  <si>
    <t>7L77</t>
  </si>
  <si>
    <t>Smart Power Relay 25 AMP</t>
  </si>
  <si>
    <t>7L7-7</t>
  </si>
  <si>
    <t>Ceramic Fuses (GBC) 25 Amp navy (pack of 10)</t>
  </si>
  <si>
    <t>7L78</t>
  </si>
  <si>
    <t>12/24V Latching Chopper Relay - 5 Pin</t>
  </si>
  <si>
    <t>7L7-8</t>
  </si>
  <si>
    <t>Ceramic Fuses (GBC) 25 Amp navy (pack of 100)</t>
  </si>
  <si>
    <t>7L79</t>
  </si>
  <si>
    <t>100 Watt 3R3 Resistor</t>
  </si>
  <si>
    <t>7L80</t>
  </si>
  <si>
    <t>Battery Relay</t>
  </si>
  <si>
    <t>7L81</t>
  </si>
  <si>
    <t>7L8-1</t>
  </si>
  <si>
    <t>Micro Blade Fuses 5 Amp orange (pack of 10)</t>
  </si>
  <si>
    <t>DO 32601</t>
  </si>
  <si>
    <t>7L8-1-1</t>
  </si>
  <si>
    <t>Micro Blade Fuses 5 Amp Orange</t>
  </si>
  <si>
    <t>7L82</t>
  </si>
  <si>
    <t>INV-2025-II-GMI-0028417</t>
  </si>
  <si>
    <t>7L8-2</t>
  </si>
  <si>
    <t>Micro Blade Fuses 7,5 Amp brown (pack of 10)</t>
  </si>
  <si>
    <t>7L8-2-1</t>
  </si>
  <si>
    <t>Micro Blade Fuses 7,5 Amp Brown</t>
  </si>
  <si>
    <t>7L83</t>
  </si>
  <si>
    <t>7L8-3</t>
  </si>
  <si>
    <t>Micro Blade Fuses 10 Amp red (pack of 10)</t>
  </si>
  <si>
    <t>7L8-3-1</t>
  </si>
  <si>
    <t>Micro Blade Fuses 10 Amp Red</t>
  </si>
  <si>
    <t>GMIAMMPIK/2025/2/0190</t>
  </si>
  <si>
    <t>7L84</t>
  </si>
  <si>
    <t>7L8-4</t>
  </si>
  <si>
    <t>Micro Blade Fuses 15 Amp blue (pack of 10)</t>
  </si>
  <si>
    <t>7L8-4-1</t>
  </si>
  <si>
    <t>Micro Blade Fuses 15 Amp Blue</t>
  </si>
  <si>
    <t>7L8-5</t>
  </si>
  <si>
    <t>Micro Blade Fuses 20 Amp yellow (pack of 10)</t>
  </si>
  <si>
    <t>7L8-5-1</t>
  </si>
  <si>
    <t>Micro Blade Fuses 20 Amp Yellow</t>
  </si>
  <si>
    <t>7L857</t>
  </si>
  <si>
    <t>FOR HEAVY DUTY RELAY</t>
  </si>
  <si>
    <t>7L85-N</t>
  </si>
  <si>
    <t>Relay Battery New Era BR262 24V</t>
  </si>
  <si>
    <t>7L86</t>
  </si>
  <si>
    <t>12V Flasher Unit - 3 Pin</t>
  </si>
  <si>
    <t>7L8-6</t>
  </si>
  <si>
    <t>Micro Blade Fuses 25 Amp clear (pack of 10)</t>
  </si>
  <si>
    <t>7L8-6-1</t>
  </si>
  <si>
    <t>Micro Blade Fuses 25 Amp Clear</t>
  </si>
  <si>
    <t>7L87</t>
  </si>
  <si>
    <t>24V Flasher Unit- 3 Pin</t>
  </si>
  <si>
    <t>7L8-7</t>
  </si>
  <si>
    <t>Micro Blade Fuses 30 Amp green (pack of 10)</t>
  </si>
  <si>
    <t>7L8-7-1</t>
  </si>
  <si>
    <t>Micro Blade Fuses 30 Amp Green</t>
  </si>
  <si>
    <t>7L88</t>
  </si>
  <si>
    <t>12V Electronic Flasher - 2 Pin</t>
  </si>
  <si>
    <t>7L89</t>
  </si>
  <si>
    <t>24V Electronic Flasher - 2 Pin</t>
  </si>
  <si>
    <t>7L8-9-1</t>
  </si>
  <si>
    <t>Micro Blade Fuses 2 Amp</t>
  </si>
  <si>
    <t>7L90</t>
  </si>
  <si>
    <t>12V Electronic Flasher - 3 Pin</t>
  </si>
  <si>
    <t>7L91</t>
  </si>
  <si>
    <t>24V Electronic Flasher - 3 Pin</t>
  </si>
  <si>
    <t>7L9-1</t>
  </si>
  <si>
    <t>Mini Blade Fuses (ATN) 3 Amp purple (pack of 10)</t>
  </si>
  <si>
    <t>7L9-10-1-F</t>
  </si>
  <si>
    <t>Mini Blade Fuses (ATN) 15 Amp blue Flosser</t>
  </si>
  <si>
    <t>7L9-11</t>
  </si>
  <si>
    <t>Mini Blade Fuses (ATN) 20 Amp yellow (pack of 10)</t>
  </si>
  <si>
    <t>7L9-13</t>
  </si>
  <si>
    <t>Mini Blade Fuses (ATN) 25 Amp white (pack of 10)</t>
  </si>
  <si>
    <t>7L9-14</t>
  </si>
  <si>
    <t>Mini Blade Fuses (ATN) 25 Amp white (pack of 100)</t>
  </si>
  <si>
    <t>7L9-14-1</t>
  </si>
  <si>
    <t>Mini Blade Fuses (ATN) 25 Amp white</t>
  </si>
  <si>
    <t>7L9-16</t>
  </si>
  <si>
    <t>Mini Blade Fuses (ATN) 30 Amp green (pack of 100)</t>
  </si>
  <si>
    <t>7L92</t>
  </si>
  <si>
    <t>12V Electronic Flasher Unit - 3 Pin</t>
  </si>
  <si>
    <t>7L9-2</t>
  </si>
  <si>
    <t>Mini Blade Fuses (ATN) 3 Amp purple (pack of 100)</t>
  </si>
  <si>
    <t>7L9-2A-1</t>
  </si>
  <si>
    <t>Mini Blade Fuses 2 Amp (pcs)</t>
  </si>
  <si>
    <t>7L93</t>
  </si>
  <si>
    <t>7L9-3</t>
  </si>
  <si>
    <t>Mini Blade Fuses (ATN) 5 Amp orange (pack of 10)</t>
  </si>
  <si>
    <t>7L9-3-1</t>
  </si>
  <si>
    <t>Mini Blade Fuses (ATN) 5 Amp orange</t>
  </si>
  <si>
    <t>7L9-3-50</t>
  </si>
  <si>
    <t>Mini Blade Fuses (ATN) 5 Amp orange (pack of 50)</t>
  </si>
  <si>
    <t>7L94</t>
  </si>
  <si>
    <t>7L9-4</t>
  </si>
  <si>
    <t>Mini Blade Fuses (ATN) 5 Amp orange (pack of 100)</t>
  </si>
  <si>
    <t>7L9-4-1</t>
  </si>
  <si>
    <t>7L95</t>
  </si>
  <si>
    <t>12V LED Flasher - 3 Pin</t>
  </si>
  <si>
    <t>7L9-5</t>
  </si>
  <si>
    <t>Mini Blade Fuses (ATN) 7,5 Amp brown (pack of 10)</t>
  </si>
  <si>
    <t>DO 32602</t>
  </si>
  <si>
    <t>7L96</t>
  </si>
  <si>
    <t>24V LED Flasher - 3 Pin</t>
  </si>
  <si>
    <t>INV-2025-II-GMI-0028418</t>
  </si>
  <si>
    <t>7L97</t>
  </si>
  <si>
    <t>7L9-7</t>
  </si>
  <si>
    <t>Mini Blade Fuses (ATN) 10 Amp red (pack of 10)</t>
  </si>
  <si>
    <t>7L98</t>
  </si>
  <si>
    <t>GMIAMMPIK/2025/2/0191</t>
  </si>
  <si>
    <t>7L9-8</t>
  </si>
  <si>
    <t>Mini Blade Fuses (ATN) 10 Amp red (pack of 100)</t>
  </si>
  <si>
    <t>7L9-8-1</t>
  </si>
  <si>
    <t>Mini Blade Fuses (ATN) 10 Amp red</t>
  </si>
  <si>
    <t>7L9-8-1-F</t>
  </si>
  <si>
    <t>Mini Blade Fuses (ATN) 10 Amp red Flosser</t>
  </si>
  <si>
    <t>7L9-8-200</t>
  </si>
  <si>
    <t>Mini Blade Fuses (ATN) 10 Amp red (pack of 200)</t>
  </si>
  <si>
    <t>7L9-8-F</t>
  </si>
  <si>
    <t>Mini Blade Fuses (ATN) 10 Amp red (pack of 100) Flosser</t>
  </si>
  <si>
    <t>7L99</t>
  </si>
  <si>
    <t>12V LED Wig Wag Flasher - 3 Pin</t>
  </si>
  <si>
    <t>7L9-9</t>
  </si>
  <si>
    <t>Mini Blade Fuses (ATN) 15 Amp blue (pack of 10)</t>
  </si>
  <si>
    <t>7L9-9-1</t>
  </si>
  <si>
    <t>Mini Blade Fuses (ATN) 15 Amp blue</t>
  </si>
  <si>
    <t>8L1-1</t>
  </si>
  <si>
    <t>Linear Single Circuit Voltage Reducers(Power Output 45w,Load Rating 3.5A,Dimensions 70 x 135 x75mm)</t>
  </si>
  <si>
    <t>8L1-2</t>
  </si>
  <si>
    <t>Linear Single Circuit Voltage Reducers(Power Output 85w,Load Rating 7A,Dimensions 110 x 135 x75mm)</t>
  </si>
  <si>
    <t>8L1-3</t>
  </si>
  <si>
    <t>Linear Single Circuit Voltage Reducers(Power Output 120w,Load Rating 10A,Dimensions 156 x135 x 75mm)</t>
  </si>
  <si>
    <t>8L1-4</t>
  </si>
  <si>
    <t>Linear Single Circuit Voltage Reducers(Power Output 240w,Load Rating 20A,Dimensions 300 x135 x75mm)</t>
  </si>
  <si>
    <t>8L1-5</t>
  </si>
  <si>
    <t>Linear Single Circuit Voltage Reducers(Power Output 360w,Load Rating 30A,Dimensions 450 x135 x 75mm)</t>
  </si>
  <si>
    <t>8L20</t>
  </si>
  <si>
    <t>Electronic Brake Controllers(Voltage 9-15V DC,No Current Load 30mA,Maximum Load 2 Axle/14A,Dimensions 40 x 80 x 125mm)</t>
  </si>
  <si>
    <t>8L21</t>
  </si>
  <si>
    <t>Electronic Brake Controllers(Voltage 18-30V DC,No Current Load 30mA,Maximum Load 2 Axle/14A,Dimensions 40 x 80 x 125mm)</t>
  </si>
  <si>
    <t>8L2-1</t>
  </si>
  <si>
    <t>Single Circuit Linear Voltage Reducers(Output Voltag 13.5 + 5%,Peak Rating 6A,Dimensions 130 x 136 x 47mm,Weight 0.5 kg)</t>
  </si>
  <si>
    <t>8L22</t>
  </si>
  <si>
    <t>Electric Trailer Brake Controllers(Voltage 12-14.5 VDC,No Current Load 8mA,Maximum Load 4.3A,Mounting Panel mount,Dimensions -)</t>
  </si>
  <si>
    <t>8L2-2</t>
  </si>
  <si>
    <t>Single Circuit Linear Voltage Reducers(Output Voltag 13.5 + 5%,Peak Rating 10A,Dimensions 155 x 136 x 47mm,Weight 0.6 kg)</t>
  </si>
  <si>
    <t>8L23</t>
  </si>
  <si>
    <t>Electric Trailer Brake Controllers(Voltage 12-14.5 VDC,No Current Load 8mA,Maximum Load 4.3A,Mounting Trailer mount,Dimensions 95 x 58 x 30mm)</t>
  </si>
  <si>
    <t>GS524</t>
  </si>
  <si>
    <t>8L2-3</t>
  </si>
  <si>
    <t>Single Circuit Linear Voltage Reducers(Output Voltag 13.5 +5%,Peak Rating 15A,Dimensions 220 x136 x 47mm,Weight 0.8 kg)</t>
  </si>
  <si>
    <t>8L24</t>
  </si>
  <si>
    <t>Trailer Brake-Away Controller(Dimensions 170 x 160 x 90mm)</t>
  </si>
  <si>
    <t>8L2-4</t>
  </si>
  <si>
    <t>Single Circuit Linear Voltage Reducers(Output Voltag 13.5 + 5%,Peak Rating 20A,Dimensions 290 x136x47mm,Weight 1.0 kg)</t>
  </si>
  <si>
    <t>8L25</t>
  </si>
  <si>
    <t>8L26</t>
  </si>
  <si>
    <t>Trailer Brake-Away Controller(Dimensions 80 x 59 x 29mm)</t>
  </si>
  <si>
    <t>8L27</t>
  </si>
  <si>
    <t>Trailer Brake-Away Controller(Dimensions N/A)</t>
  </si>
  <si>
    <t>8L28</t>
  </si>
  <si>
    <t>DO 32703</t>
  </si>
  <si>
    <t>8L29</t>
  </si>
  <si>
    <t>INV-2025-II-GMI-0028419</t>
  </si>
  <si>
    <t>Dual Battery Isolators(Voltage Range 9-15V DC,Cont Load Rating 100A,Oof/On Volts 12.5/13.2V,Dimensions 75 x 70 x 80mm)</t>
  </si>
  <si>
    <t>8L30</t>
  </si>
  <si>
    <t>8L31</t>
  </si>
  <si>
    <t>Dual Battery Isolators(Voltage Range 18-30V DC,Cont Load Rating 100A,Oof/On Volts 25.4/27.2V,Dimensions 75 x 70 x 80mm)</t>
  </si>
  <si>
    <t>GMIAMMPIK/2025/2/0192</t>
  </si>
  <si>
    <t>8L3-1</t>
  </si>
  <si>
    <t>SMF Switch Mode Voltage Reducers(Power Output 25w,Load Rating 2A,Dimensions 90 x 45 x 30mm)</t>
  </si>
  <si>
    <t>8L32</t>
  </si>
  <si>
    <t>Dual Battery Isolators(Voltage Range 9-15V DC,Cont Load Rating 200A,Oof/On Volts 12.7/13.6V,Dimensions 90 x 95 x 100mm)</t>
  </si>
  <si>
    <t>8L3-2</t>
  </si>
  <si>
    <t>SMF Switch Mode Voltage Reducers(Power Output 60w,Load Rating 5A,Dimensions 100 x 45 x 30mm)</t>
  </si>
  <si>
    <t>8L33</t>
  </si>
  <si>
    <t>Dual Battery Isolators(Voltage Range 18-30V DC,Cont Load Rating 200A,Oof/On Volts 25.4/27.2V,Dimensions 90 x 95 x 100mm)</t>
  </si>
  <si>
    <t>8L3-3</t>
  </si>
  <si>
    <t>SMF Switch Mode Voltage Reducers(Power Output 95w,Load Rating 8A,Dimensions 125 x 45 x 30mm)</t>
  </si>
  <si>
    <t>8L34</t>
  </si>
  <si>
    <t>Dual Battery Isolator(Voltage Range 12V,Cont Load Rating 100A,Oof/On Volts 12.5/13.5,Dimensions 84 x 77 x 67mm)</t>
  </si>
  <si>
    <t>8L3-4</t>
  </si>
  <si>
    <t>SMF Switch Mode Voltage Reducers(Power Output 120w,Load Rating 10A,Dimensions 100 x135 x 50mm)</t>
  </si>
  <si>
    <t>8L35</t>
  </si>
  <si>
    <t>Dual Battery Isolator(Voltage Range 12V,Cont Load Rating 100A,Oof/On Volts 12.7/13.2,Dimensions 60 x 75 x 65mm)</t>
  </si>
  <si>
    <t>8L3-5</t>
  </si>
  <si>
    <t>SMF Switch Mode Voltage Reducers(Power Output 240w,Load Rating 20A,Dimensions 160 x 135 x 50mm)</t>
  </si>
  <si>
    <t>8L36</t>
  </si>
  <si>
    <t>Voltage Sensors(Cont Load Rating 10A,Voltage 12V,Dimensions 75 x 30 x 24mm)</t>
  </si>
  <si>
    <t>8L3-6</t>
  </si>
  <si>
    <t>SMF Switch Mode Voltage Reducers(Power Output 360w,Load Rating 30A,Dimensions 160 x 135 x 60mm)</t>
  </si>
  <si>
    <t>8L37</t>
  </si>
  <si>
    <t>Voltage Sensors(Cont Load Rating 10A,Voltage 24V,Dimensions 75 x 30 x 24mm)</t>
  </si>
  <si>
    <t>8L3-7</t>
  </si>
  <si>
    <t>SMF Switch Mode Voltage Reducers(Power Output 480w,Load Rating 40A,Dimensions 160 x 135 x 60mm)</t>
  </si>
  <si>
    <t>8L38</t>
  </si>
  <si>
    <t>Voltage Disconnect(Voltage 12V,Disconnect Voltage 11.5V,Capacity 20A,Dimensions 120 x 50 x 40mm)</t>
  </si>
  <si>
    <t>8L3-8</t>
  </si>
  <si>
    <t>SMF Switch Mode Voltage Reducers(Power Output 720w,Load Rating 60A,Dimensions 220 x 135 x67mm)</t>
  </si>
  <si>
    <t>8L39</t>
  </si>
  <si>
    <t>Low Battery Monitor(Input Voltage 20-28V DC,Disconnect Voltage Lamp/Audible Buzzer @ 22V,Dimensions 85 x 67 x 30mm)</t>
  </si>
  <si>
    <t>8L40</t>
  </si>
  <si>
    <t>Surge Protector(Max Surge Current 500A (1mS),Voltage 12V,Dimensions 70 x 30 x 25mm)</t>
  </si>
  <si>
    <t>8L41</t>
  </si>
  <si>
    <t>Surge Protector(Max Surge Current 500A (1mS),Voltage 24V,Dimensions 70 x 30 x 25mm)</t>
  </si>
  <si>
    <t>8L4-1</t>
  </si>
  <si>
    <t>Switch Mode Reducers(Output Voltage 13.5 ± 1%,Peak Rating 7A,Dimensions 75 x 35 x 100mm,Weight 250g)</t>
  </si>
  <si>
    <t>8L42</t>
  </si>
  <si>
    <t>Programmable Timers(Operating Voltage 12 &amp; 24V DC,Time Customised,Cont Load Rating 10A,Dimensions 42 x 30 x 30mm)</t>
  </si>
  <si>
    <t>8L4-2</t>
  </si>
  <si>
    <t>8L43</t>
  </si>
  <si>
    <t>Programmable Timers(Operating Voltage 12 &amp; 24V DC,Time 1-60 Sec Or Min,Cont Load Rating 10A,Dimensions 42 x 30 x 30mm)</t>
  </si>
  <si>
    <t>GS550</t>
  </si>
  <si>
    <t>8L4-3</t>
  </si>
  <si>
    <t>Switch Mode Reducers(Output Voltage 13.5 ± 1%,Peak Rating 10A,Dimensions 90 x 135 x 62mm,Weight 650g)</t>
  </si>
  <si>
    <t>8L44</t>
  </si>
  <si>
    <t>Programmable Timer(Operating Voltage 12 &amp;24V DC, Time 1-60 Sec Or Min,Cont Load Rating 10A,Dimensions 42 x 30 x 30mm)</t>
  </si>
  <si>
    <t>8L4-4</t>
  </si>
  <si>
    <t>Switch Mode Reducers(Output Voltage 13.5 ± 1%,Peak Rating 20A,Dimensions 155 x 135 x 62mm, Weight 1.2 kg)</t>
  </si>
  <si>
    <t>8L45</t>
  </si>
  <si>
    <t>Daytime Running Light Module(Override Option NO,Voltage 10-15V DC,Dimensions 90 x 70 x 32mm)</t>
  </si>
  <si>
    <t>8L4-5</t>
  </si>
  <si>
    <t>Switch Mode Reducers(Output Voltage 13.5 ± 1%,Peak Rating 30A,Dimensions 175 x 135 x 62mm,Weight 1.4 kg)</t>
  </si>
  <si>
    <t>8L46</t>
  </si>
  <si>
    <t>Daytime Running Light Module(Override Option NO,Voltage 20-30V DC,Dimensions 90 x 70 x 32mm)</t>
  </si>
  <si>
    <t>8L4-6</t>
  </si>
  <si>
    <t>Switch Mode Reducers(Output Voltage 13.5 ± 1%,Peak Rating 60A,Dimensions 285 x 175 x 65mm,Weight 2.6 kg)</t>
  </si>
  <si>
    <t>DO 32705</t>
  </si>
  <si>
    <t>8L47</t>
  </si>
  <si>
    <t>INV-2025-II-GMI-0028420</t>
  </si>
  <si>
    <t>Daytime Running Light Module(Override Option YES,Voltage 10-15V DC,Dimensions 90 x 70 x 32mm)</t>
  </si>
  <si>
    <t>8L48</t>
  </si>
  <si>
    <t>Daytime Running Light Module(Override Options YES,Voltage 20-30V DC,Dimensions 90 x 70 x 32mm)</t>
  </si>
  <si>
    <t>GMIAMMPIK/2025/3/0193</t>
  </si>
  <si>
    <t>8L49</t>
  </si>
  <si>
    <t>Low Water Level Alarm</t>
  </si>
  <si>
    <t>8L50</t>
  </si>
  <si>
    <t>8L51</t>
  </si>
  <si>
    <t>Low Water Level Indicator(Voltage 12V,Input Voltage 11-14V DC,Operating Current 13mA,Dimensions 85 x 67 x30mm)</t>
  </si>
  <si>
    <t>8L5-1</t>
  </si>
  <si>
    <t>Charge Equalisers(Output Voltage Half Input Voltage,Power Output 45w,Load Rating 3.5A (peak 200+),Dimensions 70 x 135 x 75mm)</t>
  </si>
  <si>
    <t>8L5-10</t>
  </si>
  <si>
    <t>Charge Equalisers(Output Voltage 13.8V,Power Output 480w,Load Rating 40A (Peak 200+),Dimensions 300 x 135 x 75mm)</t>
  </si>
  <si>
    <t>8L52</t>
  </si>
  <si>
    <t>Low Water Level Indicator(Voltage 24V,Input Voltage 22-28V DC,Operating Current 15mA,Dimensions 85 x 67 x30mm)</t>
  </si>
  <si>
    <t>8L5-2</t>
  </si>
  <si>
    <t>Charge Equalisers(Output Voltage Half Input Voltage,Power Output 120w,Load Rating 10A (peak 200+),Dimensions 156 x 135 x 75mm)</t>
  </si>
  <si>
    <t>8L53</t>
  </si>
  <si>
    <t>Low Water Level Indicator(Description Low Water Level Probe Kit-Suits Plastic Tanks)</t>
  </si>
  <si>
    <t>8L5-3</t>
  </si>
  <si>
    <t>Charge Equalisers(Output Voltage Half Input Voltage,Power Output 240w,Load Rating 20A (Peak 200+),Dimensions 200 x 135 x 75mm)</t>
  </si>
  <si>
    <t>8L54</t>
  </si>
  <si>
    <t>8L5-4</t>
  </si>
  <si>
    <t>Charge Equalisers(Output Voltage Half Input Voltage,Power Output 360w,Load Rating 30A (Peak 200+),Dimensions 300 x 135 x 75mm)</t>
  </si>
  <si>
    <t>8L55</t>
  </si>
  <si>
    <t>Maxi Switch mode voltage conventer 24-12 VDC</t>
  </si>
  <si>
    <t>8L5-5</t>
  </si>
  <si>
    <t>Charge Equalisers(Output Voltage Half Input Voltage,Power Output 480w,Load Rating 40A (Peak 200+),Dimensions 300 x 135 x 75mm)</t>
  </si>
  <si>
    <t>8L56</t>
  </si>
  <si>
    <t>Gen II Maxiswitch mode voltage converter 24-12 VDC</t>
  </si>
  <si>
    <t>8L5-6</t>
  </si>
  <si>
    <t>Charge Equalisers(Output Voltag Half Input Voltage,Power Output 720w,Load Rating 60A (Peak 200+),Dimensions 450 x 135 x 75mm)</t>
  </si>
  <si>
    <t>8L5-7</t>
  </si>
  <si>
    <t>Charge Equalisers(Output Voltage 13.8V,Power Output 120w,Load Rating 10A (Peak 200+),Dimensions 156 x 135 x 75mm)</t>
  </si>
  <si>
    <t>8L57-10</t>
  </si>
  <si>
    <t>Voltage Reducer 10A</t>
  </si>
  <si>
    <t>8L57-15</t>
  </si>
  <si>
    <t>Voltage Reduce 15A</t>
  </si>
  <si>
    <t>8L57-20</t>
  </si>
  <si>
    <t>Voltage Reduce 20A</t>
  </si>
  <si>
    <t>8L57-25</t>
  </si>
  <si>
    <t>Voltage Reduce 25A</t>
  </si>
  <si>
    <t>8L57-30</t>
  </si>
  <si>
    <t>Voltage Reduce 30A</t>
  </si>
  <si>
    <t>8L5-8</t>
  </si>
  <si>
    <t>Charge Equalisers(Output Voltage 13.8V,Power Output 240w,Load Rating 20A (Peak 200+),Dimensions 200 x 135 x 75mm)</t>
  </si>
  <si>
    <t>8L5-9</t>
  </si>
  <si>
    <t>Charge Equalisers(Output Voltage 13.8V,Power Output 360w,Load Rating 30A (Peak 200+),Dimensions 300 x 135 x 75mm)</t>
  </si>
  <si>
    <t>8L61</t>
  </si>
  <si>
    <t>Inverter Mobil DC 12V/24V to AC 220V 200W 4 USB Port QC3.0</t>
  </si>
  <si>
    <t>8L6-1</t>
  </si>
  <si>
    <t>Charge Equalisers(Output Voltage 14V ± 3%,Peak Rating 10A,Dimensions 90 x 135 x 60mm,Weight 0.6 kg)</t>
  </si>
  <si>
    <t>8L6-2</t>
  </si>
  <si>
    <t>Charge Equalisers(Output Voltage 14V ± 3%,Peak Rating 20A,Dimensions 155 x 135 x 60mm,Weight 1.2 kg)</t>
  </si>
  <si>
    <t>8L63</t>
  </si>
  <si>
    <t>Power Supply DC 24V 30A input AC 110-220V</t>
  </si>
  <si>
    <t>8L6-3</t>
  </si>
  <si>
    <t>Charge Equalisers(Output Voltage 14V ± 3%,Peak Rating 30A,Dimensions 175 x 135 x 60mm,Weight 1.3 kg)</t>
  </si>
  <si>
    <t>8L7-1</t>
  </si>
  <si>
    <t>Trailer Lighting Voltage Reducers(Circuit 4,Power Output 120w,Load Rating 10A,Dimensions 210 x 44 x 30mm)</t>
  </si>
  <si>
    <t>DO 32716</t>
  </si>
  <si>
    <t>8L7-10</t>
  </si>
  <si>
    <t>INV-2025-II-GMI-0028422</t>
  </si>
  <si>
    <t>Trailer Lighting Voltage Reducers(Circuit 5,Power Output 120w,Load Rating 10A,Dimensions 210 x 44 x 30mm)</t>
  </si>
  <si>
    <t>8L7-11</t>
  </si>
  <si>
    <t>Trailer Lighting Voltage Reducers(Circuit 5,Power Output 240w,Load Rating 20A,Dimensions 210 x 44 x 30mm)</t>
  </si>
  <si>
    <t>8L7-12</t>
  </si>
  <si>
    <t>GMIAMMPIK/2025/3/0194</t>
  </si>
  <si>
    <t>Trailer Lighting Voltage Reducers(Circuit 5,Power Output 480w,Load Rating 40A,Dimensions 200 x 135 x 60mm)</t>
  </si>
  <si>
    <t>8L7-13</t>
  </si>
  <si>
    <t>Trailer Lighting Voltage Reducers(Circuit 5,Power Output 600w,Load Rating 50A,Dimensions 200 x 135 x 60mm)</t>
  </si>
  <si>
    <t>8L7-14</t>
  </si>
  <si>
    <t>Trailer Lighting Voltage Reducers(Circuit 5,Power Output 960w,Load Rating 80A,Dimensions 300 x 135 x 60mm)</t>
  </si>
  <si>
    <t>8L7-15</t>
  </si>
  <si>
    <t>Trailer Lighting Voltage Reducers(Circuit 5,Power Output 1440w,Load Rating 120A,Dimensions 300 x 135 x 60mm)</t>
  </si>
  <si>
    <t>8L7-16</t>
  </si>
  <si>
    <t>8L7-17</t>
  </si>
  <si>
    <t>Trailer Lighting Voltage Reducers(Circuit 5,Power Output 2240w,Load Rating 180A,Dimensions 300 x 135 x 60mm)</t>
  </si>
  <si>
    <t>8L7-2</t>
  </si>
  <si>
    <t>Trailer Lighting Voltage Reducers(Circuit 4,Power Output 120w,Load Rating 12V 10A(A/S),Dimensions 210 x 44 x 30mm)</t>
  </si>
  <si>
    <t>8L7-3</t>
  </si>
  <si>
    <t>Trailer Lighting Voltage Reducers(Circuit 4,Power Output 240w,Load Rating 20A,Dimensions 210 x 44 x 30mm)</t>
  </si>
  <si>
    <t>8L7-4</t>
  </si>
  <si>
    <t>Trailer Lighting Voltage Reducers(Circuit 4,Power Output 240w,Load Rating 12V 20A(A/S),Dimensions 210 x 44 x 30mm)</t>
  </si>
  <si>
    <t>8L7-5</t>
  </si>
  <si>
    <t>Trailer Lighting Voltage Reducers(Circuit 4,Power Output 360w,Load Rating 30A,Dimensions 210 x 44 x 30mm)</t>
  </si>
  <si>
    <t>8L7-6</t>
  </si>
  <si>
    <t>Trailer Lighting Voltage Reducers(Circuit 4,Power Output 480w,Load Rating 40A,Dimensions 200 x 135 x 60mm)</t>
  </si>
  <si>
    <t>8L7-7</t>
  </si>
  <si>
    <t>Trailer Lighting Voltage Reducers(Circuit 4,Power Output 1200w,Load Rating 100A,Dimensions 300 x 135 x 60mm)</t>
  </si>
  <si>
    <t>8L7-8</t>
  </si>
  <si>
    <t>Trailer Lighting Voltage Reducers(Circuit 4,Power Output 2000w,Load Rating 160A,Dimensions 300 x 135 x 60mm)</t>
  </si>
  <si>
    <t>8L7-9</t>
  </si>
  <si>
    <t>Trailer Lighting Voltage Reducers(Circuit 4,Power Output 2700w,Load Rating 225A,Dimensions 300 x 135 x 60mm)</t>
  </si>
  <si>
    <t>8L8-1</t>
  </si>
  <si>
    <t>Trailer Lighting Reducers(Circuits 4,Power Rating 120w,Dimensions 73 x 92 x 31.5mm)</t>
  </si>
  <si>
    <t>8L8-2</t>
  </si>
  <si>
    <t>Trailer Lighting Reducers(Circuits 4,Power Rating 240w,Dimensions 73 x 92 x 31.5mm)</t>
  </si>
  <si>
    <t>8L8-3</t>
  </si>
  <si>
    <t>Trailer Lighting Reducers(Circuits 4,Power Rating 360w,Dimensions 90 x 135 x 40mm)</t>
  </si>
  <si>
    <t>8L8-4</t>
  </si>
  <si>
    <t>Trailer Lighting Reducers(Circuits 5,Power Rating 3 x 240 + 2 x 480w,Dimensions 290 x 135 x 60mm)</t>
  </si>
  <si>
    <t>8L9-1</t>
  </si>
  <si>
    <t>LED Dummy Load For Indicators(Input Voltage 12V,Dimensions 90 x 40 x 30mm)</t>
  </si>
  <si>
    <t>8L9-2</t>
  </si>
  <si>
    <t>LED Dummy Load For Indicators(Input Voltage 24V,Dimensions 90 x 40 x 30mm)</t>
  </si>
  <si>
    <t>9L1</t>
  </si>
  <si>
    <t>Battery Master Switch</t>
  </si>
  <si>
    <t>9L10</t>
  </si>
  <si>
    <t>Marine Battery Master Switch</t>
  </si>
  <si>
    <t>9L100</t>
  </si>
  <si>
    <t>Dual Circuit Pressure Switch</t>
  </si>
  <si>
    <t>9L101</t>
  </si>
  <si>
    <t>9L102</t>
  </si>
  <si>
    <t>9L103</t>
  </si>
  <si>
    <t>9L104</t>
  </si>
  <si>
    <t>DO 32706</t>
  </si>
  <si>
    <t>INV-2025-II-GMI-0028421</t>
  </si>
  <si>
    <t>9L105</t>
  </si>
  <si>
    <t>9L106</t>
  </si>
  <si>
    <t>4 PSI Pressure Switch</t>
  </si>
  <si>
    <t>GMIAMMPIK/2025/3/0195</t>
  </si>
  <si>
    <t>9L107</t>
  </si>
  <si>
    <t>10 PSI Pressure Switch</t>
  </si>
  <si>
    <t>9L108</t>
  </si>
  <si>
    <t>15 PSI Pressure Switch</t>
  </si>
  <si>
    <t>9L109</t>
  </si>
  <si>
    <t>60 PSI Pressure Switch</t>
  </si>
  <si>
    <t>9L11</t>
  </si>
  <si>
    <t>9L110</t>
  </si>
  <si>
    <t>100 PSI Pressure Switch</t>
  </si>
  <si>
    <t>9L111</t>
  </si>
  <si>
    <t>Rubber Boot</t>
  </si>
  <si>
    <t>9L112</t>
  </si>
  <si>
    <t>25 kPa, 1/4”-18 NPTF, Button</t>
  </si>
  <si>
    <t>9L113</t>
  </si>
  <si>
    <t>21 kPa 1/8”-27NPTF Blade</t>
  </si>
  <si>
    <t>9L114</t>
  </si>
  <si>
    <t>55 kPa 1/8”-27NPTF Button</t>
  </si>
  <si>
    <t>9L115</t>
  </si>
  <si>
    <t>21 kPa 1/8”-28BSPT Button</t>
  </si>
  <si>
    <t>9L116</t>
  </si>
  <si>
    <t>25 kPa M10x1.0mm Blade</t>
  </si>
  <si>
    <t>9L117</t>
  </si>
  <si>
    <t>21 kPa 1/8”-28BSPT Bullet</t>
  </si>
  <si>
    <t>9L118</t>
  </si>
  <si>
    <t>21 kPa M14x1.5mm Blade</t>
  </si>
  <si>
    <t>9L119</t>
  </si>
  <si>
    <t>21 kPa 1/4”-18NPT Blade</t>
  </si>
  <si>
    <t>9L12</t>
  </si>
  <si>
    <t>9L120</t>
  </si>
  <si>
    <t>21 kPa 1/8”-28BSPT Blade</t>
  </si>
  <si>
    <t>9L121</t>
  </si>
  <si>
    <t>Momentary Push Button Switch</t>
  </si>
  <si>
    <t>9L122</t>
  </si>
  <si>
    <t>9L123</t>
  </si>
  <si>
    <t>9L124</t>
  </si>
  <si>
    <t>Marine Momentary Push Button Switch</t>
  </si>
  <si>
    <t>9L125</t>
  </si>
  <si>
    <t>9L126</t>
  </si>
  <si>
    <t>9L127</t>
  </si>
  <si>
    <t>9L128</t>
  </si>
  <si>
    <t>9L129</t>
  </si>
  <si>
    <t>9L13</t>
  </si>
  <si>
    <t>9L130</t>
  </si>
  <si>
    <t>9L131</t>
  </si>
  <si>
    <t>9L132</t>
  </si>
  <si>
    <t>DO 33507</t>
  </si>
  <si>
    <t>Momentary Horn Push Button Switch</t>
  </si>
  <si>
    <t>INV-2025-III-GMI-0029524</t>
  </si>
  <si>
    <t>9L133</t>
  </si>
  <si>
    <t>9L134</t>
  </si>
  <si>
    <t>Momentary Push Button Switch (N/O)</t>
  </si>
  <si>
    <t>GMIAMMPIK/2025/3/0196</t>
  </si>
  <si>
    <t>9L135</t>
  </si>
  <si>
    <t>9L136</t>
  </si>
  <si>
    <t>Momentary Engine Start Switch</t>
  </si>
  <si>
    <t>9L137</t>
  </si>
  <si>
    <t>Momentary Engine Stop Switch</t>
  </si>
  <si>
    <t>9L138</t>
  </si>
  <si>
    <t>Foot Operated Starter Switch</t>
  </si>
  <si>
    <t>9L139</t>
  </si>
  <si>
    <t>9L14</t>
  </si>
  <si>
    <t>Emergency Stop Switch</t>
  </si>
  <si>
    <t>9L140</t>
  </si>
  <si>
    <t>Push Button Switch</t>
  </si>
  <si>
    <t>9L141</t>
  </si>
  <si>
    <t>9L142</t>
  </si>
  <si>
    <t>9L143</t>
  </si>
  <si>
    <t>Red LED Push Button Switch</t>
  </si>
  <si>
    <t>9L144</t>
  </si>
  <si>
    <t>Rubber Switch Cover</t>
  </si>
  <si>
    <t>9L145</t>
  </si>
  <si>
    <t>9L146</t>
  </si>
  <si>
    <t>Universal Push / Pull Switch</t>
  </si>
  <si>
    <t>9L147</t>
  </si>
  <si>
    <t>9L148</t>
  </si>
  <si>
    <t>9L149</t>
  </si>
  <si>
    <t>9L15</t>
  </si>
  <si>
    <t>9L150</t>
  </si>
  <si>
    <t>Push / Pull Switch</t>
  </si>
  <si>
    <t>9L151</t>
  </si>
  <si>
    <t>9L152</t>
  </si>
  <si>
    <t>9L153</t>
  </si>
  <si>
    <t>9L154</t>
  </si>
  <si>
    <t>9L155</t>
  </si>
  <si>
    <t>Marine Push / Pull Switch</t>
  </si>
  <si>
    <t>9L156</t>
  </si>
  <si>
    <t>DA48125PPA</t>
  </si>
  <si>
    <t>9L157</t>
  </si>
  <si>
    <t>Reverse Light Switch</t>
  </si>
  <si>
    <t>9L158</t>
  </si>
  <si>
    <t>9L159</t>
  </si>
  <si>
    <t>9L16</t>
  </si>
  <si>
    <t>9L160</t>
  </si>
  <si>
    <t>Rocker Switch</t>
  </si>
  <si>
    <t>9L161</t>
  </si>
  <si>
    <t>Amber Illuminated Rocker Switch</t>
  </si>
  <si>
    <t>9L162</t>
  </si>
  <si>
    <t>9L163</t>
  </si>
  <si>
    <t>Amber Rocker Switch</t>
  </si>
  <si>
    <t>DO 33720</t>
  </si>
  <si>
    <t>9L164</t>
  </si>
  <si>
    <t>9L165</t>
  </si>
  <si>
    <t>9L166</t>
  </si>
  <si>
    <t>Marine Rocker Switch</t>
  </si>
  <si>
    <t>9L167</t>
  </si>
  <si>
    <t>INV-2025-III-GMI-0029471</t>
  </si>
  <si>
    <t>9L168</t>
  </si>
  <si>
    <t>Red Illuminated Rocker Switch</t>
  </si>
  <si>
    <t>9L169</t>
  </si>
  <si>
    <t>9L17</t>
  </si>
  <si>
    <t>9L170</t>
  </si>
  <si>
    <t>Green Illuminated Rocker Switch</t>
  </si>
  <si>
    <t>9L171</t>
  </si>
  <si>
    <t>White Illuminated Rocker Switch</t>
  </si>
  <si>
    <t>9L172</t>
  </si>
  <si>
    <t>9L173</t>
  </si>
  <si>
    <t>Blue Illuminated Rocker Switch</t>
  </si>
  <si>
    <t>9L174</t>
  </si>
  <si>
    <t>9L175</t>
  </si>
  <si>
    <t>9L176</t>
  </si>
  <si>
    <t>Green / Amber Illuminated Rocker Switch</t>
  </si>
  <si>
    <t>9L177</t>
  </si>
  <si>
    <t>Green / Red Illuminated Rocker Switch</t>
  </si>
  <si>
    <t>GMIAMMPIK/2025/3/0197</t>
  </si>
  <si>
    <t>9L178</t>
  </si>
  <si>
    <t>Illuminated Rocker Switch</t>
  </si>
  <si>
    <t>9L179</t>
  </si>
  <si>
    <t>9L18</t>
  </si>
  <si>
    <t>9L180</t>
  </si>
  <si>
    <t>9L181</t>
  </si>
  <si>
    <t>Amber LED Rocker Switch</t>
  </si>
  <si>
    <t>9L182</t>
  </si>
  <si>
    <t>9L183</t>
  </si>
  <si>
    <t>Round Rocker Switch</t>
  </si>
  <si>
    <t>9L184</t>
  </si>
  <si>
    <t>Amber Round Rocker Switch</t>
  </si>
  <si>
    <t>9L185</t>
  </si>
  <si>
    <t>9L186</t>
  </si>
  <si>
    <t>9L187</t>
  </si>
  <si>
    <t>Driving Lamp Rocker Switch</t>
  </si>
  <si>
    <t>9L188</t>
  </si>
  <si>
    <t>Fog Lamp Rocker Switch</t>
  </si>
  <si>
    <t>9L189</t>
  </si>
  <si>
    <t>Heavy Duty Rocker Switch</t>
  </si>
  <si>
    <t>9L19</t>
  </si>
  <si>
    <t>9L190</t>
  </si>
  <si>
    <t>9L191</t>
  </si>
  <si>
    <t>9L192</t>
  </si>
  <si>
    <t>9L193</t>
  </si>
  <si>
    <t>9L194</t>
  </si>
  <si>
    <t>9L195</t>
  </si>
  <si>
    <t>9L196</t>
  </si>
  <si>
    <t>9L197</t>
  </si>
  <si>
    <t>9L198</t>
  </si>
  <si>
    <t>9L199</t>
  </si>
  <si>
    <t>9L2</t>
  </si>
  <si>
    <t>9L20</t>
  </si>
  <si>
    <t>Lockout Lever Kit</t>
  </si>
  <si>
    <t>F54410</t>
  </si>
  <si>
    <t>9L200</t>
  </si>
  <si>
    <t>9L201</t>
  </si>
  <si>
    <t>9L202</t>
  </si>
  <si>
    <t>9L205</t>
  </si>
  <si>
    <t>9L206</t>
  </si>
  <si>
    <t>9L207</t>
  </si>
  <si>
    <t>9L208</t>
  </si>
  <si>
    <t>Amber / Green Illuminated Rocker Switch</t>
  </si>
  <si>
    <t>9L209</t>
  </si>
  <si>
    <t>DO 33721</t>
  </si>
  <si>
    <t>INV-2025-III-GMI-0029477</t>
  </si>
  <si>
    <t>9L20-CH</t>
  </si>
  <si>
    <t>9L21</t>
  </si>
  <si>
    <t>Red Lockout Lever Kit</t>
  </si>
  <si>
    <t>GMIAMMPIK/2025/3/0198</t>
  </si>
  <si>
    <t>9L210</t>
  </si>
  <si>
    <t>Red / Green Illuminated Rocker Switch</t>
  </si>
  <si>
    <t>9L211</t>
  </si>
  <si>
    <t>Rocker Switch Mounting Bezel</t>
  </si>
  <si>
    <t>9L212</t>
  </si>
  <si>
    <t>9L213</t>
  </si>
  <si>
    <t>Bracket Mounting Kit</t>
  </si>
  <si>
    <t>9L214</t>
  </si>
  <si>
    <t>Blanking Plate</t>
  </si>
  <si>
    <t>9L215</t>
  </si>
  <si>
    <t>Universal Reversing Rotary Switch</t>
  </si>
  <si>
    <t>9L217</t>
  </si>
  <si>
    <t>Heavy Duty Rheostat Switch</t>
  </si>
  <si>
    <t>9L218</t>
  </si>
  <si>
    <t>Wiper Switch with Dynamic Park</t>
  </si>
  <si>
    <t>9L219</t>
  </si>
  <si>
    <t>9L22</t>
  </si>
  <si>
    <t>Yellow Lockout Lever Kit</t>
  </si>
  <si>
    <t>9L220</t>
  </si>
  <si>
    <t>9L221</t>
  </si>
  <si>
    <t>Rotary Fuel Tank Switch</t>
  </si>
  <si>
    <t>9L222</t>
  </si>
  <si>
    <t>Rotary Switch</t>
  </si>
  <si>
    <t>9L223</t>
  </si>
  <si>
    <t>9L224</t>
  </si>
  <si>
    <t>9L225</t>
  </si>
  <si>
    <t>9L226</t>
  </si>
  <si>
    <t>9L227</t>
  </si>
  <si>
    <t>9L228</t>
  </si>
  <si>
    <t>Stop Light Switch</t>
  </si>
  <si>
    <t>9L229</t>
  </si>
  <si>
    <t>9L23</t>
  </si>
  <si>
    <t>Red Lockout Lever</t>
  </si>
  <si>
    <t>9L230</t>
  </si>
  <si>
    <t>Stop Light Switch (N/C)</t>
  </si>
  <si>
    <t>9L231</t>
  </si>
  <si>
    <t>Stop Light Switch (N/O)</t>
  </si>
  <si>
    <t>9L232</t>
  </si>
  <si>
    <t>9L234</t>
  </si>
  <si>
    <t>9L235</t>
  </si>
  <si>
    <t>Metal Toggle Switch</t>
  </si>
  <si>
    <t>9L236</t>
  </si>
  <si>
    <t>Micro Toggle Switch</t>
  </si>
  <si>
    <t>9L237</t>
  </si>
  <si>
    <t>Heavy Duty Toggle Switch</t>
  </si>
  <si>
    <t>9L238</t>
  </si>
  <si>
    <t>Toggle Switch</t>
  </si>
  <si>
    <t>DO 33722</t>
  </si>
  <si>
    <t>9L239</t>
  </si>
  <si>
    <t>9L24</t>
  </si>
  <si>
    <t>Yellow Lockout Lever</t>
  </si>
  <si>
    <t>9L240</t>
  </si>
  <si>
    <t>9L241</t>
  </si>
  <si>
    <t>9L242</t>
  </si>
  <si>
    <t>9L243</t>
  </si>
  <si>
    <t>9L244</t>
  </si>
  <si>
    <t>9L245</t>
  </si>
  <si>
    <t>9L246</t>
  </si>
  <si>
    <t>9L247</t>
  </si>
  <si>
    <t>9L248</t>
  </si>
  <si>
    <t>Amber Illuminated Toggle Switch</t>
  </si>
  <si>
    <t>9L249</t>
  </si>
  <si>
    <t>9L25</t>
  </si>
  <si>
    <t>Battery Master Switch Key</t>
  </si>
  <si>
    <t>9L250</t>
  </si>
  <si>
    <t>Amber LED Toggle Switch</t>
  </si>
  <si>
    <t>9L251</t>
  </si>
  <si>
    <t>Illuminated Toggle Switch</t>
  </si>
  <si>
    <t>9L252</t>
  </si>
  <si>
    <t>9L253</t>
  </si>
  <si>
    <t>9L254</t>
  </si>
  <si>
    <t>9L255</t>
  </si>
  <si>
    <t>9L256</t>
  </si>
  <si>
    <t>9L257</t>
  </si>
  <si>
    <t>9L258</t>
  </si>
  <si>
    <t>9L259</t>
  </si>
  <si>
    <t>9L26</t>
  </si>
  <si>
    <t>9L260</t>
  </si>
  <si>
    <t>9L261</t>
  </si>
  <si>
    <t>INV-2025-III-GMI-0029476</t>
  </si>
  <si>
    <t>9L262</t>
  </si>
  <si>
    <t>9L263</t>
  </si>
  <si>
    <t>GMIAMMPIK/2025/3/0199</t>
  </si>
  <si>
    <t>9L264</t>
  </si>
  <si>
    <t>9L265</t>
  </si>
  <si>
    <t>9L266</t>
  </si>
  <si>
    <t>9L267</t>
  </si>
  <si>
    <t>9L268</t>
  </si>
  <si>
    <t>9L269</t>
  </si>
  <si>
    <t>9L27</t>
  </si>
  <si>
    <t>Contact Block N/C</t>
  </si>
  <si>
    <t>9L270</t>
  </si>
  <si>
    <t>9L271</t>
  </si>
  <si>
    <t>9L273</t>
  </si>
  <si>
    <t>9L274</t>
  </si>
  <si>
    <t>9L275</t>
  </si>
  <si>
    <t>9L276</t>
  </si>
  <si>
    <t>9L277</t>
  </si>
  <si>
    <t>9L278</t>
  </si>
  <si>
    <t>9L279</t>
  </si>
  <si>
    <t>9L28</t>
  </si>
  <si>
    <t>Contact Block N/O</t>
  </si>
  <si>
    <t>9L280</t>
  </si>
  <si>
    <t>9L281</t>
  </si>
  <si>
    <t>9L282</t>
  </si>
  <si>
    <t>9L283</t>
  </si>
  <si>
    <t>9L284</t>
  </si>
  <si>
    <t>9L285</t>
  </si>
  <si>
    <t>9L286</t>
  </si>
  <si>
    <t>9L287</t>
  </si>
  <si>
    <t>9L288</t>
  </si>
  <si>
    <t>9L289</t>
  </si>
  <si>
    <t>9L29</t>
  </si>
  <si>
    <t>Face Plate</t>
  </si>
  <si>
    <t>9L290</t>
  </si>
  <si>
    <t>9L291</t>
  </si>
  <si>
    <t>Round Hole Switch Panel</t>
  </si>
  <si>
    <t>9L292</t>
  </si>
  <si>
    <t>9L293</t>
  </si>
  <si>
    <t>9L294</t>
  </si>
  <si>
    <t>Rectangle Hole Switch Panel</t>
  </si>
  <si>
    <t>9L295</t>
  </si>
  <si>
    <t>9L296</t>
  </si>
  <si>
    <t>DO 33723</t>
  </si>
  <si>
    <t>INV-2025-III-GMI-0029475</t>
  </si>
  <si>
    <t>9L297</t>
  </si>
  <si>
    <t>Water Proof Rubber Boot</t>
  </si>
  <si>
    <t>9L298</t>
  </si>
  <si>
    <t>GMIAMMPIK/2025/3/0200</t>
  </si>
  <si>
    <t>9L299</t>
  </si>
  <si>
    <t>Half-Boot Seal</t>
  </si>
  <si>
    <t>9L3</t>
  </si>
  <si>
    <t>Bipolar Battery Master Switch</t>
  </si>
  <si>
    <t>9L30</t>
  </si>
  <si>
    <t>Legend Plate</t>
  </si>
  <si>
    <t>9L300</t>
  </si>
  <si>
    <t>Missile Switch Cover</t>
  </si>
  <si>
    <t>9L301</t>
  </si>
  <si>
    <t>Continuous Duty Solenoid</t>
  </si>
  <si>
    <t>9L302</t>
  </si>
  <si>
    <t>9L303</t>
  </si>
  <si>
    <t>9L304</t>
  </si>
  <si>
    <t>9L305</t>
  </si>
  <si>
    <t>9L306</t>
  </si>
  <si>
    <t>9L307</t>
  </si>
  <si>
    <t>PVC Coated Continuous Duty Solenoid</t>
  </si>
  <si>
    <t>9L308</t>
  </si>
  <si>
    <t>9L309</t>
  </si>
  <si>
    <t>9L31</t>
  </si>
  <si>
    <t>Pendant Control Switch</t>
  </si>
  <si>
    <t>9L310</t>
  </si>
  <si>
    <t>9L311</t>
  </si>
  <si>
    <t>9L312</t>
  </si>
  <si>
    <t>Insulated Continuous Duty Solenoid</t>
  </si>
  <si>
    <t>9L313</t>
  </si>
  <si>
    <t>9L314</t>
  </si>
  <si>
    <t>Intermittent Duty Solenoid</t>
  </si>
  <si>
    <t>9L315</t>
  </si>
  <si>
    <t>9L316</t>
  </si>
  <si>
    <t>Insulated Intermittent Duty Solenoid</t>
  </si>
  <si>
    <t>9L317</t>
  </si>
  <si>
    <t>Continuous Duty Latching Solenoid</t>
  </si>
  <si>
    <t>9L318</t>
  </si>
  <si>
    <t>Starter Solenoid</t>
  </si>
  <si>
    <t>9L319</t>
  </si>
  <si>
    <t>9L32</t>
  </si>
  <si>
    <t>9L320</t>
  </si>
  <si>
    <t>9L321</t>
  </si>
  <si>
    <t>9L322</t>
  </si>
  <si>
    <t>Plastic Body Continuous Duty Solenoid</t>
  </si>
  <si>
    <t>9L323</t>
  </si>
  <si>
    <t>9L324</t>
  </si>
  <si>
    <t>9L325</t>
  </si>
  <si>
    <t>9L326</t>
  </si>
  <si>
    <t>9L327</t>
  </si>
  <si>
    <t>9L328</t>
  </si>
  <si>
    <t>DO 33724</t>
  </si>
  <si>
    <t>INV-2025-III-GMI-0029473</t>
  </si>
  <si>
    <t>9L329</t>
  </si>
  <si>
    <t>Plastic Body Motor Reversing Solenoid</t>
  </si>
  <si>
    <t>9L33</t>
  </si>
  <si>
    <t>9L330</t>
  </si>
  <si>
    <t>Engine Shut Down Solenoid</t>
  </si>
  <si>
    <t>GMIAMMPIK/2025/3/0201</t>
  </si>
  <si>
    <t>9L331</t>
  </si>
  <si>
    <t>9L332</t>
  </si>
  <si>
    <t>9L333</t>
  </si>
  <si>
    <t>9L334</t>
  </si>
  <si>
    <t>Kubota Shut Down Kit</t>
  </si>
  <si>
    <t>9L335</t>
  </si>
  <si>
    <t>RSV Shutdown Solenoid Kit</t>
  </si>
  <si>
    <t>9L336</t>
  </si>
  <si>
    <t>9L337</t>
  </si>
  <si>
    <t>9L338</t>
  </si>
  <si>
    <t>9L339</t>
  </si>
  <si>
    <t>9L34</t>
  </si>
  <si>
    <t>9L340</t>
  </si>
  <si>
    <t>9L341</t>
  </si>
  <si>
    <t>9L342</t>
  </si>
  <si>
    <t>9L343</t>
  </si>
  <si>
    <t>Clevis Yoke</t>
  </si>
  <si>
    <t>9L344</t>
  </si>
  <si>
    <t>Clevis Yoke Bead Chain</t>
  </si>
  <si>
    <t>9L345</t>
  </si>
  <si>
    <t>In-Line Swivel</t>
  </si>
  <si>
    <t>9L346</t>
  </si>
  <si>
    <t>Push / Pull Solenoid</t>
  </si>
  <si>
    <t>9L347</t>
  </si>
  <si>
    <t>9L348</t>
  </si>
  <si>
    <t>9L349</t>
  </si>
  <si>
    <t>9L35</t>
  </si>
  <si>
    <t>9L350</t>
  </si>
  <si>
    <t>Duraled Rear Direction Indicator</t>
  </si>
  <si>
    <t>9L350-4</t>
  </si>
  <si>
    <t>Duraled Rear Direction Indicator (Pack of 4)</t>
  </si>
  <si>
    <t>DA25054PPA</t>
  </si>
  <si>
    <t>9L351</t>
  </si>
  <si>
    <t>Designline LED Rear Direction Indicator</t>
  </si>
  <si>
    <t>9L352</t>
  </si>
  <si>
    <t>LED Stop/Rear Position Lamp</t>
  </si>
  <si>
    <t>9L352-1</t>
  </si>
  <si>
    <t>9L353</t>
  </si>
  <si>
    <t>9L354</t>
  </si>
  <si>
    <t>Duraled Combination Lamp</t>
  </si>
  <si>
    <t>9L354-GR</t>
  </si>
  <si>
    <t>LED Rear Combination Small - Green</t>
  </si>
  <si>
    <t>9L355</t>
  </si>
  <si>
    <t>LED Stop/Rear Position &amp; Indicator Lamp</t>
  </si>
  <si>
    <t>9L356</t>
  </si>
  <si>
    <t>DO 33725</t>
  </si>
  <si>
    <t>9L357</t>
  </si>
  <si>
    <t>Square LED Lamp</t>
  </si>
  <si>
    <t>INV-2025-III-GMI-0029472</t>
  </si>
  <si>
    <t>9L358</t>
  </si>
  <si>
    <t>9L359</t>
  </si>
  <si>
    <t>GMIAMMPIK/2025/3/0202</t>
  </si>
  <si>
    <t>9L36</t>
  </si>
  <si>
    <t>9L360</t>
  </si>
  <si>
    <t>9L361</t>
  </si>
  <si>
    <t>Black Bracket</t>
  </si>
  <si>
    <t>9L362</t>
  </si>
  <si>
    <t>Chrome Bracket</t>
  </si>
  <si>
    <t>9L363</t>
  </si>
  <si>
    <t>9L364</t>
  </si>
  <si>
    <t>9L365</t>
  </si>
  <si>
    <t>9L366</t>
  </si>
  <si>
    <t>9L367</t>
  </si>
  <si>
    <t>9L368</t>
  </si>
  <si>
    <t>9L369</t>
  </si>
  <si>
    <t>9L37</t>
  </si>
  <si>
    <t>9L370</t>
  </si>
  <si>
    <t>9L371</t>
  </si>
  <si>
    <t>9L372</t>
  </si>
  <si>
    <t>9L373</t>
  </si>
  <si>
    <t>9L374</t>
  </si>
  <si>
    <t>LED Lamp Assembly</t>
  </si>
  <si>
    <t>9L375</t>
  </si>
  <si>
    <t>9L376</t>
  </si>
  <si>
    <t>9L377</t>
  </si>
  <si>
    <t>Jumbo Double Combination Lamp</t>
  </si>
  <si>
    <t>9L378</t>
  </si>
  <si>
    <t>9L378-2</t>
  </si>
  <si>
    <t>Jumbo LED Combination Lamp (equivalen with 2422 Hella)</t>
  </si>
  <si>
    <t>9L379</t>
  </si>
  <si>
    <t>Jumbo LED Triple Combination Lamp</t>
  </si>
  <si>
    <t>9L38</t>
  </si>
  <si>
    <t>9L380</t>
  </si>
  <si>
    <t>Designline LED Triple Combination Lamp</t>
  </si>
  <si>
    <t>9L382</t>
  </si>
  <si>
    <t>9L383-B</t>
  </si>
  <si>
    <t>Indicator/Stop/Tail/Reverse LED Lamp, 10-30V, 6W, UV PC Incude Bracket</t>
  </si>
  <si>
    <t>9L383-S</t>
  </si>
  <si>
    <t>Indicator/Stop/Tail/Reverse LED Lamp, 10-30V, 6W, UV PC (Set of 2 Ea)</t>
  </si>
  <si>
    <t>9L384</t>
  </si>
  <si>
    <t>80 Series Bracket</t>
  </si>
  <si>
    <t>9L385</t>
  </si>
  <si>
    <t>DO 33727</t>
  </si>
  <si>
    <t>INV-2025-III-GMI-0029474</t>
  </si>
  <si>
    <t>9L386</t>
  </si>
  <si>
    <t>9L387</t>
  </si>
  <si>
    <t>GMIAMMPIK/2025/3/0203</t>
  </si>
  <si>
    <t>9L388</t>
  </si>
  <si>
    <t>9L388-1</t>
  </si>
  <si>
    <t>LED Combination Lamp</t>
  </si>
  <si>
    <t>9L388-2S</t>
  </si>
  <si>
    <t>LED Combination Lamp, 350X120x32mm</t>
  </si>
  <si>
    <t>9L388-I</t>
  </si>
  <si>
    <t>LED Combination lamp include bracket</t>
  </si>
  <si>
    <t>9L389</t>
  </si>
  <si>
    <t>9L39</t>
  </si>
  <si>
    <t>Headlight Switch</t>
  </si>
  <si>
    <t>9L390</t>
  </si>
  <si>
    <t>9L391</t>
  </si>
  <si>
    <t>9L392</t>
  </si>
  <si>
    <t>9L392-2</t>
  </si>
  <si>
    <t>9L392-S</t>
  </si>
  <si>
    <t>LED Lamp Assembly (Set of 2 Ea)</t>
  </si>
  <si>
    <t>9L393</t>
  </si>
  <si>
    <t>9L394</t>
  </si>
  <si>
    <t>9L395</t>
  </si>
  <si>
    <t>9L396</t>
  </si>
  <si>
    <t>9L397</t>
  </si>
  <si>
    <t>9L398</t>
  </si>
  <si>
    <t>9L399</t>
  </si>
  <si>
    <t>9L399L</t>
  </si>
  <si>
    <t>LED Lamp Assembly Left Hand Side</t>
  </si>
  <si>
    <t>9L399R</t>
  </si>
  <si>
    <t>LED Lamp Assembly Right Hand Side</t>
  </si>
  <si>
    <t>9L4</t>
  </si>
  <si>
    <t>9L400</t>
  </si>
  <si>
    <t>LED Single Lamp</t>
  </si>
  <si>
    <t>9L400-1</t>
  </si>
  <si>
    <t>WARNING LIGHT LED AMBER 12 FLASH PATTERNS</t>
  </si>
  <si>
    <t>9L400-RD</t>
  </si>
  <si>
    <t>LED Single Lamp - Red</t>
  </si>
  <si>
    <t>9L401</t>
  </si>
  <si>
    <t>FT52614</t>
  </si>
  <si>
    <t>9L402</t>
  </si>
  <si>
    <t>9L403</t>
  </si>
  <si>
    <t>LED Double Lamp</t>
  </si>
  <si>
    <t>9L404</t>
  </si>
  <si>
    <t>9L405</t>
  </si>
  <si>
    <t>9L406</t>
  </si>
  <si>
    <t>9L407</t>
  </si>
  <si>
    <t>LED Triple Lamp</t>
  </si>
  <si>
    <t>9L408</t>
  </si>
  <si>
    <t>9L409</t>
  </si>
  <si>
    <t>DO 33889</t>
  </si>
  <si>
    <t>INV-2025-IV-GMI-0029652</t>
  </si>
  <si>
    <t>9L41</t>
  </si>
  <si>
    <t>9L410</t>
  </si>
  <si>
    <t>GMIAMMPIK/2025/3/0204</t>
  </si>
  <si>
    <t>9L411</t>
  </si>
  <si>
    <t>LED Boat Trailer Lamp</t>
  </si>
  <si>
    <t>9L412</t>
  </si>
  <si>
    <t>9L413</t>
  </si>
  <si>
    <t>9L414</t>
  </si>
  <si>
    <t>9L415</t>
  </si>
  <si>
    <t>9L416</t>
  </si>
  <si>
    <t>LED Jumbo Truck Lamp</t>
  </si>
  <si>
    <t>9L417</t>
  </si>
  <si>
    <t>9L418</t>
  </si>
  <si>
    <t>9L419</t>
  </si>
  <si>
    <t>9L42</t>
  </si>
  <si>
    <t>9L420</t>
  </si>
  <si>
    <t>9L421</t>
  </si>
  <si>
    <t>9L422</t>
  </si>
  <si>
    <t>9L423</t>
  </si>
  <si>
    <t>9L424</t>
  </si>
  <si>
    <t>9L425</t>
  </si>
  <si>
    <t>9L426</t>
  </si>
  <si>
    <t>9L427</t>
  </si>
  <si>
    <t>LED MaxiLamp</t>
  </si>
  <si>
    <t>9L428</t>
  </si>
  <si>
    <t>9L429</t>
  </si>
  <si>
    <t>9L43</t>
  </si>
  <si>
    <t>9L430</t>
  </si>
  <si>
    <t>LED LumiLamp Left &amp; Right Side</t>
  </si>
  <si>
    <t>9L431</t>
  </si>
  <si>
    <t>LED Rear Indicator Lamp</t>
  </si>
  <si>
    <t>9L432</t>
  </si>
  <si>
    <t>LED Stop / Tail with Reflector</t>
  </si>
  <si>
    <t>9L433</t>
  </si>
  <si>
    <t>LED Reverse Lamp</t>
  </si>
  <si>
    <t>9L434</t>
  </si>
  <si>
    <t>Rectangular LED Lamp</t>
  </si>
  <si>
    <t>9L435</t>
  </si>
  <si>
    <t>9L436</t>
  </si>
  <si>
    <t>9L437</t>
  </si>
  <si>
    <t>9L438</t>
  </si>
  <si>
    <t>9L439</t>
  </si>
  <si>
    <t>9L44</t>
  </si>
  <si>
    <t>Rotary Headlight Switch</t>
  </si>
  <si>
    <t>DO 33890</t>
  </si>
  <si>
    <t>INV-2025-IV-GMI-0029653</t>
  </si>
  <si>
    <t>9L440</t>
  </si>
  <si>
    <t>Rubber Grommet</t>
  </si>
  <si>
    <t>9L441</t>
  </si>
  <si>
    <t>9L442</t>
  </si>
  <si>
    <t>GMIAMMPIK/2025/3/0205</t>
  </si>
  <si>
    <t>Steel Flange</t>
  </si>
  <si>
    <t>9L443</t>
  </si>
  <si>
    <t>Chrome Flange</t>
  </si>
  <si>
    <t>9L444</t>
  </si>
  <si>
    <t>9L445</t>
  </si>
  <si>
    <t>LED Stop / Tail Lamp</t>
  </si>
  <si>
    <t>9L446</t>
  </si>
  <si>
    <t>9L447</t>
  </si>
  <si>
    <t>9L448</t>
  </si>
  <si>
    <t>9L449</t>
  </si>
  <si>
    <t>9L45</t>
  </si>
  <si>
    <t>Headlight Rocker Switch</t>
  </si>
  <si>
    <t>9L450</t>
  </si>
  <si>
    <t>3 Pin Plug</t>
  </si>
  <si>
    <t>9L451</t>
  </si>
  <si>
    <t>9L452</t>
  </si>
  <si>
    <t>9L453</t>
  </si>
  <si>
    <t>9L454</t>
  </si>
  <si>
    <t>9L455</t>
  </si>
  <si>
    <t>9L456</t>
  </si>
  <si>
    <t>9L457</t>
  </si>
  <si>
    <t>Oval LED Lamp</t>
  </si>
  <si>
    <t>9L458</t>
  </si>
  <si>
    <t>9L459</t>
  </si>
  <si>
    <t>9L46</t>
  </si>
  <si>
    <t>9L460</t>
  </si>
  <si>
    <t>Matrix LED Rear Direction Indicator</t>
  </si>
  <si>
    <t>9L461</t>
  </si>
  <si>
    <t>Matrix LED Stop/Rear Position Lamp</t>
  </si>
  <si>
    <t>9L462</t>
  </si>
  <si>
    <t>LED Strip Lamp</t>
  </si>
  <si>
    <t>9L463</t>
  </si>
  <si>
    <t>9L464</t>
  </si>
  <si>
    <t>9L465</t>
  </si>
  <si>
    <t>9L466</t>
  </si>
  <si>
    <t>9L467</t>
  </si>
  <si>
    <t>9L468</t>
  </si>
  <si>
    <t>9L469</t>
  </si>
  <si>
    <t>9L47</t>
  </si>
  <si>
    <t>Headlight Toggle Switch</t>
  </si>
  <si>
    <t>9L470</t>
  </si>
  <si>
    <t>9L471</t>
  </si>
  <si>
    <t>LED Stop / Tail Indicator Lamp</t>
  </si>
  <si>
    <t>9L472</t>
  </si>
  <si>
    <t>9L473</t>
  </si>
  <si>
    <t>9L474</t>
  </si>
  <si>
    <t>9L475</t>
  </si>
  <si>
    <t>9L476</t>
  </si>
  <si>
    <t>DO 34165</t>
  </si>
  <si>
    <t>LED Front Indicator Lamp</t>
  </si>
  <si>
    <t>INV-2025-IV-GMI-0030007</t>
  </si>
  <si>
    <t>9L477</t>
  </si>
  <si>
    <t>9L478</t>
  </si>
  <si>
    <t>9L479</t>
  </si>
  <si>
    <t>135 Series Bracket</t>
  </si>
  <si>
    <t>GMIAMMPIK/2025/4/0206</t>
  </si>
  <si>
    <t>9L48</t>
  </si>
  <si>
    <t>Dipper Switch</t>
  </si>
  <si>
    <t>9L480</t>
  </si>
  <si>
    <t>9L481</t>
  </si>
  <si>
    <t>LED Rear Assembly</t>
  </si>
  <si>
    <t>9L482</t>
  </si>
  <si>
    <t>9L483</t>
  </si>
  <si>
    <t>9L484</t>
  </si>
  <si>
    <t>LED Licence Plate Light</t>
  </si>
  <si>
    <t>9L485</t>
  </si>
  <si>
    <t>9L486</t>
  </si>
  <si>
    <t>LED illumination Lamp</t>
  </si>
  <si>
    <t>9L487</t>
  </si>
  <si>
    <t>Number Plate Lamp</t>
  </si>
  <si>
    <t>9L488</t>
  </si>
  <si>
    <t>9L489</t>
  </si>
  <si>
    <t>9L49</t>
  </si>
  <si>
    <t>9L490</t>
  </si>
  <si>
    <t>LED Licence Plate Lamp</t>
  </si>
  <si>
    <t>9L491</t>
  </si>
  <si>
    <t>Licence Plate Assembly</t>
  </si>
  <si>
    <t>9L492</t>
  </si>
  <si>
    <t>LED Side Turn Signal Lamp</t>
  </si>
  <si>
    <t>9L493</t>
  </si>
  <si>
    <t>LED Marker Lamps</t>
  </si>
  <si>
    <t>9L494</t>
  </si>
  <si>
    <t>9L495</t>
  </si>
  <si>
    <t>9L496</t>
  </si>
  <si>
    <t>9L497</t>
  </si>
  <si>
    <t>9L497-2</t>
  </si>
  <si>
    <t>LED Marker Lamps Red, DC 12V 10-30V</t>
  </si>
  <si>
    <t>9L498</t>
  </si>
  <si>
    <t>LED Side Direction Indicator</t>
  </si>
  <si>
    <t>9L499</t>
  </si>
  <si>
    <t>DA54829</t>
  </si>
  <si>
    <t>LED Rear Position Indicator</t>
  </si>
  <si>
    <t>9L5</t>
  </si>
  <si>
    <t>9L50</t>
  </si>
  <si>
    <t>9L500</t>
  </si>
  <si>
    <t>LED Front End Outline</t>
  </si>
  <si>
    <t>9L501</t>
  </si>
  <si>
    <t>LED Side Marker Indicator</t>
  </si>
  <si>
    <t>9L502</t>
  </si>
  <si>
    <t>9L503</t>
  </si>
  <si>
    <t>9L504</t>
  </si>
  <si>
    <t>LED Rear Direction Indicator</t>
  </si>
  <si>
    <t>9L505</t>
  </si>
  <si>
    <t>DO 34167</t>
  </si>
  <si>
    <t>9L506</t>
  </si>
  <si>
    <t>LED Side Marker</t>
  </si>
  <si>
    <t>INV-2025-IV-GMI-0030008</t>
  </si>
  <si>
    <t>9L507</t>
  </si>
  <si>
    <t>9L508</t>
  </si>
  <si>
    <t>LED Rear Outline Marker</t>
  </si>
  <si>
    <t>9L509</t>
  </si>
  <si>
    <t>GMIAMMPIK/2025/4/0207</t>
  </si>
  <si>
    <t>LED Front Outline Marker</t>
  </si>
  <si>
    <t>9L51</t>
  </si>
  <si>
    <t>9L510</t>
  </si>
  <si>
    <t>9L511</t>
  </si>
  <si>
    <t>LED Rear Position</t>
  </si>
  <si>
    <t>9L512</t>
  </si>
  <si>
    <t>9L513</t>
  </si>
  <si>
    <t>LED Stalk Lamp</t>
  </si>
  <si>
    <t>9L514</t>
  </si>
  <si>
    <t>9L515</t>
  </si>
  <si>
    <t>Round LED Lamp</t>
  </si>
  <si>
    <t>9L516</t>
  </si>
  <si>
    <t>9L517</t>
  </si>
  <si>
    <t>9L518</t>
  </si>
  <si>
    <t>9L519</t>
  </si>
  <si>
    <t>H57071</t>
  </si>
  <si>
    <t>9L52</t>
  </si>
  <si>
    <t>Ignition Switch</t>
  </si>
  <si>
    <t>9L520</t>
  </si>
  <si>
    <t>9L521</t>
  </si>
  <si>
    <t>9L522</t>
  </si>
  <si>
    <t>9L523</t>
  </si>
  <si>
    <t>9L524</t>
  </si>
  <si>
    <t>9L525</t>
  </si>
  <si>
    <t>9L526</t>
  </si>
  <si>
    <t>DO 34169</t>
  </si>
  <si>
    <t>9L527</t>
  </si>
  <si>
    <t>Round LED Bus Lamp</t>
  </si>
  <si>
    <t>INV-2025-IV-GMI-0030009</t>
  </si>
  <si>
    <t>9L528</t>
  </si>
  <si>
    <t>9L529</t>
  </si>
  <si>
    <t>9L53</t>
  </si>
  <si>
    <t>9L530</t>
  </si>
  <si>
    <t>LED Oblong Lamp</t>
  </si>
  <si>
    <t>GMIAMMPIK/2025/4/0208</t>
  </si>
  <si>
    <t>9L531</t>
  </si>
  <si>
    <t>9L532</t>
  </si>
  <si>
    <t>9L533</t>
  </si>
  <si>
    <t>9L534</t>
  </si>
  <si>
    <t>9L535</t>
  </si>
  <si>
    <t>9L536</t>
  </si>
  <si>
    <t>9L537</t>
  </si>
  <si>
    <t>9L538</t>
  </si>
  <si>
    <t>9L539</t>
  </si>
  <si>
    <t>3 Plug Oval Plug</t>
  </si>
  <si>
    <t>9L54</t>
  </si>
  <si>
    <t>9L540</t>
  </si>
  <si>
    <t>LED Marker Lamp</t>
  </si>
  <si>
    <t>9L541</t>
  </si>
  <si>
    <t>9L542</t>
  </si>
  <si>
    <t>9L543</t>
  </si>
  <si>
    <t>9L544</t>
  </si>
  <si>
    <t>9L545</t>
  </si>
  <si>
    <t>9L546</t>
  </si>
  <si>
    <t>9L547</t>
  </si>
  <si>
    <t>LED Front Outline</t>
  </si>
  <si>
    <t>9L548</t>
  </si>
  <si>
    <t>9L549</t>
  </si>
  <si>
    <t>9L55</t>
  </si>
  <si>
    <t>9L550</t>
  </si>
  <si>
    <t>9L551</t>
  </si>
  <si>
    <t>1459 Series Bracket</t>
  </si>
  <si>
    <t>9L552</t>
  </si>
  <si>
    <t>9L553</t>
  </si>
  <si>
    <t>9L554</t>
  </si>
  <si>
    <t>9L555</t>
  </si>
  <si>
    <t>9L556</t>
  </si>
  <si>
    <t>1474 Series Bracket</t>
  </si>
  <si>
    <t>9L557</t>
  </si>
  <si>
    <t>DO 34414</t>
  </si>
  <si>
    <t>9L558</t>
  </si>
  <si>
    <t>INV-2025-IV-GMI-0030206</t>
  </si>
  <si>
    <t>9L559</t>
  </si>
  <si>
    <t>9L56</t>
  </si>
  <si>
    <t>Diesel Ignition Switch</t>
  </si>
  <si>
    <t>GMIAMMPIK/2025/4/0209</t>
  </si>
  <si>
    <t>9L560</t>
  </si>
  <si>
    <t>9L561</t>
  </si>
  <si>
    <t>9L562</t>
  </si>
  <si>
    <t>9L563</t>
  </si>
  <si>
    <t>9L564</t>
  </si>
  <si>
    <t>9L565</t>
  </si>
  <si>
    <t>9L566</t>
  </si>
  <si>
    <t>9L567</t>
  </si>
  <si>
    <t>9L568</t>
  </si>
  <si>
    <t>9L569</t>
  </si>
  <si>
    <t>LED Round Marker Lamp</t>
  </si>
  <si>
    <t>9L57</t>
  </si>
  <si>
    <t>Marine Ignition Switch</t>
  </si>
  <si>
    <t>9L570</t>
  </si>
  <si>
    <t>9L571</t>
  </si>
  <si>
    <t>9L572</t>
  </si>
  <si>
    <t>9L573</t>
  </si>
  <si>
    <t>9L574</t>
  </si>
  <si>
    <t>9L575</t>
  </si>
  <si>
    <t>9L576</t>
  </si>
  <si>
    <t>9L577</t>
  </si>
  <si>
    <t>2 Pin Plug</t>
  </si>
  <si>
    <t>9L578</t>
  </si>
  <si>
    <t>LED Traffic Advisory Lamp</t>
  </si>
  <si>
    <t>9L579</t>
  </si>
  <si>
    <t>9L58</t>
  </si>
  <si>
    <t>9L580</t>
  </si>
  <si>
    <t>9L581</t>
  </si>
  <si>
    <t>LED Arrow Board Lamp</t>
  </si>
  <si>
    <t>9L582</t>
  </si>
  <si>
    <t>Reflector</t>
  </si>
  <si>
    <t>9L583</t>
  </si>
  <si>
    <t>9L584</t>
  </si>
  <si>
    <t>9L585</t>
  </si>
  <si>
    <t>Frame with Red Reflex Reflector</t>
  </si>
  <si>
    <t>9L586</t>
  </si>
  <si>
    <t>LED Load Resistor</t>
  </si>
  <si>
    <t>9L587</t>
  </si>
  <si>
    <t>DO 34415</t>
  </si>
  <si>
    <t>9L588</t>
  </si>
  <si>
    <t>Adjustable Flash Unit</t>
  </si>
  <si>
    <t>INV-2025-IV-GMI-0030207</t>
  </si>
  <si>
    <t>9L589</t>
  </si>
  <si>
    <t>LED Mini Display Board</t>
  </si>
  <si>
    <t>9L59</t>
  </si>
  <si>
    <t>GMIAMMPIK/2025/4/0210</t>
  </si>
  <si>
    <t>9L590</t>
  </si>
  <si>
    <t>9L591</t>
  </si>
  <si>
    <t>Trailer Kit</t>
  </si>
  <si>
    <t>9L592</t>
  </si>
  <si>
    <t>9L593</t>
  </si>
  <si>
    <t>9L594</t>
  </si>
  <si>
    <t>Trailer Connector Cable</t>
  </si>
  <si>
    <t>9L595</t>
  </si>
  <si>
    <t>9L596</t>
  </si>
  <si>
    <t>9L597</t>
  </si>
  <si>
    <t>9L598</t>
  </si>
  <si>
    <t>9L599</t>
  </si>
  <si>
    <t>9L6</t>
  </si>
  <si>
    <t>9L60</t>
  </si>
  <si>
    <t>Heavy Duty Ignition Switch</t>
  </si>
  <si>
    <t>9L600</t>
  </si>
  <si>
    <t>9L601</t>
  </si>
  <si>
    <t>9L602</t>
  </si>
  <si>
    <t>9L603</t>
  </si>
  <si>
    <t>9L604</t>
  </si>
  <si>
    <t>9L605</t>
  </si>
  <si>
    <t>9L606</t>
  </si>
  <si>
    <t>9L607</t>
  </si>
  <si>
    <t>9L608</t>
  </si>
  <si>
    <t>9L609</t>
  </si>
  <si>
    <t>9L61</t>
  </si>
  <si>
    <t>9L610</t>
  </si>
  <si>
    <t>9L611</t>
  </si>
  <si>
    <t>9L612</t>
  </si>
  <si>
    <t>9L613</t>
  </si>
  <si>
    <t>9L614</t>
  </si>
  <si>
    <t>9L615</t>
  </si>
  <si>
    <t>9L616</t>
  </si>
  <si>
    <t>Submersible LED Combination Lamp</t>
  </si>
  <si>
    <t>9L617</t>
  </si>
  <si>
    <t>9L618</t>
  </si>
  <si>
    <t>Combination Lamp</t>
  </si>
  <si>
    <t>9L619</t>
  </si>
  <si>
    <t>9L62</t>
  </si>
  <si>
    <t>Forklift Ignition Switch</t>
  </si>
  <si>
    <t>9L620</t>
  </si>
  <si>
    <t>9L621</t>
  </si>
  <si>
    <t>9L622</t>
  </si>
  <si>
    <t>9L624-LH</t>
  </si>
  <si>
    <t>Truck Lite Three-Lamp module include one multi volt LED rear position / stop lamp, direction indicator lamp &amp; sealed reverse lamp with retro reflector (LH), 24 VDC</t>
  </si>
  <si>
    <t>9L624-RH</t>
  </si>
  <si>
    <t>Truck Lite Three-Lamp module include one multi volt LED rear position / stop lamp, direction indicator lamp &amp; sealed reverse lamp with retro reflector (RH), 24 VDC</t>
  </si>
  <si>
    <t>9L625</t>
  </si>
  <si>
    <t>Truck Lite Three-Lamp module include one multi volt LED rear position / stop lamp, direction indicator lamp &amp; rear fog lamp, (LH), 10 - 30 V</t>
  </si>
  <si>
    <t>9L626</t>
  </si>
  <si>
    <t>Truck Lite Three-Lamp module include one multi volt LED rear position / stop lamp, direction indicator lamp &amp; rear fog lamp, (RH), 10 - 30 V</t>
  </si>
  <si>
    <t>9L627</t>
  </si>
  <si>
    <t>LED Combination Lights</t>
  </si>
  <si>
    <t>9L627-1</t>
  </si>
  <si>
    <t>LED Indicator Lamp Amber 10-30V</t>
  </si>
  <si>
    <t>9L627-2</t>
  </si>
  <si>
    <t>LED Stop Lamp Red 10-30V</t>
  </si>
  <si>
    <t>9L627-3</t>
  </si>
  <si>
    <t>LED Reverse Lamp White 10-30V</t>
  </si>
  <si>
    <t>9L627-ARW</t>
  </si>
  <si>
    <t>DO 34419</t>
  </si>
  <si>
    <t>9L627-B</t>
  </si>
  <si>
    <t>INV-2025-IV-GMI-0030211</t>
  </si>
  <si>
    <t>LED Combination Lights with Bracket</t>
  </si>
  <si>
    <t>9L627-I</t>
  </si>
  <si>
    <t>LED Combination Lights Instalation and Harness</t>
  </si>
  <si>
    <t>9L627LH</t>
  </si>
  <si>
    <t>LED Rear Combination LH</t>
  </si>
  <si>
    <t>GMIAMMPIK/2025/4/0211</t>
  </si>
  <si>
    <t>9L627RH</t>
  </si>
  <si>
    <t>LED Rear Combination RH</t>
  </si>
  <si>
    <t>9L628-1</t>
  </si>
  <si>
    <t>Auxiliary LED Red 24 Volt, Grote</t>
  </si>
  <si>
    <t>9L628-2</t>
  </si>
  <si>
    <t>Auxiliary LED Amber 24 Volt, APS</t>
  </si>
  <si>
    <t>9L629</t>
  </si>
  <si>
    <t>Auxiliary LED Amber 24 Volt, Grote</t>
  </si>
  <si>
    <t>9L63</t>
  </si>
  <si>
    <t>9L630</t>
  </si>
  <si>
    <t>Clipsal, Switch,module,250V,10A,IP66</t>
  </si>
  <si>
    <t>9L630-I</t>
  </si>
  <si>
    <t>Clipsal, Switch,module,250V,10A,IP66 with Harness and Instalation</t>
  </si>
  <si>
    <t>9L632</t>
  </si>
  <si>
    <t>Clipsal, Switch,module,250V,20A,IP66 Less Enclosure (RS p/n 3399735)</t>
  </si>
  <si>
    <t>9L633</t>
  </si>
  <si>
    <t>Ultra Blue Seal (UBS)</t>
  </si>
  <si>
    <t>9L634</t>
  </si>
  <si>
    <t>Grommet Montage Holes</t>
  </si>
  <si>
    <t>9L635-I</t>
  </si>
  <si>
    <t>Emergency Stop include harness and instalation</t>
  </si>
  <si>
    <t>9L637</t>
  </si>
  <si>
    <t>Signal Lamp 10-30V, 0.7W, UV PC, Amber</t>
  </si>
  <si>
    <t>9L638</t>
  </si>
  <si>
    <t>Signal Lamp 10-30V, 0.7W, UV PC, Amber &amp; Red</t>
  </si>
  <si>
    <t>9L639</t>
  </si>
  <si>
    <t>Signal Lamp 10-30V, 0.7W, UV PC, Red</t>
  </si>
  <si>
    <t>9L64</t>
  </si>
  <si>
    <t>9L640</t>
  </si>
  <si>
    <t>Signal Lamp 10-30V, 0.7W, UV PC, White</t>
  </si>
  <si>
    <t>9L641</t>
  </si>
  <si>
    <t>Signal Lamp 10-30V, 1.5 W, UV PC, Amber</t>
  </si>
  <si>
    <t>9L642</t>
  </si>
  <si>
    <t>Signal Lamp 10-30V, 1.5 W, UV PC, Amber &amp; Red</t>
  </si>
  <si>
    <t>9L643</t>
  </si>
  <si>
    <t>Signal Lamp 10-30V, 1.5 W, UV PC, Red</t>
  </si>
  <si>
    <t>9L644</t>
  </si>
  <si>
    <t>Signal Lamp 10-30V, 1.5 W, UV PC, White</t>
  </si>
  <si>
    <t>9L645</t>
  </si>
  <si>
    <t>Side Direction Indicator, 12/24V,0.4/0.6W, UV PC, Amber</t>
  </si>
  <si>
    <t>9L646</t>
  </si>
  <si>
    <t>Indicator/Stop/Tail/Reverse LED Lamp, 10-30V, 6.5W, UV PC</t>
  </si>
  <si>
    <t>9L647</t>
  </si>
  <si>
    <t>9L648</t>
  </si>
  <si>
    <t>Reverse Lamp, 10-30V, 5W, UV PC, White</t>
  </si>
  <si>
    <t>9L649</t>
  </si>
  <si>
    <t>Direction Lamp, 10-30V, 5W, UV PC, Amber</t>
  </si>
  <si>
    <t>9L65</t>
  </si>
  <si>
    <t>DT3637PPA</t>
  </si>
  <si>
    <t>9L650</t>
  </si>
  <si>
    <t>Stop &amp; rear Lamp, 10-30V, 5W, UV PC, Red</t>
  </si>
  <si>
    <t>9L651</t>
  </si>
  <si>
    <t>9L651-2</t>
  </si>
  <si>
    <t>LED Indicator/Stop/Tail Lamp, 10-30V, 3W, UV PC, Amber &amp; Red</t>
  </si>
  <si>
    <t>9L652</t>
  </si>
  <si>
    <t>9L653</t>
  </si>
  <si>
    <t>Indicator Lamp, 10-30V, 1.5W, UV PC, Amber</t>
  </si>
  <si>
    <t>9L653-24</t>
  </si>
  <si>
    <t>Indicator Lamp, 24V, 1.5W, UV PC, Amber</t>
  </si>
  <si>
    <t>9L653-24-1</t>
  </si>
  <si>
    <t>DO 34416</t>
  </si>
  <si>
    <t>INV-2025-IV-GMI-0030208</t>
  </si>
  <si>
    <t>9L653-HRN</t>
  </si>
  <si>
    <t>Hames LED Stop/Tail &amp; indicator lamp</t>
  </si>
  <si>
    <t>9L654</t>
  </si>
  <si>
    <t>Stop/Tail Lamp, 10-30V, 1.8W, UV PC, Red</t>
  </si>
  <si>
    <t>GMIAMMPIK/2025/5/0212</t>
  </si>
  <si>
    <t>9L654-24</t>
  </si>
  <si>
    <t>Stop/Tail Lamp, 24V, 1.8W, UV PC, Red</t>
  </si>
  <si>
    <t>9L654-24-1</t>
  </si>
  <si>
    <t>9L655-24</t>
  </si>
  <si>
    <t>Reverse Lamp, 24V, 4W, UV PC, White</t>
  </si>
  <si>
    <t>9L655-GR</t>
  </si>
  <si>
    <t>Reverse Lamp, 10-30V, 4W, UV PC, Green</t>
  </si>
  <si>
    <t>9L656</t>
  </si>
  <si>
    <t>9L658</t>
  </si>
  <si>
    <t>Reverse Lamp, 10-30V, 4W, UV PC, White</t>
  </si>
  <si>
    <t>9L659</t>
  </si>
  <si>
    <t>Stop/Tail Lamp, 10-30V, 1.8W, UV PC, Amber</t>
  </si>
  <si>
    <t>9L66</t>
  </si>
  <si>
    <t>9L660</t>
  </si>
  <si>
    <t>9L661</t>
  </si>
  <si>
    <t>Stop/Tail Lamp, 10-30V, 1.8W, UV PC, White</t>
  </si>
  <si>
    <t>9L662</t>
  </si>
  <si>
    <t>Stop/Tail Lamp, 10-30V, 1.8W, UV PC, Amber - Red</t>
  </si>
  <si>
    <t>9L663</t>
  </si>
  <si>
    <t>LED Direction Light</t>
  </si>
  <si>
    <t>9L664</t>
  </si>
  <si>
    <t>LED Stop &amp; Rear Light</t>
  </si>
  <si>
    <t>9L665</t>
  </si>
  <si>
    <t>LED Reversing Light</t>
  </si>
  <si>
    <t>9L666</t>
  </si>
  <si>
    <t>LED Combination Light: Amber, Red &amp; White</t>
  </si>
  <si>
    <t>9L667</t>
  </si>
  <si>
    <t>LED Trailer/truck 4" Round tail lamp Amber, 12V</t>
  </si>
  <si>
    <t>9L667-1</t>
  </si>
  <si>
    <t>LED Trailer/truck 4" Round tail lamp Amber, 24V</t>
  </si>
  <si>
    <t>9L667-2</t>
  </si>
  <si>
    <t>LED Trailer/truck 4" Round tail lamp Amber, 10-30V</t>
  </si>
  <si>
    <t>9L668</t>
  </si>
  <si>
    <t>LED Trailer/truck 4" Round tail lamp Red, 12V</t>
  </si>
  <si>
    <t>9L668-1</t>
  </si>
  <si>
    <t>LED Trailer/truck 4" Round tail lamp Red, 24V</t>
  </si>
  <si>
    <t>9L668-2</t>
  </si>
  <si>
    <t>LED Trailer/truck 4" Round tail lamp Red, 10-30V</t>
  </si>
  <si>
    <t>9L669</t>
  </si>
  <si>
    <t>LED Trailer/truck 4" Round tail lamp White, 12V</t>
  </si>
  <si>
    <t>9L669-1</t>
  </si>
  <si>
    <t>LED Trailer/truck 4" Round tail lamp White, 24V</t>
  </si>
  <si>
    <t>9L669-2</t>
  </si>
  <si>
    <t>LED Trailer/truck 4" Round tail lamp White, 10-30V</t>
  </si>
  <si>
    <t>9L67</t>
  </si>
  <si>
    <t>9L670</t>
  </si>
  <si>
    <t>LED Trailer/truck side marker &amp; clearance lamp, 12V</t>
  </si>
  <si>
    <t>9L670-1</t>
  </si>
  <si>
    <t>LED Trailer/truck side marker &amp; clearance lamp, 24V</t>
  </si>
  <si>
    <t>9L670-2</t>
  </si>
  <si>
    <t>DO 34523</t>
  </si>
  <si>
    <t>INV-2025-IV-GMI-0030369</t>
  </si>
  <si>
    <t>GMIAMMPIK/2025/5/0213</t>
  </si>
  <si>
    <t>LED Trailer/truck side marker &amp; clearance lamp, 10-30V</t>
  </si>
  <si>
    <t>9L671</t>
  </si>
  <si>
    <t>9L671-1</t>
  </si>
  <si>
    <t>9L671-2</t>
  </si>
  <si>
    <t>9L672</t>
  </si>
  <si>
    <t>9L672-1</t>
  </si>
  <si>
    <t>9L672-2</t>
  </si>
  <si>
    <t>9L673</t>
  </si>
  <si>
    <t>License plate lamps</t>
  </si>
  <si>
    <t>9L674</t>
  </si>
  <si>
    <t>Truck Interior Square LED Light</t>
  </si>
  <si>
    <t>9L-674-3</t>
  </si>
  <si>
    <t>LED Interior Light 12V</t>
  </si>
  <si>
    <t>9L-674-4</t>
  </si>
  <si>
    <t>LED Interior Light 24V</t>
  </si>
  <si>
    <t>9L675</t>
  </si>
  <si>
    <t>Truck interior halogen lights</t>
  </si>
  <si>
    <t>9L676</t>
  </si>
  <si>
    <t>9L677</t>
  </si>
  <si>
    <t>9L678</t>
  </si>
  <si>
    <t>9L679</t>
  </si>
  <si>
    <t>9L68</t>
  </si>
  <si>
    <t>9L680</t>
  </si>
  <si>
    <t>LED Stalk Lamp Red &amp; Amber</t>
  </si>
  <si>
    <t>9L681</t>
  </si>
  <si>
    <t>LED Stalk Lamp Amber &amp; Red</t>
  </si>
  <si>
    <t>9L682</t>
  </si>
  <si>
    <t>LED Stalk Lamp Red &amp; Clear</t>
  </si>
  <si>
    <t>9L683</t>
  </si>
  <si>
    <t>LED Stalk Lamp Clear &amp; White</t>
  </si>
  <si>
    <t>DO 34774</t>
  </si>
  <si>
    <t>INV-2025-V-GMI-0030655</t>
  </si>
  <si>
    <t>9L684</t>
  </si>
  <si>
    <t>9L685</t>
  </si>
  <si>
    <t>LED 4" Slim Line Marker and Clearence Light (Red)</t>
  </si>
  <si>
    <t>9L686</t>
  </si>
  <si>
    <t>LED 4" Slim Line Marker and Clearence Light (Amber)</t>
  </si>
  <si>
    <t>GMIAMMPIK/2025/5/0214</t>
  </si>
  <si>
    <t>9L686-2</t>
  </si>
  <si>
    <t>LED LINE MARKER 24V P 9,5cm x L 8cm x T 3,5cm RED</t>
  </si>
  <si>
    <t>9L687</t>
  </si>
  <si>
    <t>LED 4" Slim Line Marker and Clearence Light (White)</t>
  </si>
  <si>
    <t>9L688</t>
  </si>
  <si>
    <t>9L689</t>
  </si>
  <si>
    <t>9L69</t>
  </si>
  <si>
    <t>9L690</t>
  </si>
  <si>
    <t>9L691</t>
  </si>
  <si>
    <t>LED Lamp Assembly 10-30V</t>
  </si>
  <si>
    <t>9L691-1</t>
  </si>
  <si>
    <t>LED Lamp Assembly 24V</t>
  </si>
  <si>
    <t>9L692</t>
  </si>
  <si>
    <t>9L692-1</t>
  </si>
  <si>
    <t>9L693</t>
  </si>
  <si>
    <t>9L693-1</t>
  </si>
  <si>
    <t>9L694</t>
  </si>
  <si>
    <t>9L694-1</t>
  </si>
  <si>
    <t>9L695</t>
  </si>
  <si>
    <t>LED License plate lamp</t>
  </si>
  <si>
    <t>9L696</t>
  </si>
  <si>
    <t>Rear end Outline marker with reflector</t>
  </si>
  <si>
    <t>9L697</t>
  </si>
  <si>
    <t>Side marker with reflector</t>
  </si>
  <si>
    <t>9L698</t>
  </si>
  <si>
    <t>Front end Outline marker with reflector</t>
  </si>
  <si>
    <t>9L699</t>
  </si>
  <si>
    <t>Indicator/Stop/Tail/ LED Lamp, 10-30V, 6.5W, UV PC</t>
  </si>
  <si>
    <t>9L7</t>
  </si>
  <si>
    <t>9L70</t>
  </si>
  <si>
    <t>9L71</t>
  </si>
  <si>
    <t>9L710</t>
  </si>
  <si>
    <t>Stop Lamp LED L 300 Katana</t>
  </si>
  <si>
    <t>9L715-24</t>
  </si>
  <si>
    <t>STRIP LED STOP / REAR POSITION 24VDC</t>
  </si>
  <si>
    <t>9L716</t>
  </si>
  <si>
    <t>HEAVY DUTY E STOP ILLUMINATED 2XNC 1XNO IP68 10A 60mm PUSH YELLOW STAINLESS STEEL</t>
  </si>
  <si>
    <t>9L72</t>
  </si>
  <si>
    <t>9L723</t>
  </si>
  <si>
    <t>HELLA EURO HCS LED AMBER REAR INDICATOR 9 - 33VDC 2.5W IP6K7</t>
  </si>
  <si>
    <t>DO 35034</t>
  </si>
  <si>
    <t>9L726</t>
  </si>
  <si>
    <t>INV-2025-V-GMI-0030865</t>
  </si>
  <si>
    <t>LED Stop &amp; Sign Lamp, For TRAILER &amp; TRUCK, 12V/24V, Red &amp; Yellow</t>
  </si>
  <si>
    <t>9L73</t>
  </si>
  <si>
    <t>9L734-Y</t>
  </si>
  <si>
    <t>LAMPU KABUT FUSO FOGLAMP FUSO</t>
  </si>
  <si>
    <t>GMIAMMPIK/2025/5/0215</t>
  </si>
  <si>
    <t>9L74</t>
  </si>
  <si>
    <t>9L749</t>
  </si>
  <si>
    <t>Toggle Switch SW TGL SPDT MOM LOURDES</t>
  </si>
  <si>
    <t>9L75</t>
  </si>
  <si>
    <t>Flasher / Toggle Switch</t>
  </si>
  <si>
    <t>9L752-RD</t>
  </si>
  <si>
    <t>Side Marker Lamp RL, Red, 24V</t>
  </si>
  <si>
    <t>9L752-WH</t>
  </si>
  <si>
    <t>Side Marker Lamp RL, White, 24V</t>
  </si>
  <si>
    <t>9L753</t>
  </si>
  <si>
    <t>LED Side Marker Lamp with Reflector, Amber 24V, NM</t>
  </si>
  <si>
    <t>9L76</t>
  </si>
  <si>
    <t>Steering Column Flasher Switch</t>
  </si>
  <si>
    <t>9L77</t>
  </si>
  <si>
    <t>Indicator / HeadLight Switch</t>
  </si>
  <si>
    <t>9L78</t>
  </si>
  <si>
    <t>9L79</t>
  </si>
  <si>
    <t>Indicator Stalk</t>
  </si>
  <si>
    <t>9L8</t>
  </si>
  <si>
    <t>9L80</t>
  </si>
  <si>
    <t>9L81</t>
  </si>
  <si>
    <t>9L82</t>
  </si>
  <si>
    <t>Micro Switch</t>
  </si>
  <si>
    <t>9L83</t>
  </si>
  <si>
    <t>9L84</t>
  </si>
  <si>
    <t>9L8-4</t>
  </si>
  <si>
    <t>BATTERY MASTER SWITCH DPST 75912</t>
  </si>
  <si>
    <t>9L85</t>
  </si>
  <si>
    <t>9L86</t>
  </si>
  <si>
    <t>9L87</t>
  </si>
  <si>
    <t>9L88</t>
  </si>
  <si>
    <t>9L89</t>
  </si>
  <si>
    <t>9L8B</t>
  </si>
  <si>
    <t>Battery Master Switch 2000A &amp; Lever Kit</t>
  </si>
  <si>
    <t>9L8B-1-I</t>
  </si>
  <si>
    <t>Battery Master Switch with Lever Kit Include Bracket</t>
  </si>
  <si>
    <t>9L8B-1-R</t>
  </si>
  <si>
    <t>Battery Master Switch with Red Lever Kit</t>
  </si>
  <si>
    <t>9L8B-1-Y</t>
  </si>
  <si>
    <t>Battery Master Switch with Yellow Lever Kit</t>
  </si>
  <si>
    <t>9L8-CH</t>
  </si>
  <si>
    <t>9L8-KIT1</t>
  </si>
  <si>
    <t>Battery master switch + cable battery + Lever kit + padlock</t>
  </si>
  <si>
    <t>9L9</t>
  </si>
  <si>
    <t>9L-LT01</t>
  </si>
  <si>
    <t>LED Tail Light Red</t>
  </si>
  <si>
    <t>DO 35033</t>
  </si>
  <si>
    <t>9L-LT02</t>
  </si>
  <si>
    <t>INV-2025-V-GMI-0030864</t>
  </si>
  <si>
    <t>LED Tail Light Amber</t>
  </si>
  <si>
    <t>9L-LT03</t>
  </si>
  <si>
    <t>LED Tail Light Green</t>
  </si>
  <si>
    <t>GMIAMMPIK/2025/5/0216</t>
  </si>
  <si>
    <t>9L-LT04</t>
  </si>
  <si>
    <t>9L-LT05</t>
  </si>
  <si>
    <t>9L-LT06</t>
  </si>
  <si>
    <t>9L-SM01</t>
  </si>
  <si>
    <t>LED Side Marker Lamp</t>
  </si>
  <si>
    <t>9L-SM02</t>
  </si>
  <si>
    <t>LED Side Marker Lamps (Red/White)</t>
  </si>
  <si>
    <t>9L-SM03</t>
  </si>
  <si>
    <t>LED Side Marker Lamps (Red/Amber)</t>
  </si>
  <si>
    <t>9L-SM03-1</t>
  </si>
  <si>
    <t>LED Side Marker Lamps (Red/Amber) Pipih</t>
  </si>
  <si>
    <t>9L-SM03-2</t>
  </si>
  <si>
    <t>9L-SM03B</t>
  </si>
  <si>
    <t>9L-SM03B-1</t>
  </si>
  <si>
    <t>LED Side Marker Lamps (Red/Amber) Type 1</t>
  </si>
  <si>
    <t>9L-SM03B-WN</t>
  </si>
  <si>
    <t>LED Side Marker Lamps (Red/Amber) without Nameplate</t>
  </si>
  <si>
    <t>9L-SM03-HR</t>
  </si>
  <si>
    <t>LED Side Marker Lamps (Red/Amber) Set of 2 pcs, include harness</t>
  </si>
  <si>
    <t>9L-SM04</t>
  </si>
  <si>
    <t>LED Side Marker Lamps (Amber/Amber)</t>
  </si>
  <si>
    <t>CL 80-12</t>
  </si>
  <si>
    <t>Cable Lug CL 80-12</t>
  </si>
  <si>
    <t>CN 70-12</t>
  </si>
  <si>
    <t>Cable Lug CL 70-12</t>
  </si>
  <si>
    <t>CN-AMP-01</t>
  </si>
  <si>
    <t>Amplas</t>
  </si>
  <si>
    <t>CN-ANTP-01</t>
  </si>
  <si>
    <t>Antispatter</t>
  </si>
  <si>
    <t>CN-BDC-RUBBER-2</t>
  </si>
  <si>
    <t>RUBBER 2cm</t>
  </si>
  <si>
    <t>CN-BDL-UBOLT-2,5</t>
  </si>
  <si>
    <t>UBolt 2,5 inch</t>
  </si>
  <si>
    <t>CN-BW-UBOLT-2</t>
  </si>
  <si>
    <t>Ubolt 2 inch</t>
  </si>
  <si>
    <t>CN-CAT-EP01</t>
  </si>
  <si>
    <t>Cat dasar / Epoxy Alfa</t>
  </si>
  <si>
    <t>Klg</t>
  </si>
  <si>
    <t>CN-CAT-NP01-YW</t>
  </si>
  <si>
    <t>WA52527</t>
  </si>
  <si>
    <t>Cat Nippon Yellow Taxi</t>
  </si>
  <si>
    <t>CN-CAT-OP01-GR</t>
  </si>
  <si>
    <t>Cat Hijau Oplos</t>
  </si>
  <si>
    <t>CN-CAT-PR01-BL</t>
  </si>
  <si>
    <t>Cat Propan Hitam</t>
  </si>
  <si>
    <t>CN-CAT-PR01-RD</t>
  </si>
  <si>
    <t>Cat Propan Merah</t>
  </si>
  <si>
    <t>CN-CAT-PR01-WH</t>
  </si>
  <si>
    <t>Cat Propan Putih</t>
  </si>
  <si>
    <t>CN-CHAIN-4-12cm</t>
  </si>
  <si>
    <t>RANTAI 4mm panjang 12 cm</t>
  </si>
  <si>
    <t>DO 35032</t>
  </si>
  <si>
    <t>INV-2025-V-GMI-0030863</t>
  </si>
  <si>
    <t>CN-CHAIN-4-80cm</t>
  </si>
  <si>
    <t>RANTAI 4mm 80cm</t>
  </si>
  <si>
    <t>CN-CHAIN-4MM</t>
  </si>
  <si>
    <t>Rantai 4mm</t>
  </si>
  <si>
    <t>GMIAMMPIK/2025/5/0217</t>
  </si>
  <si>
    <t>CN-CHAIN-60mm</t>
  </si>
  <si>
    <t>Rantai 60mm</t>
  </si>
  <si>
    <t>CN-CHAIN-6CM</t>
  </si>
  <si>
    <t>Rantai Diameter Luar 6cm</t>
  </si>
  <si>
    <t>CN-CHAIN-6MM</t>
  </si>
  <si>
    <t>Rantai 6mm</t>
  </si>
  <si>
    <t>CN-CHAIN-8MM</t>
  </si>
  <si>
    <t>Rantai 8mm</t>
  </si>
  <si>
    <t>CN-CUT-W01</t>
  </si>
  <si>
    <t>Cutting Wheel</t>
  </si>
  <si>
    <t>CN-DMP-01</t>
  </si>
  <si>
    <t>Dempul</t>
  </si>
  <si>
    <t>CN-GR-01-KWT</t>
  </si>
  <si>
    <t>Mata Gerinda Kawat</t>
  </si>
  <si>
    <t>CN-GR-01-PT</t>
  </si>
  <si>
    <t>Mata Gerinda Potong</t>
  </si>
  <si>
    <t>CN-GR-01-TY</t>
  </si>
  <si>
    <t>Mata Gerinda Tayo</t>
  </si>
  <si>
    <t>CN-GR-01-ULT</t>
  </si>
  <si>
    <t>Mata Gerinda Ultraflex</t>
  </si>
  <si>
    <t>CN-GREASE-01</t>
  </si>
  <si>
    <t>Grease</t>
  </si>
  <si>
    <t>CN-HITP-01</t>
  </si>
  <si>
    <t>Hi Tap Blue</t>
  </si>
  <si>
    <t>CN-HLS-M14</t>
  </si>
  <si>
    <t>Hole Saw M14</t>
  </si>
  <si>
    <t>CN-HLS-M16</t>
  </si>
  <si>
    <t>Hole Saw M16</t>
  </si>
  <si>
    <t>CN-HLS-M18</t>
  </si>
  <si>
    <t>Hole Saw M18</t>
  </si>
  <si>
    <t>CN-HLS-M20</t>
  </si>
  <si>
    <t>Hole Saw M20</t>
  </si>
  <si>
    <t>CN-HNTP-M10-1.0</t>
  </si>
  <si>
    <t>Hand Tap M10 x 1.0</t>
  </si>
  <si>
    <t>CN-HNTP-M10-1.5</t>
  </si>
  <si>
    <t>Hand Tap M10 x 1.5</t>
  </si>
  <si>
    <t>CN-HNTP-M4-0.7</t>
  </si>
  <si>
    <t>Hand Tap M4 x 0.7</t>
  </si>
  <si>
    <t>CN-HNTP-M5-0.8</t>
  </si>
  <si>
    <t>Hand Tap M5 x 0.8</t>
  </si>
  <si>
    <t>CN-HNTP-M6-1.0</t>
  </si>
  <si>
    <t>Hand Tap M6 x 1.0</t>
  </si>
  <si>
    <t>CN-HNTP-M8-1.25</t>
  </si>
  <si>
    <t>Hand Tap M8 x 1.25</t>
  </si>
  <si>
    <t>CN-KWL-01</t>
  </si>
  <si>
    <t>Kawat Las CO</t>
  </si>
  <si>
    <t>DO 35135</t>
  </si>
  <si>
    <t>CN-KWL-1.6-RD</t>
  </si>
  <si>
    <t>Kawat Las RD 1.6mm</t>
  </si>
  <si>
    <t>INV-2025-V-GMI-0030884</t>
  </si>
  <si>
    <t>CN-LEM-01</t>
  </si>
  <si>
    <t>Lem Aibon</t>
  </si>
  <si>
    <t>CN-LEM-SPRAY</t>
  </si>
  <si>
    <t>Lem Spray</t>
  </si>
  <si>
    <t>CN-LKBN-KRTS-2.5</t>
  </si>
  <si>
    <t>Lakban kertas 2,5cm</t>
  </si>
  <si>
    <t>CN-LKBN-KRTS-5</t>
  </si>
  <si>
    <t>Lakban kertas 5cm</t>
  </si>
  <si>
    <t>CN-LM-WS-1</t>
  </si>
  <si>
    <t>Lock Mounting Webbing Stainless</t>
  </si>
  <si>
    <t>CN-LOCK-APAR-1</t>
  </si>
  <si>
    <t>Lock Apar</t>
  </si>
  <si>
    <t>CN-Lock-loto-1</t>
  </si>
  <si>
    <t>GMIAMMPIK/2025/5/0218</t>
  </si>
  <si>
    <t>Lock lotobox</t>
  </si>
  <si>
    <t>CN-RN-01-PLS</t>
  </si>
  <si>
    <t>ROLL NUT POLOS P.7cm</t>
  </si>
  <si>
    <t>CN-STM-01</t>
  </si>
  <si>
    <t>ENGSEL Stamvick</t>
  </si>
  <si>
    <t>CN-TAIL-WB</t>
  </si>
  <si>
    <t>Tali Webbing</t>
  </si>
  <si>
    <t>CM</t>
  </si>
  <si>
    <t>CN-TAIL-WB-25cm</t>
  </si>
  <si>
    <t>Tali Webbing 25 cm</t>
  </si>
  <si>
    <t>cm</t>
  </si>
  <si>
    <t>CN-TH-01</t>
  </si>
  <si>
    <t>Thinner</t>
  </si>
  <si>
    <t>Jrg</t>
  </si>
  <si>
    <t>CN-VISCOVE-01</t>
  </si>
  <si>
    <t>Viscove Remover</t>
  </si>
  <si>
    <t>CN-WRAP-01</t>
  </si>
  <si>
    <t>Plastic Wrapping</t>
  </si>
  <si>
    <t>DIS-11L-0912-4</t>
  </si>
  <si>
    <t>LOTO BOX FOR PC/HD 4 SYSTEM</t>
  </si>
  <si>
    <t>Dis-RM-Baut-M6X30mm</t>
  </si>
  <si>
    <t>Baut 8.8 M6X30mm</t>
  </si>
  <si>
    <t>DT04-12PA-L012</t>
  </si>
  <si>
    <t>DT 12 Way Receptacle Size 16 Contact (Flange Mount)</t>
  </si>
  <si>
    <t>EL-O30D</t>
  </si>
  <si>
    <t>Optical Lens 30 Degree Beam Angle</t>
  </si>
  <si>
    <t>EL-O45D</t>
  </si>
  <si>
    <t>Optical Lens 45 Degree Beam Angle</t>
  </si>
  <si>
    <t>EL-O85/135D</t>
  </si>
  <si>
    <t>Optical Lens 85/135 Degree Beam Angle</t>
  </si>
  <si>
    <t>Fuse G 10 A</t>
  </si>
  <si>
    <t>Fuse G 15 A</t>
  </si>
  <si>
    <t>Fuse Glass Stanley 15 A</t>
  </si>
  <si>
    <t>Fuse G 20 A</t>
  </si>
  <si>
    <t>Fuse G 25 A</t>
  </si>
  <si>
    <t>Fuse Glass Stanley 25 A</t>
  </si>
  <si>
    <t>Fuse G 30 A</t>
  </si>
  <si>
    <t>Fuse Glass Stanley 30 A</t>
  </si>
  <si>
    <t>Fuse G 35 A</t>
  </si>
  <si>
    <t>Fuse Glass Stanley 35 A</t>
  </si>
  <si>
    <t>Fuse G 5 A</t>
  </si>
  <si>
    <t>Fuse Glass Stanley 5 A</t>
  </si>
  <si>
    <t>GIS - BPKTR</t>
  </si>
  <si>
    <t>Meja Printer 3 Tingkat</t>
  </si>
  <si>
    <t>GIS-D85-12VSL</t>
  </si>
  <si>
    <t>Heavy Duty 3 Way Valve Seleniod Set suitable for Komatsu Dozer D85</t>
  </si>
  <si>
    <t>GIS-SIMSPMC</t>
  </si>
  <si>
    <t>Simulator SPMC</t>
  </si>
  <si>
    <t>GMI-7SEGMEN3</t>
  </si>
  <si>
    <t>7 Segmen 3"</t>
  </si>
  <si>
    <t>GMI-AIT 1000V</t>
  </si>
  <si>
    <t>Analog Insulation Tester 1000 Volt Kyoritsu 3166</t>
  </si>
  <si>
    <t>GMI-APAR6C</t>
  </si>
  <si>
    <t>APAR 6 Kg, Chubb</t>
  </si>
  <si>
    <t>GMI-APAR6Y</t>
  </si>
  <si>
    <t>APAR 6 Kg, Yamato</t>
  </si>
  <si>
    <t>GMI-FBK</t>
  </si>
  <si>
    <t>Fuse Box Kotak Hitam</t>
  </si>
  <si>
    <t>GMI-Karet2</t>
  </si>
  <si>
    <t>DO 35464</t>
  </si>
  <si>
    <t>Karet List</t>
  </si>
  <si>
    <t>INV-2025-V-GMI-0031240</t>
  </si>
  <si>
    <t>GMI-ODF</t>
  </si>
  <si>
    <t>Outside Display Fixed</t>
  </si>
  <si>
    <t>GMI-RND-Con5pF</t>
  </si>
  <si>
    <t>Connector Army 5p Female</t>
  </si>
  <si>
    <t>GMIAMMPIK/2025/5/0219</t>
  </si>
  <si>
    <t>GMI-RND-KabelAWG18B</t>
  </si>
  <si>
    <t>Kabel AWG 18 Blue</t>
  </si>
  <si>
    <t>GMI-RND-KabelAWG18BK</t>
  </si>
  <si>
    <t>Kabel AWG 18 Black</t>
  </si>
  <si>
    <t>GMI-RND-KabelAWG18BW</t>
  </si>
  <si>
    <t>Kabel AWB 18 Brown</t>
  </si>
  <si>
    <t>GMI-RND-KabelAWG18G</t>
  </si>
  <si>
    <t>Kable AWG 18 Green</t>
  </si>
  <si>
    <t>GMI-RND-KabelAWG18O</t>
  </si>
  <si>
    <t>Kabel AWG 18 Orange</t>
  </si>
  <si>
    <t>GMI-RND-KabelAWG18R</t>
  </si>
  <si>
    <t>Kabel AWG 18 Red</t>
  </si>
  <si>
    <t>GMI-RND-KabelAWG18RD</t>
  </si>
  <si>
    <t>GMI-RND-KabelAWG18W</t>
  </si>
  <si>
    <t>Kabel AWG 18 White</t>
  </si>
  <si>
    <t>GMI-RND-KabelAWG18Y</t>
  </si>
  <si>
    <t>Kabel AWG 18 Yellow</t>
  </si>
  <si>
    <t>GMI-RND-PiloxWH-N</t>
  </si>
  <si>
    <t>Pilox White Nippon</t>
  </si>
  <si>
    <t>GMI-ST19BK</t>
  </si>
  <si>
    <t>Spiral Tubing KS-19 Black (10 Mtr)</t>
  </si>
  <si>
    <t>GMI-ST19BK-1</t>
  </si>
  <si>
    <t>Spiral Tubing KS-19 Black</t>
  </si>
  <si>
    <t>GMI-ST24BK</t>
  </si>
  <si>
    <t>Spiral Tubing KS-24 Black (10 Mtr)</t>
  </si>
  <si>
    <t>GMI-ST8BK</t>
  </si>
  <si>
    <t>Spiral Tubing KS-8 Black (10 Mtr)</t>
  </si>
  <si>
    <t>HS - 12 Htm</t>
  </si>
  <si>
    <t>Heat Shrink 12 mm Hitam</t>
  </si>
  <si>
    <t>HS - 12 Mrh</t>
  </si>
  <si>
    <t>Heat Shrink 12 mm Merah</t>
  </si>
  <si>
    <t>HS - 120 Htm</t>
  </si>
  <si>
    <t>Heat Shrink 120 mm Hitam</t>
  </si>
  <si>
    <t>HS - 120 Mrh</t>
  </si>
  <si>
    <t>Heat Shrink 120 mm Merah</t>
  </si>
  <si>
    <t>HS - 15 Htm</t>
  </si>
  <si>
    <t>Heatshrink 15 mm Hitam</t>
  </si>
  <si>
    <t>HS - 18 Mrh</t>
  </si>
  <si>
    <t>Heat Shrink 18 mm Merah</t>
  </si>
  <si>
    <t>HS - 19 Htm</t>
  </si>
  <si>
    <t>Heat Shrink 19 Hitam</t>
  </si>
  <si>
    <t>HS - 22 Htm</t>
  </si>
  <si>
    <t>Heat Shrink 22 mm Hitam</t>
  </si>
  <si>
    <t>HS - 22 Mrh</t>
  </si>
  <si>
    <t>Heat Shrink 22 mm Merah</t>
  </si>
  <si>
    <t>HS - 30 Htm</t>
  </si>
  <si>
    <t>Heat Shrink 30 mm Hitam</t>
  </si>
  <si>
    <t>HS - 30 Mrh</t>
  </si>
  <si>
    <t>DO 35457</t>
  </si>
  <si>
    <t>Heat Shrink 30 mm Merah</t>
  </si>
  <si>
    <t>INV-2025-V-GMI-0031233</t>
  </si>
  <si>
    <t>HS - 35 Mrh</t>
  </si>
  <si>
    <t>Heat Shrink 35 mm Merah</t>
  </si>
  <si>
    <t>HS - 40 Htm</t>
  </si>
  <si>
    <t>Heat Shrink 40 mm Hitam</t>
  </si>
  <si>
    <t>HS - 40 Mrh</t>
  </si>
  <si>
    <t>GMIAMMPIK/2025/5/0220</t>
  </si>
  <si>
    <t>Heat Shrink 40 mm Merah</t>
  </si>
  <si>
    <t>HS - 50 Htm</t>
  </si>
  <si>
    <t>Heat Shrink 50 mm Hitam</t>
  </si>
  <si>
    <t>HS - 50 Mrh</t>
  </si>
  <si>
    <t>Heat Shrink 50 mm Merah</t>
  </si>
  <si>
    <t>HS - 60 Htm</t>
  </si>
  <si>
    <t>Heat Shrink 60 mm Hitam</t>
  </si>
  <si>
    <t>HS - 60 Mrh</t>
  </si>
  <si>
    <t>Heat Shrink 60 mm Merah</t>
  </si>
  <si>
    <t>HS - 7 Mrh</t>
  </si>
  <si>
    <t>Heat Shrink 7 mili Merah</t>
  </si>
  <si>
    <t>HS - 7 Red</t>
  </si>
  <si>
    <t>HS - 70 Htm</t>
  </si>
  <si>
    <t>Heat Shrink 70 mm Hitam</t>
  </si>
  <si>
    <t>HS - 70 Mrh</t>
  </si>
  <si>
    <t>Heat Shrink 70 mm Merah</t>
  </si>
  <si>
    <t>HS - 80 Htm</t>
  </si>
  <si>
    <t>Heat Shrink 80 mm Hitam</t>
  </si>
  <si>
    <t>HS - 80 Mrh</t>
  </si>
  <si>
    <t>Heat Shrink 80 mm Merah</t>
  </si>
  <si>
    <t>HS - 9.5 Htm</t>
  </si>
  <si>
    <t>Heat Shrink 9.5 Hitam</t>
  </si>
  <si>
    <t>HS - 90 Htm</t>
  </si>
  <si>
    <t>Heat Shrink 90 mm Hitam</t>
  </si>
  <si>
    <t>HS - 90 Mrh</t>
  </si>
  <si>
    <t>Heat Shrink 90 mm Merah</t>
  </si>
  <si>
    <t>HS -10 BL</t>
  </si>
  <si>
    <t>Heat Shrink 10 mm Biru</t>
  </si>
  <si>
    <t>HS-15BL</t>
  </si>
  <si>
    <t>HEATSHRINK 15MM BIRU</t>
  </si>
  <si>
    <t>JS-Lisensi-Radio</t>
  </si>
  <si>
    <t>Jasa Lisensi Radio</t>
  </si>
  <si>
    <t>JS-REPAIRL500</t>
  </si>
  <si>
    <t>Repair Lampu 500W</t>
  </si>
  <si>
    <t>Kabel AVS 1.25 BL-BR</t>
  </si>
  <si>
    <t>Kabel 1.25 mili Blue-Brown</t>
  </si>
  <si>
    <t>Kabel AVS 1.25 BR-BL</t>
  </si>
  <si>
    <t>Kabel 1.25 mili Brown-Blue</t>
  </si>
  <si>
    <t>Kabel AVS 1.25 BR-GN</t>
  </si>
  <si>
    <t>Kabel 1.25 mili Brown-Green</t>
  </si>
  <si>
    <t>Kabel AVS 1.25 BR-WH</t>
  </si>
  <si>
    <t>Kabel 1.25 mili Brown-White</t>
  </si>
  <si>
    <t>Kabel AVS 1.25 BR-YL</t>
  </si>
  <si>
    <t>Kabel 1.25 mili Brown-Yellow</t>
  </si>
  <si>
    <t>Kabel AVS 1.25 GN-BK</t>
  </si>
  <si>
    <t>Kabel 1.25 mili Green-Black</t>
  </si>
  <si>
    <t>Kabel AVS 1.25 GN-BR</t>
  </si>
  <si>
    <t>Kabel 1.25 mili Green-Brown</t>
  </si>
  <si>
    <t>Kabel AVS 1.25 OR-BL</t>
  </si>
  <si>
    <t>Kabel 1.25 mili Orange-Blue</t>
  </si>
  <si>
    <t>Kabel AVS 1.25 PR</t>
  </si>
  <si>
    <t>Kabel 1.25 mili Purple</t>
  </si>
  <si>
    <t>Kabel AVS 1.25 RD-GR</t>
  </si>
  <si>
    <t>Kabel 1.25 mili Red-Grey</t>
  </si>
  <si>
    <t>Kabel AVS 1.25 WH-BR</t>
  </si>
  <si>
    <t>Kabel 1.25 mili White-Brown</t>
  </si>
  <si>
    <t>Kabel AVS 1.25 WH-YL</t>
  </si>
  <si>
    <t>DO 35458</t>
  </si>
  <si>
    <t>Kabel 1.25 mili White-Yellow</t>
  </si>
  <si>
    <t>INV-2025-V-GMI-0031234</t>
  </si>
  <si>
    <t>Kabel AVS 2.5 BK</t>
  </si>
  <si>
    <t>Kabel 2.5 mili Black</t>
  </si>
  <si>
    <t>Kabel AVS 3 PR</t>
  </si>
  <si>
    <t>Kabel 2 mili Purple</t>
  </si>
  <si>
    <t>GMIAMMPIK/2025/5/0221</t>
  </si>
  <si>
    <t>Kabel AVS 3 RED</t>
  </si>
  <si>
    <t>Kabel 35 mili Black</t>
  </si>
  <si>
    <t>KABEL AVS 3 WH</t>
  </si>
  <si>
    <t>Kabel AVS 3 White</t>
  </si>
  <si>
    <t>Kabel AVS 4 PL</t>
  </si>
  <si>
    <t>Kabel AVS 5 WH</t>
  </si>
  <si>
    <t>Kabel 5 mili White</t>
  </si>
  <si>
    <t>KARTU SALAH</t>
  </si>
  <si>
    <t>KS-24</t>
  </si>
  <si>
    <t>Spiral Wrapping Band</t>
  </si>
  <si>
    <t>LNYY-4-95-10-S</t>
  </si>
  <si>
    <t>Cable NYY 4 X 95mm2 (Roll of 10 m) Supreme</t>
  </si>
  <si>
    <t>LOTO Box 2 System Vertical</t>
  </si>
  <si>
    <t>MAN-Acrylic11.5x8-1</t>
  </si>
  <si>
    <t>Acrylic 5mm Uk. 11.5cm x 8cm</t>
  </si>
  <si>
    <t>MAN-Acrylic11x9.5-1</t>
  </si>
  <si>
    <t>Acrylic 5mm Uk. 11cm x 9.5cm</t>
  </si>
  <si>
    <t>MAN-Acrylic12.5x9-1</t>
  </si>
  <si>
    <t>Acrylic 5mm Uk. 12.5cm x 9cm</t>
  </si>
  <si>
    <t>MAN-Acrylic12X10-1</t>
  </si>
  <si>
    <t>Acrylic 5mm Uk. 12cm x 10 cm</t>
  </si>
  <si>
    <t>MAN-Acrylic14X10.5-1</t>
  </si>
  <si>
    <t>Acrylic 5mm Uk. 14cm x 10.5cm</t>
  </si>
  <si>
    <t>MAN-Acrylic14x11-1</t>
  </si>
  <si>
    <t>Acrylic 5mm Uk. 14cm x 11cm</t>
  </si>
  <si>
    <t>MAN-Acrylic14x9.5-1</t>
  </si>
  <si>
    <t>Acrylic 5mm Uk. 14cm x 9.5cm</t>
  </si>
  <si>
    <t>MAN-Acrylic15X12</t>
  </si>
  <si>
    <t>Acrylic 5mm Uk. 15cm x 12cm</t>
  </si>
  <si>
    <t>MAN-Acrylic15X15-1</t>
  </si>
  <si>
    <t>Acrylic 5mm Uk. 15cm x 15cm</t>
  </si>
  <si>
    <t>MAN-Acylic23x14.5-1</t>
  </si>
  <si>
    <t>Acylic 5mm Uk. 23X14.5cm</t>
  </si>
  <si>
    <t>Man-Amplas</t>
  </si>
  <si>
    <t>MAN-Bahan</t>
  </si>
  <si>
    <t>Bahan</t>
  </si>
  <si>
    <t>MAN-Batugerinda</t>
  </si>
  <si>
    <t>Batu Gerinda</t>
  </si>
  <si>
    <t>Man-Besi</t>
  </si>
  <si>
    <t>Besi</t>
  </si>
  <si>
    <t>MAN-BESI BETON</t>
  </si>
  <si>
    <t>BESI BETON</t>
  </si>
  <si>
    <t>man-Bor</t>
  </si>
  <si>
    <t>Man Mata bor</t>
  </si>
  <si>
    <t>MAN-BTR</t>
  </si>
  <si>
    <t>MAN-BATERAI</t>
  </si>
  <si>
    <t>MAN-COTTERCLIP-R</t>
  </si>
  <si>
    <t>Lock Pin R</t>
  </si>
  <si>
    <t>MAN-Cutting Stiker</t>
  </si>
  <si>
    <t>Cutting Stiker</t>
  </si>
  <si>
    <t>Man-Dempul</t>
  </si>
  <si>
    <t>KG</t>
  </si>
  <si>
    <t>MAN-ENGSEL</t>
  </si>
  <si>
    <t>ENGSEL LOCK</t>
  </si>
  <si>
    <t>MAN-ENGSELBEL</t>
  </si>
  <si>
    <t>Engsel Bel</t>
  </si>
  <si>
    <t>DO 35459</t>
  </si>
  <si>
    <t>MAN-ENGSELPIANO</t>
  </si>
  <si>
    <t>Engsel Piano</t>
  </si>
  <si>
    <t>INV-2025-V-GMI-0031235</t>
  </si>
  <si>
    <t>MAN-EPOXY</t>
  </si>
  <si>
    <t>EPOXY</t>
  </si>
  <si>
    <t>MAN-GAS</t>
  </si>
  <si>
    <t>GMIAMMPIK/2025/5/0222</t>
  </si>
  <si>
    <t>GAS CO</t>
  </si>
  <si>
    <t>Tbg</t>
  </si>
  <si>
    <t>MAN-GERINDA</t>
  </si>
  <si>
    <t>MATA GERINDA / CUTTING WD</t>
  </si>
  <si>
    <t>MAN-GREaSE</t>
  </si>
  <si>
    <t>GREaSE / GEMUK</t>
  </si>
  <si>
    <t>MAN-Isi Cuter</t>
  </si>
  <si>
    <t>Isi Cutter</t>
  </si>
  <si>
    <t>MAN-JIRIGEN</t>
  </si>
  <si>
    <t>JIRIGEN THINNER</t>
  </si>
  <si>
    <t>MAN-KAIN</t>
  </si>
  <si>
    <t>MAN-KAIN MAJUN</t>
  </si>
  <si>
    <t>Krg</t>
  </si>
  <si>
    <t>Man-kawat-las</t>
  </si>
  <si>
    <t>Man kawat las</t>
  </si>
  <si>
    <t>MAN-LAKBAN</t>
  </si>
  <si>
    <t>LAKBAN KERTAS UKURAN 5cm</t>
  </si>
  <si>
    <t>MAN-Lem</t>
  </si>
  <si>
    <t>Lem dextone</t>
  </si>
  <si>
    <t>Man-Lock</t>
  </si>
  <si>
    <t>Lock</t>
  </si>
  <si>
    <t>MAN-LOCKAPAR</t>
  </si>
  <si>
    <t>MAN-LOTFET</t>
  </si>
  <si>
    <t>LOTFET</t>
  </si>
  <si>
    <t>MAN-MUR</t>
  </si>
  <si>
    <t>MUR</t>
  </si>
  <si>
    <t>MAN-Nikko-Steel</t>
  </si>
  <si>
    <t>Nikkon Steel RD 260</t>
  </si>
  <si>
    <t>DO 35460</t>
  </si>
  <si>
    <t>INV-2025-V-GMI-0031236</t>
  </si>
  <si>
    <t>MAN-Nillon</t>
  </si>
  <si>
    <t>Nilon 20mm</t>
  </si>
  <si>
    <t>GMIAMMPIK/2025/5/0223</t>
  </si>
  <si>
    <t>Man-NipponCat</t>
  </si>
  <si>
    <t>Nippon</t>
  </si>
  <si>
    <t>MAN-Nylon</t>
  </si>
  <si>
    <t>Nylon HDPE 20mm</t>
  </si>
  <si>
    <t>MAN-OLI</t>
  </si>
  <si>
    <t>OLI</t>
  </si>
  <si>
    <t>Man-Paku</t>
  </si>
  <si>
    <t>Man Paku</t>
  </si>
  <si>
    <t>man-penitikbesi</t>
  </si>
  <si>
    <t>Penitik besi</t>
  </si>
  <si>
    <t>Man-Piano Hinge</t>
  </si>
  <si>
    <t>Piano Hinge</t>
  </si>
  <si>
    <t>MAN-Pilox</t>
  </si>
  <si>
    <t>Pilox</t>
  </si>
  <si>
    <t>Man-Pipa</t>
  </si>
  <si>
    <t>Pipa hitam</t>
  </si>
  <si>
    <t>MAN-Plat Siku</t>
  </si>
  <si>
    <t>Siku</t>
  </si>
  <si>
    <t>Btg</t>
  </si>
  <si>
    <t>MAN-Plat-160x635</t>
  </si>
  <si>
    <t>Plat 160x635(T:2mm)</t>
  </si>
  <si>
    <t>MAN-Plat-168x325</t>
  </si>
  <si>
    <t>Plat 168x325 (T:2mm)</t>
  </si>
  <si>
    <t>MAN-Plat-170x54</t>
  </si>
  <si>
    <t>Plat 170x54 (T:4,5mm)</t>
  </si>
  <si>
    <t>MAN-Plat-174x169</t>
  </si>
  <si>
    <t>Plat 174x169m (T:2mm)</t>
  </si>
  <si>
    <t>MAN-Plat-178x196</t>
  </si>
  <si>
    <t>Plat 178 x 196 (T:2mm)</t>
  </si>
  <si>
    <t>MAN-Plat-190 X 220</t>
  </si>
  <si>
    <t>Plat 190 X 220 (T:4,5mm)</t>
  </si>
  <si>
    <t>MAN-Plat-222x169</t>
  </si>
  <si>
    <t>Plat 222x169 (T:2mm)</t>
  </si>
  <si>
    <t>MAN-Plat-230x350</t>
  </si>
  <si>
    <t>Plat 230x350 (T:4,5mm)</t>
  </si>
  <si>
    <t>MAN-Plat-2-4X8</t>
  </si>
  <si>
    <t>Palt 4 x 8 inch (T: 2 mili)</t>
  </si>
  <si>
    <t>MAN-Plat-300x185</t>
  </si>
  <si>
    <t>Plat 300x185 (T:2mm)</t>
  </si>
  <si>
    <t>MAN-Plat-30x30</t>
  </si>
  <si>
    <t>Plat 30x30 (T:4,5)</t>
  </si>
  <si>
    <t>MAN-PlatBaut</t>
  </si>
  <si>
    <t>Plating Baut</t>
  </si>
  <si>
    <t>MAN-Plat-hitam</t>
  </si>
  <si>
    <t>Plat Esser Hitam</t>
  </si>
  <si>
    <t>Lem</t>
  </si>
  <si>
    <t>MAN-Plat-Lingkaran-OD</t>
  </si>
  <si>
    <t>Lingkaran OD=180</t>
  </si>
  <si>
    <t>MAN-Plat-MS-T</t>
  </si>
  <si>
    <t>Plat Ms Potong tekuk</t>
  </si>
  <si>
    <t>MAN-PRIMER</t>
  </si>
  <si>
    <t>PRIMET CAT</t>
  </si>
  <si>
    <t>Man-Rantai</t>
  </si>
  <si>
    <t>Rantai</t>
  </si>
  <si>
    <t>MAN-RING</t>
  </si>
  <si>
    <t>RING PIN</t>
  </si>
  <si>
    <t>MAN-RIVET</t>
  </si>
  <si>
    <t>Paku Rivet</t>
  </si>
  <si>
    <t>Man-Roofing</t>
  </si>
  <si>
    <t>Paku Roofing</t>
  </si>
  <si>
    <t>MAN-Rubber</t>
  </si>
  <si>
    <t>Js Rubber</t>
  </si>
  <si>
    <t>E5408</t>
  </si>
  <si>
    <t>MAN-SABUK</t>
  </si>
  <si>
    <t>SABUK APAR</t>
  </si>
  <si>
    <t>MAN-SARUNG TANGAN</t>
  </si>
  <si>
    <t>SARUNG TANGAN KAIN 8 BENANG</t>
  </si>
  <si>
    <t>Man-spon</t>
  </si>
  <si>
    <t>Spon</t>
  </si>
  <si>
    <t>Man-Tagging</t>
  </si>
  <si>
    <t>Tagging</t>
  </si>
  <si>
    <t>MAN-THINNER</t>
  </si>
  <si>
    <t>Thiner</t>
  </si>
  <si>
    <t>MAN-TRIPLEK 10</t>
  </si>
  <si>
    <t>TRIPLEK UK. 10mm</t>
  </si>
  <si>
    <t>Man-Ubolt</t>
  </si>
  <si>
    <t>Ublot</t>
  </si>
  <si>
    <t>DO 35461</t>
  </si>
  <si>
    <t>INV-2025-V-GMI-0031237</t>
  </si>
  <si>
    <t>GMIAMMPIK/2025/5/0224</t>
  </si>
  <si>
    <t>Manufacturing Parts</t>
  </si>
  <si>
    <t>MAN-ULTRAFLEX</t>
  </si>
  <si>
    <t>ULTRAFLEX</t>
  </si>
  <si>
    <t>PG 50-BK</t>
  </si>
  <si>
    <t>Cable Gland PG 50 Black</t>
  </si>
  <si>
    <t>PG16-BK</t>
  </si>
  <si>
    <t>Kabel Gland PG16</t>
  </si>
  <si>
    <t>PG-21</t>
  </si>
  <si>
    <t>Cable Gland PG21</t>
  </si>
  <si>
    <t>PG-29 BK</t>
  </si>
  <si>
    <t>Cable Gland 29 Black</t>
  </si>
  <si>
    <t>RL-BRL-6-HM-SP</t>
  </si>
  <si>
    <t>Sapot Bracket Rear Lamp HM400 (Plat 6mm)</t>
  </si>
  <si>
    <t>RM-AB-LB2H-2MM-KIT-SCT</t>
  </si>
  <si>
    <t>Alas Bawah Lotobox 2 system Telemekanik (Plat 2mm) (300mmx125mm)</t>
  </si>
  <si>
    <t>RM-AP6-BM-3-RA</t>
  </si>
  <si>
    <t>Roll Atas Bracket APAR 6 kg for Bomag (3MM) (560x30mm)</t>
  </si>
  <si>
    <t>RM-AP6-BM-3-RB</t>
  </si>
  <si>
    <t>Roll Bawah Bracket APAR 6 kg for Bomag (3MM) (560mmx60mm)</t>
  </si>
  <si>
    <t>RM-AP6-BM-5-BL</t>
  </si>
  <si>
    <t>Bending L Bracket APAR 6 kg for Bomag (5MM) (570mmx670mm)</t>
  </si>
  <si>
    <t>RM-AP6-BM-5-BU</t>
  </si>
  <si>
    <t>TAMENG BENDING U Bracket APAR 6 kg for Bomag (5MM) (240mmx460mm)</t>
  </si>
  <si>
    <t>RM-AP6-BM-5-LA</t>
  </si>
  <si>
    <t>Lempengan alas bawah Bracket APAR 6 kg for Bomag (5MM) (110mmx60mm)</t>
  </si>
  <si>
    <t>RM-AP6-BM-5-MB</t>
  </si>
  <si>
    <t>Mountingan Bracket APAR 6 kg for Bomag (5MM) (230mmx60mm)</t>
  </si>
  <si>
    <t>RM-AP9G-5-MBL-BW220</t>
  </si>
  <si>
    <t>Mountingan Bending L Bracket Apar 9KG Bomag BW220 (Plat 5mm)</t>
  </si>
  <si>
    <t>RM-AP9G-BM-3-RA</t>
  </si>
  <si>
    <t>Roll Atas Bracket Apar 9Kg For Bomag</t>
  </si>
  <si>
    <t>RM-AP9G-BM-3-RB</t>
  </si>
  <si>
    <t>Roll Bawah Bracket Apar 9Kg For Bomag</t>
  </si>
  <si>
    <t>RM-AP9G-BM-5-BL</t>
  </si>
  <si>
    <t>Bending L Bracket Apar 9KG For Bomag (Plat 5mm)</t>
  </si>
  <si>
    <t>RM-AP9G-BM-5-BU</t>
  </si>
  <si>
    <t>Tameng Bending U Bracket Apar 9KG For Bomag</t>
  </si>
  <si>
    <t>RM-AP9G-BM-5-LA</t>
  </si>
  <si>
    <t>Lempengan alas bawah bracket Apar 9kg Bomag</t>
  </si>
  <si>
    <t>RM-AP9G-BM-5-MB</t>
  </si>
  <si>
    <t>Mounting Bracket Apar 9Kg For Bomag</t>
  </si>
  <si>
    <t>RM-B3W-4-LP</t>
  </si>
  <si>
    <t>Lempengan Bracket 3 Way (4MM)</t>
  </si>
  <si>
    <t>RM-BAP12-2-GD535-RT</t>
  </si>
  <si>
    <t>Roll Tabung Bracket Apar 12KG For GD535 (Plat 2mm)</t>
  </si>
  <si>
    <t>RM-BAP12-6-GD535</t>
  </si>
  <si>
    <t>Bending L Alas Bawah Bracket Apar 12kg For GD535 (Plat 6mm)</t>
  </si>
  <si>
    <t>RM-BAP12-GD535-MPL</t>
  </si>
  <si>
    <t>Mountingan Plat Lempengan Bracket Bracket Apar 12KG GD535 (Plat 6mm)</t>
  </si>
  <si>
    <t>RM-BAP3.5-LV3-RA</t>
  </si>
  <si>
    <t>Roll Atas Bracket Apar 3.5 Kg For LV (Plat 3mm)</t>
  </si>
  <si>
    <t>RM-BAP3.5-LV3-RB</t>
  </si>
  <si>
    <t>Roll bawah Bracket Apar 3.5kg for LV (3mm)</t>
  </si>
  <si>
    <t>RM-BAP3.5-LV5-BL</t>
  </si>
  <si>
    <t>Bending L Bracket Apar 3.5 kg (Plat 5mm)</t>
  </si>
  <si>
    <t>RM-BAP3-3-BW-RA</t>
  </si>
  <si>
    <t>Roll Atas Bracket Apar 3kg For Bomag (Plat 3mm)</t>
  </si>
  <si>
    <t>RM-BAP3-3-BW-RB</t>
  </si>
  <si>
    <t>Roll Bawah Bracket Apar 3 KG Bomag (Plat 3mm)</t>
  </si>
  <si>
    <t>RM-BAP3-4-OM-D155</t>
  </si>
  <si>
    <t>Bending Omega Baseplate Apar 3 KG For D155 (4mm)</t>
  </si>
  <si>
    <t>RM-BAP3-5-GD-BL</t>
  </si>
  <si>
    <t>Bending L Bracket Apar 3kg For GD825 (Plat 5mm)</t>
  </si>
  <si>
    <t>RM-BAP3-5-GD-PL</t>
  </si>
  <si>
    <t>Plat Lempengan Bracket Apar 3KG For GD825 (Plat 5mm)</t>
  </si>
  <si>
    <t>RM-BAP3-785-3-RA</t>
  </si>
  <si>
    <t>Roll Atas Bracket apar 3 kg HD785 (3MM) (Diamter 70)</t>
  </si>
  <si>
    <t>RM-BAP3-785-3-RB</t>
  </si>
  <si>
    <t>Roll Bawah Bracket Apar 3 kg HD785 (3MM) (Diameter 140)</t>
  </si>
  <si>
    <t>RM-BAP3-785-4-BL</t>
  </si>
  <si>
    <t>Bending L Bracket APAR 3 KG HD 785 (5MM) (617x60)</t>
  </si>
  <si>
    <t>RM-BAP3-GD-RA</t>
  </si>
  <si>
    <t>Roll Atas Bracket Apar 3Kg For GD825 (Plar 3mm)</t>
  </si>
  <si>
    <t>RM-BAP3-GD-RB</t>
  </si>
  <si>
    <t>Roll Bawah Bracket Apar 3KG For GD825 (Plat 3MM)</t>
  </si>
  <si>
    <t>RM-BAP3-LV1-BL</t>
  </si>
  <si>
    <t>DO 35462</t>
  </si>
  <si>
    <t>Bending L Bracket Apar 3 kg For LV (5MM) (465x70)</t>
  </si>
  <si>
    <t>INV-2025-V-GMI-0031238</t>
  </si>
  <si>
    <t>RM-BAP3-LV1-ML</t>
  </si>
  <si>
    <t>Mountingan Lock Stainless Bracket Apar 3 kg For LV</t>
  </si>
  <si>
    <t>RM-BAP3-LV1-RA</t>
  </si>
  <si>
    <t>Roll Atas Bracket Apar 3 kg For LV (3MM)</t>
  </si>
  <si>
    <t>GMIAMMPIK/2025/5/0225</t>
  </si>
  <si>
    <t>RM-BAP3-LV1-RB</t>
  </si>
  <si>
    <t>Roll bawah Bracket Apar 3 kg For LV (3MM)</t>
  </si>
  <si>
    <t>RM-BAP3-PC-3-BL</t>
  </si>
  <si>
    <t>Bending L Bracket Apar 3 kg PC</t>
  </si>
  <si>
    <t>RM-BAP3-PC-3-RA</t>
  </si>
  <si>
    <t>Roll Atas Bracket Apar 3 kg PC</t>
  </si>
  <si>
    <t>RM-BAP3-PC-3-RB</t>
  </si>
  <si>
    <t>Roll bawah Bracket Apar 3 kg PC</t>
  </si>
  <si>
    <t>RM-BAP3-TW-3-RB</t>
  </si>
  <si>
    <t>Roll Bawah Bracket APAR 3 KG for Tower Lamp (3MM)</t>
  </si>
  <si>
    <t>RM-BAP3-TW-4-BL</t>
  </si>
  <si>
    <t>Bending L Mountingan Bracket APAR 3 KG for Tower Lamp (5MM)</t>
  </si>
  <si>
    <t>RM-BAP3-TW-RA</t>
  </si>
  <si>
    <t>Roll Atas Bracket APAR 3 KG for Tower Lamp (3MM)</t>
  </si>
  <si>
    <t>RM-BAP6-2-D31-ROL</t>
  </si>
  <si>
    <t>Roll Bracket Apar 6 Kg For D31 (2MM)</t>
  </si>
  <si>
    <t>RM-BAP6-5-D155-M</t>
  </si>
  <si>
    <t>Mountingan Bracket Apar 6 kg (5mm)</t>
  </si>
  <si>
    <t>RM-BAP6-5D31-AB</t>
  </si>
  <si>
    <t>Alas Bawah Bracket Apar 6D31 (Plat 5mm)</t>
  </si>
  <si>
    <t>RM-BAP6-5-D31-M</t>
  </si>
  <si>
    <t>Mountingan Bending L Bracket Apar 6kg D31</t>
  </si>
  <si>
    <t>RM-BAP6-5-D32-AB</t>
  </si>
  <si>
    <t>Alas Bawah Bracket Apar 6 kg D155 (5mm)</t>
  </si>
  <si>
    <t>RM-BAP6-5-MPL</t>
  </si>
  <si>
    <t>Mountingan Plat Lempengan Bracket Apar 6kg GD535</t>
  </si>
  <si>
    <t>RM-BAP6-D155-RA</t>
  </si>
  <si>
    <t>Roll Atas Bracket Apar 6KG For D155</t>
  </si>
  <si>
    <t>RM-BAP6-D155-RB</t>
  </si>
  <si>
    <t>Roll bawah Bracket Apar 6kg For D155</t>
  </si>
  <si>
    <t>RM-BAP6-D155-T</t>
  </si>
  <si>
    <t>Tameng Bracket APAR 6kg for D155</t>
  </si>
  <si>
    <t>RM-BAP6-D65-2-RT</t>
  </si>
  <si>
    <t>Roll Tabung Bracket Apar D65 (2MM)</t>
  </si>
  <si>
    <t>RM-BAP6-D65-5-AB</t>
  </si>
  <si>
    <t>Alas Bracket Apar D65 (5MM)</t>
  </si>
  <si>
    <t>RM-BAP6-D85-LA</t>
  </si>
  <si>
    <t>Bending L Alas Bawah Bracket apar D85</t>
  </si>
  <si>
    <t>RM-BAP6-D85-RT</t>
  </si>
  <si>
    <t>Roll Tabung Apar D85</t>
  </si>
  <si>
    <t>RM-BAP6-GD535-LA</t>
  </si>
  <si>
    <t>Bending L alas bawah Bracket Apar 6 kg for GD535 (5MM)</t>
  </si>
  <si>
    <t>RM-BAP6-GD535-RT</t>
  </si>
  <si>
    <t>Roll Tabung Bracket Apar 6 kg for GD535 (2MM)</t>
  </si>
  <si>
    <t>RM-BAP6-PC1-AB</t>
  </si>
  <si>
    <t>Alas Bracket Apar 6Kg for PC (5MM)</t>
  </si>
  <si>
    <t>RM-BAP6-PC1-RT</t>
  </si>
  <si>
    <t>Roll Tabung Bracket Apar 6Kg for PC (2MM) (Diameter 17)</t>
  </si>
  <si>
    <t>RM-BAP6-SK-4-TBU</t>
  </si>
  <si>
    <t>TAMENG BENDING U Bracket APAR 6 kg Sakai (5MM)</t>
  </si>
  <si>
    <t>RM-BAP6-SK-5-BL</t>
  </si>
  <si>
    <t>Bending L Bracket APAR 6 kg Sakai (5MM)</t>
  </si>
  <si>
    <t>RM-BAP6-SK-5-LAB</t>
  </si>
  <si>
    <t>Lempengan alas bawah Bracket APAR 6 kg Sakai (5MM)</t>
  </si>
  <si>
    <t>RM-BAP6-SK-5-MB</t>
  </si>
  <si>
    <t>Mountingan Bracket APAR 6 kg Sakai (5MM)</t>
  </si>
  <si>
    <t>RM-BAP6-SK-5-RA</t>
  </si>
  <si>
    <t>Roll Atas Bracket APAR 6 kg Sakai (3MM)</t>
  </si>
  <si>
    <t>RM-BAP6-SK-5-RB</t>
  </si>
  <si>
    <t>Roll Bawah Bracket APAR 6 kg Sakai (3MM)</t>
  </si>
  <si>
    <t>DO 35463</t>
  </si>
  <si>
    <t>RM-BAP6-SKC-3-RA</t>
  </si>
  <si>
    <t>INV-2025-V-GMI-0031239</t>
  </si>
  <si>
    <t>Roll Atas Bracket Apar 6 Kg Sakai in Cabin (3MM)</t>
  </si>
  <si>
    <t>RM-BAP6-SKC-3-RB</t>
  </si>
  <si>
    <t>Roll Bawah Bracket Apar 6 Kg Sakai in Cabin (3MM)</t>
  </si>
  <si>
    <t>RM-BAP6-SKC-5-BL</t>
  </si>
  <si>
    <t>Bending L Bracket Apar 6 Kg Sakai in Cabin (5MM)</t>
  </si>
  <si>
    <t>GMIAMMPIK/2025/5/0226</t>
  </si>
  <si>
    <t>RM-BAP6-SKC-5-LAB</t>
  </si>
  <si>
    <t>Lempangan Alas Bawah Bracket Apar 6 Kg Sakai in Cabin</t>
  </si>
  <si>
    <t>RM-BAP6-SKC-5-M</t>
  </si>
  <si>
    <t>Mounting Bracket Apar 6 Kg Sakai in Cabin (5MM)</t>
  </si>
  <si>
    <t>RM-BAP6V-HD785-L</t>
  </si>
  <si>
    <t>Bending L Apar 6 Kg Vale (5MM)</t>
  </si>
  <si>
    <t>RM-BAP6V-HD785-RB</t>
  </si>
  <si>
    <t>Roll Bawah Bracket apar 6 kg vale (3MM)</t>
  </si>
  <si>
    <t>RM-BAP6V-HD785-RT</t>
  </si>
  <si>
    <t>Roll Atas Bracket apar 6 kg vale (3MM)</t>
  </si>
  <si>
    <t>RM-BAP6V-HD785-U</t>
  </si>
  <si>
    <t>Bending U Apar 6kg Vale (5MM)</t>
  </si>
  <si>
    <t>RM-BAP9-D155-AB</t>
  </si>
  <si>
    <t>Roll Bawah Bracket Apar 9kg for D155 (3MM)</t>
  </si>
  <si>
    <t>RM-BAP9-D155-RA</t>
  </si>
  <si>
    <t>Tameng Bracket Apar 9kg for D155 (5MM)</t>
  </si>
  <si>
    <t>RM-BAP9-D155-RB</t>
  </si>
  <si>
    <t>Roll Atas Bracket Apar 9kg for D155 (3MM)</t>
  </si>
  <si>
    <t>RM-BAP9-D65-2RT</t>
  </si>
  <si>
    <t>Roll Tabung Bracket Apar 9 D65 (2MM)</t>
  </si>
  <si>
    <t>RM-BAP9-D65-5-AB</t>
  </si>
  <si>
    <t>Alas Bracket Apar D65 (5mm)</t>
  </si>
  <si>
    <t>RM-BAP9-D85-AB</t>
  </si>
  <si>
    <t>Alas Bawah Bracket APAR 6 kg for D85 (5MM)</t>
  </si>
  <si>
    <t>RM-BAP9-D85-RB</t>
  </si>
  <si>
    <t>Roll Tabung Bracket APAR 6 kg for D85 (2MM)</t>
  </si>
  <si>
    <t>RM-BAP9-GD-2-RT</t>
  </si>
  <si>
    <t>Roll tabung apar 9 kg gd (Plat 2mm)</t>
  </si>
  <si>
    <t>RM-BAP9-GD535-LA</t>
  </si>
  <si>
    <t>Bending L alas bawah Bracket Apar 9 kg for GD535 (5MM)</t>
  </si>
  <si>
    <t>RM-BAP9-GD535-MPL</t>
  </si>
  <si>
    <t>Mountingan Plat Lempengan Bracket Apar 6kg GD535 (Plat 5MM)</t>
  </si>
  <si>
    <t>RM-BAP9-GD535-RT</t>
  </si>
  <si>
    <t>Roll Tabung Bracket Apar 9 kg for GD535 (2MM)</t>
  </si>
  <si>
    <t>RM-BAP9-GD-5-AB</t>
  </si>
  <si>
    <t>Alas bawah Bracket apar 9kg GD (Plat 5mm)</t>
  </si>
  <si>
    <t>RM-BAP9-HM-2-RT</t>
  </si>
  <si>
    <t>Roll Tabung Apar 9 kg HM ( Plat 2mm)</t>
  </si>
  <si>
    <t>RM-BAP9-HM-5-LA</t>
  </si>
  <si>
    <t>Alas bawah Bracket Apar 9 kg HM (Plat 5mm)</t>
  </si>
  <si>
    <t>RM-BAP9-PC1-AB</t>
  </si>
  <si>
    <t>Alas Bracket Apar 9Kg for PC (5MM) (220X220)</t>
  </si>
  <si>
    <t>RM-BAP9-PC1-RT</t>
  </si>
  <si>
    <t>Roll Tabung Bracket Apar 9Kg for PC (2MM) (Tinggi 450 &amp; Diameter dalam 200)</t>
  </si>
  <si>
    <t>RM-BAPQ6-01-AB</t>
  </si>
  <si>
    <t>Alas Bracket Apar 6 kg Quester (5MM) (460mm x 200mm)</t>
  </si>
  <si>
    <t>RM-BAPQ6-01-RT</t>
  </si>
  <si>
    <t>Roll Tabung Bracket Apar 6 kg Quester (2MM) (Diameter 17)</t>
  </si>
  <si>
    <t>RM-BAPQ6-01-SB</t>
  </si>
  <si>
    <t>Sapot Bracket Apar 6 kg Quester (5MM) (115x184)</t>
  </si>
  <si>
    <t>RM-BAPQ6CG370-5-AB</t>
  </si>
  <si>
    <t>Alas Bawah Bracket Apar 6kg For CGE370</t>
  </si>
  <si>
    <t>DO 35653</t>
  </si>
  <si>
    <t>RM-BAPV6-01-AB</t>
  </si>
  <si>
    <t>INV-2025-V-GMI-0031360</t>
  </si>
  <si>
    <t>Alas Bracket Apar 6 kg VOLVO</t>
  </si>
  <si>
    <t>RM-BAPV6-01-RT</t>
  </si>
  <si>
    <t>Roll Tabung Bracket Apar 6 kg VOLVO</t>
  </si>
  <si>
    <t>A</t>
  </si>
  <si>
    <t>RM-BAPV6-01-SB</t>
  </si>
  <si>
    <t>GMIAMMPIK/2025/5/0227</t>
  </si>
  <si>
    <t>Sapot Bracket Apar 6 kg VOLVO</t>
  </si>
  <si>
    <t>RM-Baut-L4X20mm</t>
  </si>
  <si>
    <t>Baut L uk, 4x2</t>
  </si>
  <si>
    <t>RM-Baut-L5X20</t>
  </si>
  <si>
    <t>Baut L uk5X20</t>
  </si>
  <si>
    <t>RM-Baut-M10X15mm</t>
  </si>
  <si>
    <t>Baut 8.8 M10x15mm</t>
  </si>
  <si>
    <t>RM-Baut-M10X20mm</t>
  </si>
  <si>
    <t>Baut 8.8 M10X20mm</t>
  </si>
  <si>
    <t>RM-Baut-M10X25mm</t>
  </si>
  <si>
    <t>Baut 8.8 M10X25mm</t>
  </si>
  <si>
    <t>RM-Baut-M10X30mm</t>
  </si>
  <si>
    <t>Baut 8.8 M10X30mm</t>
  </si>
  <si>
    <t>RM-Baut-M10X35mm</t>
  </si>
  <si>
    <t>Baut 8.8 M10X35mm</t>
  </si>
  <si>
    <t>RM-Baut-M10X40mm</t>
  </si>
  <si>
    <t>Baut 8.8 M10X40mm</t>
  </si>
  <si>
    <t>RM-Baut-M10X45mm</t>
  </si>
  <si>
    <t>Baut 8.8 10X45mm</t>
  </si>
  <si>
    <t>RM-Baut-M10x70mm</t>
  </si>
  <si>
    <t>Baut 8.8 M10X70mm</t>
  </si>
  <si>
    <t>RM-Baut-M10X80mm</t>
  </si>
  <si>
    <t>Baut 8,8 M10X8MM</t>
  </si>
  <si>
    <t>RM-Baut-M12x20mm</t>
  </si>
  <si>
    <t>Baut 8.8 M12X20mm</t>
  </si>
  <si>
    <t>RM-Baut-M12X25mm</t>
  </si>
  <si>
    <t>Baut 8.8 M12X25mm</t>
  </si>
  <si>
    <t>RM-Baut-M12X30mm</t>
  </si>
  <si>
    <t>Baut 8.8 M12X30mm</t>
  </si>
  <si>
    <t>RM-Baut-M14x30mm</t>
  </si>
  <si>
    <t>Baut 8.8 M14 x 30mm</t>
  </si>
  <si>
    <t>RM-Baut-M14x60mm</t>
  </si>
  <si>
    <t>Baut 8.8 M14X60mm</t>
  </si>
  <si>
    <t>RM-Baut-M14X70mm</t>
  </si>
  <si>
    <t>Baut 8.8 M14X70mm</t>
  </si>
  <si>
    <t>RM-Baut-M16X25mm</t>
  </si>
  <si>
    <t>Baut 8.8 M16X25mm</t>
  </si>
  <si>
    <t>RM-Baut-M16X30mm</t>
  </si>
  <si>
    <t>Baut 8.8 M16X30mm</t>
  </si>
  <si>
    <t>RM-Baut-M24X50mm</t>
  </si>
  <si>
    <t>Baut 8.8 M24X50mm</t>
  </si>
  <si>
    <t>RM-Baut-M3X10mm-R</t>
  </si>
  <si>
    <t>Baut M3 X 10mm KEPALA RATA</t>
  </si>
  <si>
    <t>RM-Baut-M3X15mm-R</t>
  </si>
  <si>
    <t>Baut M3 x 15mm Kepala Rata</t>
  </si>
  <si>
    <t>RM-Baut-M4x10mm-B</t>
  </si>
  <si>
    <t>Baut M4x10mm Kepala Bulat</t>
  </si>
  <si>
    <t>RM-Baut-M4X10mm-R</t>
  </si>
  <si>
    <t>Baut M4X10MM Kepala Rata</t>
  </si>
  <si>
    <t>RM-Baut-M4X15-B</t>
  </si>
  <si>
    <t>Baut JP M4 x 15mm Kepala Bulet</t>
  </si>
  <si>
    <t>RM-Baut-M4X15mm-R</t>
  </si>
  <si>
    <t>Baut M4 x 15mm Kepala Rata</t>
  </si>
  <si>
    <t>RM-Baut-M4X15-R</t>
  </si>
  <si>
    <t>Baut JF (Kepala Rata) 4X15mm</t>
  </si>
  <si>
    <t>RM-Baut-M4X20mm-B</t>
  </si>
  <si>
    <t>Baut M4 x 2 Kepala Bulat</t>
  </si>
  <si>
    <t>RM-Baut-M5X10mm</t>
  </si>
  <si>
    <t>Baut 8.8 M5X10mm</t>
  </si>
  <si>
    <t>RM-Baut-M5X10mm-B</t>
  </si>
  <si>
    <t>Baut Kepala bulat - M5 X 10</t>
  </si>
  <si>
    <t>RM-Baut-M5X15mm</t>
  </si>
  <si>
    <t>Baut 8.8 M5X15mm</t>
  </si>
  <si>
    <t>RM-Baut-M5X15mm-B</t>
  </si>
  <si>
    <t>Baut M5 X 15mm Kepala Bulat</t>
  </si>
  <si>
    <t>RM-Baut-M5X20mm</t>
  </si>
  <si>
    <t>Baut 8.8 M5X20mm</t>
  </si>
  <si>
    <t>RM-Baut-M5X20mm-B</t>
  </si>
  <si>
    <t>Baut M5 x 2 Kepala Bulat</t>
  </si>
  <si>
    <t>RM-Baut-M5X25mm</t>
  </si>
  <si>
    <t>Baut 8.8 M5X25mm</t>
  </si>
  <si>
    <t>RM-Baut-M5X30mm</t>
  </si>
  <si>
    <t>Baut 8.8 M5X30mm</t>
  </si>
  <si>
    <t>RM-Baut-M5X30mm-B</t>
  </si>
  <si>
    <t>Baut Kepala bulat - M5 X 30</t>
  </si>
  <si>
    <t>RM-Baut-M5X35-B</t>
  </si>
  <si>
    <t>Baut 8.8 M5X35mm Kepala Bulat</t>
  </si>
  <si>
    <t>RM-Baut-M5X35mm</t>
  </si>
  <si>
    <t>Baut 8.8 M5X35mm</t>
  </si>
  <si>
    <t>RM-Baut-M5X35-R</t>
  </si>
  <si>
    <t>Baut M5 X 35mm Kepala Rata</t>
  </si>
  <si>
    <t>RM-Baut-M5X40mm</t>
  </si>
  <si>
    <t>Baut 8.8 M5X40mm</t>
  </si>
  <si>
    <t>RM-Baut-M5x60mm</t>
  </si>
  <si>
    <t>Baut 8.8 M5X60mm</t>
  </si>
  <si>
    <t>RM-Baut-M6X10mm</t>
  </si>
  <si>
    <t>Baut 8.8 M6X10</t>
  </si>
  <si>
    <t>RM-Baut-M6X15mm</t>
  </si>
  <si>
    <t>Baut 8.8 M6X15mm</t>
  </si>
  <si>
    <t>RM-Baut-M6X20mm</t>
  </si>
  <si>
    <t>Baut 8.8 M6X20mm</t>
  </si>
  <si>
    <t>RM-Baut-M6X20mm-B</t>
  </si>
  <si>
    <t>Baut M6 x 2 Kepala Bulat</t>
  </si>
  <si>
    <t>RM-Baut-M6X25mm</t>
  </si>
  <si>
    <t>Baut 8.8 M6X25mm</t>
  </si>
  <si>
    <t>RM-Baut-M6X25mm-R</t>
  </si>
  <si>
    <t>Baut JF (Kepala Rata) 6X25mm</t>
  </si>
  <si>
    <t>RM-Baut-M6X30mm-B</t>
  </si>
  <si>
    <t>Baut M6 x 30mm Kepala Bulat</t>
  </si>
  <si>
    <t>RM-Baut-M6X30mm-R</t>
  </si>
  <si>
    <t>BAUT M6 x 3 Kepala Rata</t>
  </si>
  <si>
    <t>RM-Baut-M6x30-R</t>
  </si>
  <si>
    <t>Baut JF (Kepala Rata) 6X30mm</t>
  </si>
  <si>
    <t>RM-Baut-M6X40mm</t>
  </si>
  <si>
    <t>Baut 8.8 M6X40mm</t>
  </si>
  <si>
    <t>RM-BAUT-M6X90</t>
  </si>
  <si>
    <t>BAUT 8.8 M6X90mm</t>
  </si>
  <si>
    <t>rm-baut-m8x100mm</t>
  </si>
  <si>
    <t>baut 8.8 m8x100</t>
  </si>
  <si>
    <t>RM-Baut-M8x20mm</t>
  </si>
  <si>
    <t>Baut 8.8 M8X20mm</t>
  </si>
  <si>
    <t>RM-Baut-M8X20mm-B</t>
  </si>
  <si>
    <t>Baut M8 x 2 Kepala Bulat</t>
  </si>
  <si>
    <t>RM-Baut-M8x25mm</t>
  </si>
  <si>
    <t>Baut 8.8 M8X25mm</t>
  </si>
  <si>
    <t>RM-Baut-M8x30mm</t>
  </si>
  <si>
    <t>Baut 8.8 M8X30mm</t>
  </si>
  <si>
    <t>RM-Baut-M8X40mm</t>
  </si>
  <si>
    <t>Baut 8.8 M8X40mm</t>
  </si>
  <si>
    <t>RM-Baut-M8X45mm</t>
  </si>
  <si>
    <t>Baut 8.8 M8X45mm</t>
  </si>
  <si>
    <t>RM-Baut-M8X60mm</t>
  </si>
  <si>
    <t>Baut Baja M8 x 60</t>
  </si>
  <si>
    <t>RM-BAUT-M8x80</t>
  </si>
  <si>
    <t>Baut 8,8 M8x80</t>
  </si>
  <si>
    <t>RM-B-Btn-10-1</t>
  </si>
  <si>
    <t>Besi Beton 10 inch</t>
  </si>
  <si>
    <t>RM-B-BTN-10-1-S</t>
  </si>
  <si>
    <t>BESI BETON 10 INCH STAINLESS (ASENTAL)</t>
  </si>
  <si>
    <t>RM-B-Btn-10-330</t>
  </si>
  <si>
    <t>Besi Beton 10 inch 330 CM</t>
  </si>
  <si>
    <t>BTG</t>
  </si>
  <si>
    <t>RM-B-Btn-10-600</t>
  </si>
  <si>
    <t>Besi Beton 10 inch 600 CM</t>
  </si>
  <si>
    <t>RM-B-Btn-10-63CM</t>
  </si>
  <si>
    <t>besi beton 10mm 63cm</t>
  </si>
  <si>
    <t>RM-B-btn-12-1</t>
  </si>
  <si>
    <t>Besi Beton 12 inch</t>
  </si>
  <si>
    <t>RM-B-btn-12-138</t>
  </si>
  <si>
    <t>Besi Beton 12 inch 138 CM</t>
  </si>
  <si>
    <t>RM-B-btn-12-190</t>
  </si>
  <si>
    <t>Besi Beton 12 inch 190 CM</t>
  </si>
  <si>
    <t>RM-B-btn-12-35</t>
  </si>
  <si>
    <t>Besi Beton 12 inch 35 CM</t>
  </si>
  <si>
    <t>RM-B-btn-12-354</t>
  </si>
  <si>
    <t>Besi Beton 12 inch 354 CM</t>
  </si>
  <si>
    <t>RM-B-btn-12-600</t>
  </si>
  <si>
    <t>Besi Beton 12 inch 600 CM</t>
  </si>
  <si>
    <t>RM-B-btn-12-69</t>
  </si>
  <si>
    <t>Besi Beton 12 inch 69 CM</t>
  </si>
  <si>
    <t>RM-B-btn-12-72</t>
  </si>
  <si>
    <t>Besi Beton 12 inch 72 CM</t>
  </si>
  <si>
    <t>RM-B-Btn-12-72CM</t>
  </si>
  <si>
    <t>besi beton 12mm 72cm</t>
  </si>
  <si>
    <t>RM-B-btn-6-1</t>
  </si>
  <si>
    <t>Besi Beton 6 inch</t>
  </si>
  <si>
    <t>RM-B-BTN-6-1-S</t>
  </si>
  <si>
    <t>Besi Asental 6mm ST41</t>
  </si>
  <si>
    <t>RM-B-Btn-8-1</t>
  </si>
  <si>
    <t>Besi Beton 8 inch</t>
  </si>
  <si>
    <t>RM-B-Btn-8-17.5</t>
  </si>
  <si>
    <t>Besi beton uk 8mm panjang 17.5cm</t>
  </si>
  <si>
    <t>RM-B-Btn-8-18cm</t>
  </si>
  <si>
    <t>BESI BETON 8mm panjang 18 cm</t>
  </si>
  <si>
    <t>RM-B-Btn-8-600</t>
  </si>
  <si>
    <t>Besi Beton 8 inch 600 CM</t>
  </si>
  <si>
    <t>RM-BBU-D85-5-U</t>
  </si>
  <si>
    <t>bending U Bracket Back Up Alarm Big D85 (5MM) (190x241cm)</t>
  </si>
  <si>
    <t>RM-BBW-4-D155M-CK</t>
  </si>
  <si>
    <t>Mountingan Bracket Buggy Whip D155 Coak (Plat 4mm)</t>
  </si>
  <si>
    <t>RM-BBW-4-MD155</t>
  </si>
  <si>
    <t>Mountingan Bracket Buggy Whip D155 (Plat 4mm)</t>
  </si>
  <si>
    <t>RM-BBW-5-AB-D375</t>
  </si>
  <si>
    <t>Alas Bawah Bracket Buggy Whip (Plat 5mm) (8X16)</t>
  </si>
  <si>
    <t>RM-B-BW-SC-4-BL</t>
  </si>
  <si>
    <t>Bending L Bracket Buggy Whip For Scania (4MM)</t>
  </si>
  <si>
    <t>RM-B-BW-V-4-BL</t>
  </si>
  <si>
    <t>Bending L Bracket Buggy Whip For Volvo</t>
  </si>
  <si>
    <t>RM-BCB-4-BL-LEDPC2000</t>
  </si>
  <si>
    <t>Bending L PLAT 4 MM (170X129)</t>
  </si>
  <si>
    <t>RM-BCB-PC-BB</t>
  </si>
  <si>
    <t>Bahan Box CB for LED PC2000</t>
  </si>
  <si>
    <t>RM-BCC-HD-2-BU</t>
  </si>
  <si>
    <t>Bending U Bracket Camera For HD in Cabin (2MM)</t>
  </si>
  <si>
    <t>RM-BCC-HD-2-TB</t>
  </si>
  <si>
    <t>Tutup Belakang Bracket Camera For HD in Cabin (2MM)</t>
  </si>
  <si>
    <t>RM-BCC-HD-3-BL</t>
  </si>
  <si>
    <t>Bending L kaki Bracket Camera For HD in Cabin (3MM)</t>
  </si>
  <si>
    <t>RM-BCC-HD-3-BZAB</t>
  </si>
  <si>
    <t>Bending Z Alas Bawah + Mountingan Bracket Camera For HD in Cabin (3MM)</t>
  </si>
  <si>
    <t>RM-BCC-HD-3-SP</t>
  </si>
  <si>
    <t>Sapot Bracket Camera For HD in Cabin (3MM)</t>
  </si>
  <si>
    <t>RM-BCL-2-HD465</t>
  </si>
  <si>
    <t>Bracket Cover Lamp HD465 (Plat 2mm) (590mmx190mm)</t>
  </si>
  <si>
    <t>RM-BCL9-HD785-2-BC</t>
  </si>
  <si>
    <t>Bending cover lamp hd785 (Plat 2mm)</t>
  </si>
  <si>
    <t>RM-BCL-HD785-2-BCN</t>
  </si>
  <si>
    <t>Bending Cover Lamp HD785 New (Plat 2mm)</t>
  </si>
  <si>
    <t>RM-BCM-HD1-KB</t>
  </si>
  <si>
    <t>Kaki Bracket Camera Dash Cam HD</t>
  </si>
  <si>
    <t>RM-BCM-HD1-SM</t>
  </si>
  <si>
    <t>Stopper Mountingan Bracket Camera Dash Cam HD</t>
  </si>
  <si>
    <t>RM-BCM-HD1-SP</t>
  </si>
  <si>
    <t>Sapot Bracket Camera Dash Cam HD</t>
  </si>
  <si>
    <t>RM-BCM-HD1-TB</t>
  </si>
  <si>
    <t>Tutup Belakang Bracket Camera Dash Cam HD</t>
  </si>
  <si>
    <t>RM-BCM-HD1-U</t>
  </si>
  <si>
    <t>Bending U Bracket Camera Dash Cam HD</t>
  </si>
  <si>
    <t>RM-BC-ND60-2-TA</t>
  </si>
  <si>
    <t>Tutup Atas Bracket ND60F COAK (2MM)</t>
  </si>
  <si>
    <t>RM-BC-ND60-2-U</t>
  </si>
  <si>
    <t>Bending U Bracket ND60F COAK (2MM)</t>
  </si>
  <si>
    <t>RM-B-COM-SC-5-L</t>
  </si>
  <si>
    <t>Mountingan BAR Bracket Combination Safety Device for Scania (5MM)</t>
  </si>
  <si>
    <t>RM-B-COM-SC-8-L</t>
  </si>
  <si>
    <t>Lempengan BAR Bracket Combination Safety Device for Scania (8MM)</t>
  </si>
  <si>
    <t>RM-BDC-4-AB</t>
  </si>
  <si>
    <t>Alas Bracket DC Converter UKURAN LAMA (4MM)</t>
  </si>
  <si>
    <t>RM-BDC-4N-AB</t>
  </si>
  <si>
    <t>Alas Bracket DC Converter UKURAN BARU (4MM)</t>
  </si>
  <si>
    <t>RM-BDCDT-2-BL</t>
  </si>
  <si>
    <t>Bending L Bracket Dash Cam For DT (Plat 2mm)</t>
  </si>
  <si>
    <t>RM-BDCDT-2-BU</t>
  </si>
  <si>
    <t>Bending U Bracket Dash Cam (Plat 2mm)</t>
  </si>
  <si>
    <t>RM-BDCDT-2-TBW</t>
  </si>
  <si>
    <t>Tutup Bawah Bracket Dash Cam For DT (Plat 2mm)</t>
  </si>
  <si>
    <t>RM-BDC-WA500-4-AB</t>
  </si>
  <si>
    <t>Alas BRACKET DC CONVERTER WA600 (4MM)</t>
  </si>
  <si>
    <t>RM-BDL-HD785-4-UL</t>
  </si>
  <si>
    <t>Bending U &amp; L Braket dumping lamp (5MM)</t>
  </si>
  <si>
    <t>RM-BDT-01-AM</t>
  </si>
  <si>
    <t>Alas DT Mounting Bracket DT Clip (2MM)</t>
  </si>
  <si>
    <t>RM-BDT-01-M</t>
  </si>
  <si>
    <t>DT Mounting Bracket DT Clip</t>
  </si>
  <si>
    <t>RM-BEAP-TR-6-BU</t>
  </si>
  <si>
    <t>Bending U Bracket Extention APAR for Truck (8MM)</t>
  </si>
  <si>
    <t>RM-BEAP-TR-6-SB</t>
  </si>
  <si>
    <t>Sapot Bracket Extention APAR for Truck (8MM)</t>
  </si>
  <si>
    <t>RM-BES-BLW-2-BL</t>
  </si>
  <si>
    <t>BENDING L BASE PLATE LOTO CLIPSAL FOR WT/FT</t>
  </si>
  <si>
    <t>RM-BES-BOC-5</t>
  </si>
  <si>
    <t>Bending Omega Baseplate Clipsal (5mm)</t>
  </si>
  <si>
    <t>RM-BES-FTC-2-AB</t>
  </si>
  <si>
    <t>Alas Bawah Bracket Emergency Stop full tutup Clipsal (2MM)</t>
  </si>
  <si>
    <t>RM-BES-FTC-2-BL</t>
  </si>
  <si>
    <t>Bending L Lock Bracket Emergency Stop full tutup Clipsal (2MM)</t>
  </si>
  <si>
    <t>RM-BES-FTC-2-BU</t>
  </si>
  <si>
    <t>Bending U Bracket Emergency Stop full tutup Clipsal (2MM)</t>
  </si>
  <si>
    <t>RM-BES-FTC-2-TA</t>
  </si>
  <si>
    <t>Tutup Atas Bracket Emergency Stop full tutup Clipsal (2MM)</t>
  </si>
  <si>
    <t>RM-BES-FTC-2-TD</t>
  </si>
  <si>
    <t>Tutup depan Bracket Emergency Stop full tutup Clipsal (2MM)</t>
  </si>
  <si>
    <t>RM-BES-FTC-3-LP</t>
  </si>
  <si>
    <t>Lempengan Bracket Emergency Stop full tutup Clipsal</t>
  </si>
  <si>
    <t>RM-BES-FTCK-2-AB</t>
  </si>
  <si>
    <t>Alas Bawah Bracket Clipsal Kupingan Tutup (2mm)</t>
  </si>
  <si>
    <t>RM-BES-FTCK-2-BL</t>
  </si>
  <si>
    <t>Bending L Lock Bracket Clipsal Full Tutup Kupingan</t>
  </si>
  <si>
    <t>RM-BES-FTCK-2-BU</t>
  </si>
  <si>
    <t>Bending U Bracket Lotobox 1 system Clipsal Kupingan Full Tutup (2MM)</t>
  </si>
  <si>
    <t>RM-BES-FTCK-2-TA</t>
  </si>
  <si>
    <t>Tutup Atas Bracket Clipsal Full (2MM)</t>
  </si>
  <si>
    <t>RM-BES-FTCK-2-TD</t>
  </si>
  <si>
    <t>Tutup Depan Bracket Clipsal Full Tutup Kupingan (2MM)</t>
  </si>
  <si>
    <t>RM-BES-FTE-2-AB</t>
  </si>
  <si>
    <t>Alas Bawah Bracket Emergency Stop full tutup ESP (2MM) (135mmx141mm)</t>
  </si>
  <si>
    <t>RM-BES-FTE-2-BL</t>
  </si>
  <si>
    <t>Bending L Lock Bracket Emergency Stop full tutup ESP (2MM) (30x30)</t>
  </si>
  <si>
    <t>RM-BES-FTE-2-BU</t>
  </si>
  <si>
    <t>Bending U Bracket Emergency Stop full tutup ESP (2MM) (150mmx373mm)</t>
  </si>
  <si>
    <t>RM-BES-FTE-2-TA</t>
  </si>
  <si>
    <t>Tutup Atas Bracket Emergency Stop full tutup ESP (2MM)</t>
  </si>
  <si>
    <t>RM-BES-FTE-2-TD</t>
  </si>
  <si>
    <t>Tutup depan Bracket Emergency Stop full tutup ESP (2MM) (139mmx174mm)</t>
  </si>
  <si>
    <t>RM-BES-FTT-2-AB</t>
  </si>
  <si>
    <t>Alas Bawah Bracket Emergency Stop full tutup Tele (2MM)</t>
  </si>
  <si>
    <t>RM-BES-FTT-2-BL</t>
  </si>
  <si>
    <t>Bending L Lock Bracket Emergency Stop full tutup Tele (2MM)</t>
  </si>
  <si>
    <t>RM-BES-FTT-2-BU</t>
  </si>
  <si>
    <t>Bending U Bracket Emergency Stop full tutup Tele (2MM)</t>
  </si>
  <si>
    <t>RM-BES-FTT-2-TA</t>
  </si>
  <si>
    <t>Tutup Atas Bracket Emergency Stop full tutup Tele (2MM)</t>
  </si>
  <si>
    <t>RM-BES-FTT-2-TD</t>
  </si>
  <si>
    <t>Tutup depan Bracket Emergency Stop full tutup Tele (2MM)</t>
  </si>
  <si>
    <t>RM-BES-HD-2-AB</t>
  </si>
  <si>
    <t>Alas Bawah Bracket Emergency Stop HD</t>
  </si>
  <si>
    <t>RM-BES-HD-2-BL</t>
  </si>
  <si>
    <t>Bending L Lock Bracket Emergency Stop HD</t>
  </si>
  <si>
    <t>RM-BES-HD-2-BU</t>
  </si>
  <si>
    <t>Bending U Bracket Emergency Stop HD</t>
  </si>
  <si>
    <t>RM-BES-HD-2-TD</t>
  </si>
  <si>
    <t>Tutup depan Bracket Emergency Stop HD</t>
  </si>
  <si>
    <t>RM-BES-HD-5-MB</t>
  </si>
  <si>
    <t>Mountingan Belakang Bracket Emergency Stop HD</t>
  </si>
  <si>
    <t>RM-BES-HM-2-BU</t>
  </si>
  <si>
    <t>BENDING U BRACKET EMERGECY STOP HM400</t>
  </si>
  <si>
    <t>RM-BES-HM-2-L</t>
  </si>
  <si>
    <t>Bending L Tutup depan Bracket Emegency For HM</t>
  </si>
  <si>
    <t>RM-BES-HM-4-AB</t>
  </si>
  <si>
    <t>Alas Bawah Bracket HM 400 Emergency Stop</t>
  </si>
  <si>
    <t>RM-BES-KPGE-2-AB</t>
  </si>
  <si>
    <t>Alas Bawah Bracket Emergency Stop Kupingan ESP (2MM)</t>
  </si>
  <si>
    <t>RM-BES-KPGE-2-BU</t>
  </si>
  <si>
    <t>Bending U Bracket Emergency Stop Kupingan ESP (2MM)</t>
  </si>
  <si>
    <t>RM-BES-KPGE-2-TS</t>
  </si>
  <si>
    <t>tutup Samping Bracket Emergency Stop Kupingan ESP (2MM)</t>
  </si>
  <si>
    <t>RM-BES-KPGT-2-AB</t>
  </si>
  <si>
    <t>Alas Bawah Bracket Emergency Stop Kupingan Tele (2MM)</t>
  </si>
  <si>
    <t>RM-BES-KPGT-2-BU</t>
  </si>
  <si>
    <t>Bending U Bracket Emergency Stop Kupingan Tele (2MM)</t>
  </si>
  <si>
    <t>RM-BES-KPGT-2-TS</t>
  </si>
  <si>
    <t>tutup Samping Bracket Emergency Stop Kupingan Tele (2MM)</t>
  </si>
  <si>
    <t>RM-BESP-K01-AB</t>
  </si>
  <si>
    <t>Alas Bawah Bracket Emergency Stop Kupingan</t>
  </si>
  <si>
    <t>RM-BESP-K01-BB</t>
  </si>
  <si>
    <t>Box Bracket Emergency Stop Kupingan</t>
  </si>
  <si>
    <t>RM-BES-PLSE-2-AB</t>
  </si>
  <si>
    <t>Alas Bawah Bracket Emergency Stop Polosan ESP (2MM)</t>
  </si>
  <si>
    <t>RM-BES-PLSE-2-BU</t>
  </si>
  <si>
    <t>Bending U Bracket Emergency Stop Polosan ESP (2MM)</t>
  </si>
  <si>
    <t>RM-BES-PLSE-2-TU</t>
  </si>
  <si>
    <t>tutup Samping Bracket Emergency Stop Polosan ESP (2MM)</t>
  </si>
  <si>
    <t>RM-BES-PLST-2-AB</t>
  </si>
  <si>
    <t>Alas Bawah Bracket Emergency Stop Polosan Telemechanic</t>
  </si>
  <si>
    <t>RM-BES-PLST-2-BU</t>
  </si>
  <si>
    <t>Bending U Bracket Emergency Stop Polosan Telemechanic (2MM)</t>
  </si>
  <si>
    <t>RM-BES-PLST-2-TS</t>
  </si>
  <si>
    <t>Tutup Samping Bracket Emergency Stop Polosan Telemechanic (2MM)</t>
  </si>
  <si>
    <t>RM-BESP-P01-AB</t>
  </si>
  <si>
    <t>Alas Bawah Bracket Emergency Stop Polosan</t>
  </si>
  <si>
    <t>RM-BESP-P01-BB</t>
  </si>
  <si>
    <t>Box Bracket Emergency Stop Polosan</t>
  </si>
  <si>
    <t>RM-BFG-6-BL</t>
  </si>
  <si>
    <t>Bending L bracket foglamp CGE370 (Plat 6mm)</t>
  </si>
  <si>
    <t>RM-BFG-6-BLK</t>
  </si>
  <si>
    <t>Bending L Kecil For Foglamp CGE 370 (Plat 6mm)</t>
  </si>
  <si>
    <t>RM-BFG-6-SP</t>
  </si>
  <si>
    <t>Sapot Bracket Foglamp For CGE 360 (Plat 6mm)</t>
  </si>
  <si>
    <t>RM-BFG-D155-2-BU</t>
  </si>
  <si>
    <t>Bending U Backet Foglamp D155 (2MM)</t>
  </si>
  <si>
    <t>GMIAMMPIK/2025/5/0228</t>
  </si>
  <si>
    <t>RM-BFG-D155-2-MT</t>
  </si>
  <si>
    <t>Mountingan Backet Foglamp D155</t>
  </si>
  <si>
    <t>RM-BFG-D155-2-TA</t>
  </si>
  <si>
    <t>Tutup Atas Backet Foglamp D155 (2MM)</t>
  </si>
  <si>
    <t>RM-BFG-D155-4-MB</t>
  </si>
  <si>
    <t>RM-BF-GD825-2-BUC</t>
  </si>
  <si>
    <t>Bending U cover Bracket Foglamp GD825 (2MM)</t>
  </si>
  <si>
    <t>RM-BF-GD825-2-TA</t>
  </si>
  <si>
    <t>Tutup atas Bracket Foglamp GD825 (2MM)</t>
  </si>
  <si>
    <t>RM-BF-GD825-4-BL</t>
  </si>
  <si>
    <t>Lempengan Bracket Foglamp GD825 (5MM)</t>
  </si>
  <si>
    <t>RM-BF-GD825-4-BUM</t>
  </si>
  <si>
    <t>Bending U mounting belakang Bracket Foglamp GD825 (5MM)</t>
  </si>
  <si>
    <t>RM-BFG-SC01-BB</t>
  </si>
  <si>
    <t>Box Bracket Foglamp Scania</t>
  </si>
  <si>
    <t>RM-BFG-SC01-MB</t>
  </si>
  <si>
    <t>Mountingan Bracket Foglamp Scania</t>
  </si>
  <si>
    <t>RM-BFG-SC01-SB</t>
  </si>
  <si>
    <t>Sapot Bracket Foglamp Scania</t>
  </si>
  <si>
    <t>RM-BF-L-2</t>
  </si>
  <si>
    <t>Bending L Bracket Fuse 7L16-13-M (2MM) (106.52 x40cm)</t>
  </si>
  <si>
    <t>RM-BFL-D155-5-BL</t>
  </si>
  <si>
    <t>Bending L Baseplate Foglamp D155 (5MM)</t>
  </si>
  <si>
    <t>RM-BFL-D155-5-SP</t>
  </si>
  <si>
    <t>Sapot Baseplate Foglamp D155 (5MM)</t>
  </si>
  <si>
    <t>RM-BFL-SC-5-BK</t>
  </si>
  <si>
    <t>Bending Kotak Bracket Foglamp Assy</t>
  </si>
  <si>
    <t>RM-BFL-SC-5-BZ</t>
  </si>
  <si>
    <t>Bending Z Bracket Foglamp Assy</t>
  </si>
  <si>
    <t>RM-BFL-SC-5-SP</t>
  </si>
  <si>
    <t>Sapot Bracket Foglamp Assy</t>
  </si>
  <si>
    <t>RM-BFLV-SC-5-BK</t>
  </si>
  <si>
    <t>Bending Kotak Bracket Fog Lamp Assy for Volvo</t>
  </si>
  <si>
    <t>RM-BFLV-SC-5-BZ</t>
  </si>
  <si>
    <t>Bending Z Bracket Fog Lamp Assy for Volvo</t>
  </si>
  <si>
    <t>RM-BFLV-SC-5-LPD</t>
  </si>
  <si>
    <t>Lempengan Pendek Bracket Fog Lamp Assy for Volvo</t>
  </si>
  <si>
    <t>RM-BFLV-SC-5-LPJ</t>
  </si>
  <si>
    <t>Lempengan Panjang Bracket Fog Lamp Assy for Volvo</t>
  </si>
  <si>
    <t>RM-BGW-WA900-PL</t>
  </si>
  <si>
    <t>Plat Lempengan bracket buggy whip for WA900</t>
  </si>
  <si>
    <t>RM-BL2V-5-BW</t>
  </si>
  <si>
    <t>Bending L Baseplate 2 System vertikal Bomag (Plat 5mm) (520x240)</t>
  </si>
  <si>
    <t>RM-BL2V-5-BW-LP</t>
  </si>
  <si>
    <t>Lempengan Plat 5 Baseplate Lotobox 2 System Vertikal For Bomag (Plat 5mm) (160x360)</t>
  </si>
  <si>
    <t>RM-BL4-5-L</t>
  </si>
  <si>
    <t>Plat lempengen Baseplate Lotobox 4 system GD (Plat 5mm)</t>
  </si>
  <si>
    <t>RM-B-L-5</t>
  </si>
  <si>
    <t>Bending L (Plat 5mm) (50mmx240.5mm)</t>
  </si>
  <si>
    <t>RM-BL-BRTY-4</t>
  </si>
  <si>
    <t>Bending L Bracket Tyer Lamp For Shacman (Plat 4mm)</t>
  </si>
  <si>
    <t>RM-BLC-3-GD</t>
  </si>
  <si>
    <t>Lempengan Pendek Bracket LCD (Plat 3mm)</t>
  </si>
  <si>
    <t>RM-BLC-4-GD-LP</t>
  </si>
  <si>
    <t>Lempengan Panjang Bracket LCD Camera GD (Plat 4mm)</t>
  </si>
  <si>
    <t>RM-BLC-HD785-2-AB</t>
  </si>
  <si>
    <t>Alas Bawah Bracket LED Combinasi HD785</t>
  </si>
  <si>
    <t>RM-BLC-HD785-2-BKR</t>
  </si>
  <si>
    <t>Bending Kotak RAM Bracket LED Combinasi HD785</t>
  </si>
  <si>
    <t>RM-BLC-HD785-2-KB</t>
  </si>
  <si>
    <t>Kotak Bracket LED Combinasi HD785</t>
  </si>
  <si>
    <t>RM-BLC-HD785-4-MU</t>
  </si>
  <si>
    <t>Mounting U Bracket LED Combinasi HD785</t>
  </si>
  <si>
    <t>RM-BLED-01-AB</t>
  </si>
  <si>
    <t>Alas Bracket LED Combinasi Scania</t>
  </si>
  <si>
    <t>RM-BLED-01-BB</t>
  </si>
  <si>
    <t>Box Bracket LED Combinasi Scania</t>
  </si>
  <si>
    <t>RM-BLED-01-ML</t>
  </si>
  <si>
    <t>Mountingan Lock Bracket LED Combinasi Scania</t>
  </si>
  <si>
    <t>RM-BL-GD705O-3-BU</t>
  </si>
  <si>
    <t>Bending Omega Bracket Strobe Lamp for GD705 OMEGA (3MM) (336x200cm)</t>
  </si>
  <si>
    <t>RM-BL-HD785-2-TA</t>
  </si>
  <si>
    <t>Tutup atas Bracket For Lamp for HD785-7 (2MM)</t>
  </si>
  <si>
    <t>RM-BL-HD785-2-UC</t>
  </si>
  <si>
    <t>Bending U cover Bracket For Lamp for HD785-7 (2MM)</t>
  </si>
  <si>
    <t>RM-BL-HD785-2-UM</t>
  </si>
  <si>
    <t>Bending U mounting belakang Bracket For Lamp for HD785-7 (4MM)</t>
  </si>
  <si>
    <t>RM-BLOM-4-TD</t>
  </si>
  <si>
    <t>Plat lempengan Tutup Depan For Baseplate Lotobox 4 system Hitachi Lotobox (Plat 4mm)</t>
  </si>
  <si>
    <t>RM-BLS-HD465-2-RP</t>
  </si>
  <si>
    <t>Roll Plat Bracket Strobe L Shape HD465 (2MM)</t>
  </si>
  <si>
    <t>RM-BLS-HD465-5-AB</t>
  </si>
  <si>
    <t>Alas Bawah Bracket Strobe L Shape HD465 (5MM)</t>
  </si>
  <si>
    <t>RM-BL-SWALRM-5</t>
  </si>
  <si>
    <t>Bending L Switch alarm (Plat 5mm)</t>
  </si>
  <si>
    <t>RM-BLT1-2-AB</t>
  </si>
  <si>
    <t>Lotobox 1 system Batre Master Alas Bawah (Plat 2mm)</t>
  </si>
  <si>
    <t>RM-BLT1-2-ABT</t>
  </si>
  <si>
    <t>Alas Batre Master Lotobox 1 system (Plat 2mm)</t>
  </si>
  <si>
    <t>RM-BLT1-2-AT</t>
  </si>
  <si>
    <t>Alas Tengah Lotobox 1 system Batre Master (Plat 2mm)</t>
  </si>
  <si>
    <t>RM-BLT1-2-BU</t>
  </si>
  <si>
    <t>Bending U Lotobox 1 system Batre Master (Plat 2mm)</t>
  </si>
  <si>
    <t>RM-BLT1-2-TS</t>
  </si>
  <si>
    <t>Lotobox 1 system Batre Master Tutup samping (2mm)</t>
  </si>
  <si>
    <t>RM-BLT2-2-D85-T-AB</t>
  </si>
  <si>
    <t>Alas Bawah Bracket Lotobox 2 system Hrz D85 Telemekanik (Plat 2mm)</t>
  </si>
  <si>
    <t>RM-BLT2-2-D85-T-LT</t>
  </si>
  <si>
    <t>Lock Tutup Depan L Bracket Lotobox 2 system Hrz D85 Telemekanik (Plat 2mm)</t>
  </si>
  <si>
    <t>RM-BLT2-2-D85-T-ST</t>
  </si>
  <si>
    <t>Sekat Tengah Bracket Lotobox 2 System Hrz D85 (Plat 2mm)</t>
  </si>
  <si>
    <t>RM-BLT2-2-D85-T-TB</t>
  </si>
  <si>
    <t>Tutup Belakang Bracket Lotobox 2 system Horizontal D85 Telemekanik (Plat 2mm)</t>
  </si>
  <si>
    <t>RM-BLT2-2-D85-T-TD</t>
  </si>
  <si>
    <t>Tutup Depan Bracket Loto 2 System Hrz D85 Telemekanik (Plat 2mm)</t>
  </si>
  <si>
    <t>RM-BLT2-2-HD-ML</t>
  </si>
  <si>
    <t>Mountingan Lock Lotobox 2 system HD785 (Plat 2mm)</t>
  </si>
  <si>
    <t>RM-BLT2-2-HD-ST</t>
  </si>
  <si>
    <t>Sekat Tengah Bracket Lotobox 2 system HD785 (Plat 2mm)</t>
  </si>
  <si>
    <t>RM-BLT2-2-HD-TA</t>
  </si>
  <si>
    <t>Tutup Atas Bracket Lotobox 2 System HD785 (Plat 2mm)</t>
  </si>
  <si>
    <t>RM-BLT2-2-HD-TB</t>
  </si>
  <si>
    <t>Tutup Bawah Bracket Lotobox 2 system HD785 (Plat 2mm)</t>
  </si>
  <si>
    <t>RM-BLT2-2-HD-TD</t>
  </si>
  <si>
    <t>Tutup Depan Bracket Lotobox 2 system HD785 (Plat 2mm )</t>
  </si>
  <si>
    <t>RM-BLT2-2-HD-U</t>
  </si>
  <si>
    <t>Bending U Bracket Lotobox 2 system HD785 (Plat 2mm)</t>
  </si>
  <si>
    <t>RM-BLT2-2-HRZ-E-AB</t>
  </si>
  <si>
    <t>ALAS BAWAH LOTOBOX 2 SYSTEM HRZ PLAT 2MM ESP</t>
  </si>
  <si>
    <t>RM-BLT2-2-HRZ-EB2-BU</t>
  </si>
  <si>
    <t>Bending U Bracket Lotobox 2S Hrz Plat 2mm Engsel Besar T.2 (2MM)</t>
  </si>
  <si>
    <t>RM-BLT2-2-HRZ-EB2-DL</t>
  </si>
  <si>
    <t>Dudukan Lock Bracket Lotobox 2S Hrz Plat 2mm Engsel Besar T.2 (2MM)</t>
  </si>
  <si>
    <t>RM-BLT2-2-HRZ-EB2-ST</t>
  </si>
  <si>
    <t>Sekat Tengah Bracket Lotobox 2S Hrz Plat 2mm Engsel Besar T.2 (2MM)</t>
  </si>
  <si>
    <t>RM-BLT2-2-HRZ-EB2-TB</t>
  </si>
  <si>
    <t>Tutup Belakang Bracket Lotobox 2S Hrz Plat 2mm Engsel Besar T.2 (2MM)</t>
  </si>
  <si>
    <t>RM-BLT2-2-HRZ-EB2-TBH</t>
  </si>
  <si>
    <t>Tutup Bawah Bracket Lotobox 2S Hrz Plat 2mm Engsel Besar T.2 (2MM)</t>
  </si>
  <si>
    <t>RM-BLT2-2-HRZ-EB2-TD</t>
  </si>
  <si>
    <t>Tutup Depan Bracket Lotobox 2S Hrz Plat 2mm Engsel Besar T.2 (2MM)</t>
  </si>
  <si>
    <t>RM-BLT2-2-HRZ-EB-BU</t>
  </si>
  <si>
    <t>Bending U Bracket Lotobox 2S Hrz Plat 2mm Engsel Besar (2MM)</t>
  </si>
  <si>
    <t>RM-BLT2-2-HRZ-EB-DL</t>
  </si>
  <si>
    <t>Dudukan Lock Bracket Lotobox 2S Hrz Plat 2mm Engsel Besar (2MM)</t>
  </si>
  <si>
    <t>RM-BLT2-2-HRZ-E-BLB</t>
  </si>
  <si>
    <t>BENDING L BASEPLATE LOTOBOX 2 SYSTEM HORIZONTAL PLAT 2MM ESP</t>
  </si>
  <si>
    <t>RM-BLT2-2-HRZ-EB-ST</t>
  </si>
  <si>
    <t>Sekat Tengah Bracket Lotobox 2S Hrz Plat 2mm Engsel Besar (2MM)</t>
  </si>
  <si>
    <t>RM-BLT2-2-HRZ-EB-TB</t>
  </si>
  <si>
    <t>Tutup Belakang Bracket Lotobox 2S Hrz Plat 2mm Engsel Besar (2MM)</t>
  </si>
  <si>
    <t>RM-BLT2-2-HRZ-EB-TBH</t>
  </si>
  <si>
    <t>Tutup Bawah Bracket Lotobox 2S Hrz Plat 2mm Engsel Besar (2MM)</t>
  </si>
  <si>
    <t>RM-BLT2-2-HRZ-EB-TD</t>
  </si>
  <si>
    <t>Tutup Depan Bracket Lotobox 2S Hrz Plat 2mm Engsel Besar (2MM)</t>
  </si>
  <si>
    <t>RM-BLT2-2-HRZ-E-SBB</t>
  </si>
  <si>
    <t>SAPOT BASEPLATE LOTOBOX 2 SYSTEM HRZ PLAT 2 MM ESP</t>
  </si>
  <si>
    <t>RM-BLT2-2-HRZ-E-ST</t>
  </si>
  <si>
    <t>SEKAT TENGAH LOTOBOX 2 SYSTEM HRZ PLAT 2M ESP</t>
  </si>
  <si>
    <t>RM-BLT2-2-HRZ-E-TB</t>
  </si>
  <si>
    <t>TUTUP BAWAH LOTOBOX 2 SYSTEM HRZ PLAT 2 MM ESP</t>
  </si>
  <si>
    <t>RM-BLT2-2-HRZ-E-TD</t>
  </si>
  <si>
    <t>TUTUP DEPAN LOTOBOX 2 SYSTEM HRZ PLAT 2M ESP</t>
  </si>
  <si>
    <t>RM-BLT2-2-HRZ-E-TDL</t>
  </si>
  <si>
    <t>BENDING L TUTUP DEPAN LOTOBOX 2 SYSTEM HRZ PLAT 2MM ESP</t>
  </si>
  <si>
    <t>RM-BLT2-2-HRZ-E-U</t>
  </si>
  <si>
    <t>Bending U LOTOBOX 2 SYSTEM HRZ PLAT 2MM ESP</t>
  </si>
  <si>
    <t>RM-BLT2-2-HRZ-T-AB</t>
  </si>
  <si>
    <t>ALAS BAWAH LOTOBOX 2 SYSTEM HRZ PLAT 2M TELE</t>
  </si>
  <si>
    <t>RM-BLT2-2-HRZ-T-ST</t>
  </si>
  <si>
    <t>SEKAT TENGAH LOTOBOX 2 SYSTEM HRZ PLAT 2M TELE</t>
  </si>
  <si>
    <t>RM-BLT2-2-HRZ-T-TB</t>
  </si>
  <si>
    <t>TUTUP BAWAH LOTOBOX 2 SYSTEM HRZ PLAT 2M TELE</t>
  </si>
  <si>
    <t>RM-BLT2-2-HRZ-T-TD</t>
  </si>
  <si>
    <t>TUTUP DEPAN LOTOBOX 2 SYSTEM HRZ PLAT 2M TELE</t>
  </si>
  <si>
    <t>RM-BLT2-2-HRZ-T-TDL</t>
  </si>
  <si>
    <t>BENDING L TUTUP DEPAN LOTOBOX 2 SYSTEM HRZ PLAT 2M TELE</t>
  </si>
  <si>
    <t>RM-BLT2-2-HRZ-T-U</t>
  </si>
  <si>
    <t>Bending U LOTOBOX 2 SYSTEM HRZ PLAT 2M TELE</t>
  </si>
  <si>
    <t>RM-BLT2-2-QSL-ABB</t>
  </si>
  <si>
    <t>Alas Baseplate Loto 2S Vert Quester Plat 2mm + Base L</t>
  </si>
  <si>
    <t>RM-BLT2-2-QSL-BLB</t>
  </si>
  <si>
    <t>Bending L Baseplate Loto 2S Vert Quester Plat 2mm + Base L</t>
  </si>
  <si>
    <t>RM-BLT2-2-QSL-LT</t>
  </si>
  <si>
    <t>Lock Tutup Depan L Bracket Loto 2S Vert Quester Plat 2mm + Base L (30x30)</t>
  </si>
  <si>
    <t>RM-BLT2-2-QSL-ST</t>
  </si>
  <si>
    <t>Sekat Tengah Bracket Loto 2S Vert Quester Plat 2mm + Base L (129x120)</t>
  </si>
  <si>
    <t>RM-BLT2-2-QSL-TA</t>
  </si>
  <si>
    <t>Tutup Atas Bracket Loto 2S Vert Quester Plat 2mm + Base L (128mmx130mm)</t>
  </si>
  <si>
    <t>RM-BLT2-2-QSL-TD</t>
  </si>
  <si>
    <t>Tutup Depan Bracket Loto 2S Vert Quester Plat 2mm + Base L (130x173)</t>
  </si>
  <si>
    <t>RM-BLT2-2-QSL-U</t>
  </si>
  <si>
    <t>Bending U Bracket Loto 2S Vert Quester Plat 2mm + Base L (380x279)</t>
  </si>
  <si>
    <t>RM-BLT2-2-QSP-BLB</t>
  </si>
  <si>
    <t>Bending L Baseplate LOTO 2S Vert Quester Plat 2mm + Pengki</t>
  </si>
  <si>
    <t>RM-BLT2-2-QSP-E-BLB</t>
  </si>
  <si>
    <t>Bending L Bsp. Loto 2S Vertical ESP with Baseplate Pengki</t>
  </si>
  <si>
    <t>RM-BLT2-2-QSP-E-BLL</t>
  </si>
  <si>
    <t>Bending L Lock Br. Loto 2S Vertical ESP with Baseplate Pengki</t>
  </si>
  <si>
    <t>RM-BLT2-2-QSP-E-BU</t>
  </si>
  <si>
    <t>Bending U Br. Loto 2S Vertical ESP with Baseplate Pengki</t>
  </si>
  <si>
    <t>RM-BLT2-2-QSP-E-SB</t>
  </si>
  <si>
    <t>Sapot Bsp. Loto 2S Vertical ESP with Baseplate Pengki</t>
  </si>
  <si>
    <t>RM-BLT2-2-QSP-E-ST</t>
  </si>
  <si>
    <t>Sekat Tengah Br. Loto 2S Vertical ESP with Baseplate Pengki</t>
  </si>
  <si>
    <t>RM-BLT2-2-QSP-E-TA</t>
  </si>
  <si>
    <t>RM-BLT2-2-QSP-E-TD</t>
  </si>
  <si>
    <t>Tutup Depan Br. Loto 2S Vertical ESP with Baseplate Pengki</t>
  </si>
  <si>
    <t>RM-BLT2-2-QSP-LT</t>
  </si>
  <si>
    <t>Lock Tutup Depan L Bracket LOTO 2S Vert Plat 2mm Quester + Pengki</t>
  </si>
  <si>
    <t>RM-BLT2-2-QSP-SBB</t>
  </si>
  <si>
    <t>DO 35679</t>
  </si>
  <si>
    <t>Sapot Baseplate LOTO 2S Vert Quester Plat 2mm + Pengki</t>
  </si>
  <si>
    <t>RM-BLT2-2-QSP-ST</t>
  </si>
  <si>
    <t>Sekat Tengah Bracket LOTO 2S Vert Quester Plat 2mm + Pengki</t>
  </si>
  <si>
    <t>INV-2025-V-GMI-0031402</t>
  </si>
  <si>
    <t>RM-BLT2-2-QSP-TA</t>
  </si>
  <si>
    <t>Tutup Atas Bracket LOTO 2S Vert Quester Plat 2mm + Pengki</t>
  </si>
  <si>
    <t>RM-BLT2-2-QSP-TB</t>
  </si>
  <si>
    <t>Tutup Bawah Baseplate LOTO 2S Vert Quester Plat 2mm + Pengki</t>
  </si>
  <si>
    <t>RM-BLT2-2-QSP-TD</t>
  </si>
  <si>
    <t>Tutup Depan Bracket LOTO 2S Vert Quester Plat 2mm + Pengki</t>
  </si>
  <si>
    <t>RM-BLT2-2-QSP-U</t>
  </si>
  <si>
    <t>Bending U Bracket LOTO 2S Vert Quester Plat 2mm + Pengki</t>
  </si>
  <si>
    <t>RM-BLT2-2-SCD-T-BU</t>
  </si>
  <si>
    <t>Bending U Br. Loto 2S V-Tele Plat 2mm Tanpa Baseplate</t>
  </si>
  <si>
    <t>RM-BLT2-2-SCD-T-ST</t>
  </si>
  <si>
    <t>GMIAMMPIK/2025/5/0229</t>
  </si>
  <si>
    <t>Sekat Tengah Br. Loto 2S V-Tele Plat 2mm Tanpa Baseplate</t>
  </si>
  <si>
    <t>RM-BLT2-2-SCD-T-TA</t>
  </si>
  <si>
    <t>Tutup Atas Br. Loto 2S V-Tele Plat 2mm Tanpa Baseplate</t>
  </si>
  <si>
    <t>RM-BLT2-2-SCD-T-TB</t>
  </si>
  <si>
    <t>Tutup Bawah Br. Loto 2S V-Tele Plat 2mm Tanpa Baseplate</t>
  </si>
  <si>
    <t>RM-BLT2-2-SCD-T-TD</t>
  </si>
  <si>
    <t>Tutup Depan Br. Loto 2S V-Tele Plat 2mm Tanpa Baseplate</t>
  </si>
  <si>
    <t>RM-BLT2-2-SCD-T-VL</t>
  </si>
  <si>
    <t>Bending L Lock Br. Loto 2S V-Tele Plat 2mm Tanpa Baseplate</t>
  </si>
  <si>
    <t>RM-BLT2-2-SCL-ABB</t>
  </si>
  <si>
    <t>Alas Baseplate Loto 2S SC Plat 2mm with Tele + Base L</t>
  </si>
  <si>
    <t>RM-BLT2-2-SCL-BLB</t>
  </si>
  <si>
    <t>Bending L Baseplate Loto 2S SC Plat 2mm with Tele + Base L</t>
  </si>
  <si>
    <t>RM-BLT2-2-SCL-LT</t>
  </si>
  <si>
    <t>Lock Tutup Depan L Bracket Loto 2S SC Plat 2mm with Tele + Base L</t>
  </si>
  <si>
    <t>RM-BLT2-2-SCL-ST</t>
  </si>
  <si>
    <t>Sekat Tengah Bracket Loto 2S SC Plat 2mm with Tele + Base L</t>
  </si>
  <si>
    <t>RM-BLT2-2-SCL-TA</t>
  </si>
  <si>
    <t>Tutup Atas Bracket Loto 2S SC Plat 2mm with Tele + Base L</t>
  </si>
  <si>
    <t>RM-BLT2-2-SCL-TB</t>
  </si>
  <si>
    <t>Tutup Bawah Baseplate Loto 2S SC Plat 2mm with Tele + Base L</t>
  </si>
  <si>
    <t>RM-BLT2-2-SCL-TD</t>
  </si>
  <si>
    <t>Tutup Depan Bracket Loto 2S SC Plat 2mm with Tele + Base L</t>
  </si>
  <si>
    <t>RM-BLT2-2-SCL-U</t>
  </si>
  <si>
    <t>Bending U Bracket Loto 2S SC Plat 2mm with Tele + Base L</t>
  </si>
  <si>
    <t>RM-BLT2-2-SCN-BLL</t>
  </si>
  <si>
    <t>Bending L Lock Br. Loto 2S V-Tele ND Scun Sambung Plat 2mm with Tele No Bsp</t>
  </si>
  <si>
    <t>RM-BLT2-2-SCN-BU</t>
  </si>
  <si>
    <t>Bending U Br. Loto 2S V-Tele ND Scun Sambung Plat 2mm with Tele No Bsp</t>
  </si>
  <si>
    <t>RM-BLT2-2-SCN-ST</t>
  </si>
  <si>
    <t>Sekat Tengah Br. Loto 2S V-Tele ND Scun Sambung Plat 2mm with Tele No Bsp</t>
  </si>
  <si>
    <t>RM-BLT2-2-SCN-TA</t>
  </si>
  <si>
    <t>Tutup Atas Br. Loto 2S V-Tele ND Scun Sambung Plat 2mm with Tele No Bsp</t>
  </si>
  <si>
    <t>RM-BLT2-2-SCN-TB</t>
  </si>
  <si>
    <t>Tutup Bawah Br. Loto 2S V-Tele ND Scun Sambung Plat 2mm with Tele No Bsp</t>
  </si>
  <si>
    <t>RM-BLT2-2-SCN-T-BLL</t>
  </si>
  <si>
    <t>Bending L Lock Br. Loto 2S V-Tele Plat 2mm SCUN SAMBUNG Tanpa Baseplate</t>
  </si>
  <si>
    <t>RM-BLT2-2-SCN-T-BU</t>
  </si>
  <si>
    <t>Bending U Br. Loto 2S V-Tele Plat 2mm SCUN SAMBUNG Tanpa Baseplate</t>
  </si>
  <si>
    <t>RM-BLT2-2-SCN-TD</t>
  </si>
  <si>
    <t>Tutup Depan Br. Loto 2S V-Tele ND Scun Sambung Plat 2mm with Tele No Bsp</t>
  </si>
  <si>
    <t>RM-BLT2-2-SCN-T-ST</t>
  </si>
  <si>
    <t>Sekat Tengah Br. Loto 2S V-Tele Plat 2mm SCUN SAMBUNG Tanpa Baseplate</t>
  </si>
  <si>
    <t>RM-BLT2-2-SCN-T-TA</t>
  </si>
  <si>
    <t>Tutup Atas Br. Loto 2S V-Tele Plat 2mm SCUN SAMBUNG Tanpa Baseplate</t>
  </si>
  <si>
    <t>RM-BLT2-2-SCN-T-TB</t>
  </si>
  <si>
    <t>Tutup Bawah Br. Loto 2S V-Tele Plat 2mm SCUN SAMBUNG Tanpa Baseplate</t>
  </si>
  <si>
    <t>RM-BLT2-2-SCN-T-TD</t>
  </si>
  <si>
    <t>Tutup Depan Br. Loto 2S V-Tele Plat 2mm SCUN SAMBUNG Tanpa Baseplate</t>
  </si>
  <si>
    <t>RM-BLT2-2-SCP-ABB</t>
  </si>
  <si>
    <t>Alas Baseplate Bracket Lotobox 2S SC Plat 2mm With Tele + Pengki</t>
  </si>
  <si>
    <t>RM-BLT2-2-SCP-BLB</t>
  </si>
  <si>
    <t>Bending L Baseplate Bracket Lotobox 2S SC Plat 2mm With Tele + Pengki</t>
  </si>
  <si>
    <t>RM-BLT2-2-SCP-BLL</t>
  </si>
  <si>
    <t>Bending L Lock Br. Lotobox 2S V-Tele + Baseplate Pengki</t>
  </si>
  <si>
    <t>RM-BLT2-2-SCP-BU</t>
  </si>
  <si>
    <t>Bending U Br. Lotobox 2S V-Tele + Baseplate Pengki</t>
  </si>
  <si>
    <t>RM-BLT2-2-SCP-LT</t>
  </si>
  <si>
    <t>Lock Tutup Depan L Bracket Lotobox 2S SC Plat 2mm With Tele + Pengki</t>
  </si>
  <si>
    <t>RM-BLT2-2-SCP-ST</t>
  </si>
  <si>
    <t>Sekat Tengah Bracket Lotobox 2S SC Plat 2mm With Tele + Pengki</t>
  </si>
  <si>
    <t>RM-BLT2-2-SCP-TA</t>
  </si>
  <si>
    <t>Tutup Atas Bracket Lotobox 2S SC Plat 2mm With Tele + Pengki</t>
  </si>
  <si>
    <t>RM-BLT2-2-SCP-TB</t>
  </si>
  <si>
    <t>Tutup Bawah Br. Lotobox 2S V-Tele + Baseplate Pengki</t>
  </si>
  <si>
    <t>RM-BLT2-2-SCP-TD</t>
  </si>
  <si>
    <t>Tutup Depan Bracket Lotobox 2S SC Plat 2mm With Tele + Pengki</t>
  </si>
  <si>
    <t>RM-BLT2-2-SCP-U</t>
  </si>
  <si>
    <t>Bending U Bracket Lotobox 2S SC Plat 2mm With Tele + Pengki</t>
  </si>
  <si>
    <t>RM-BLT2-2-SCT-LT</t>
  </si>
  <si>
    <t>Lock Tutup Depan L Bracket Lotobox ND 2S SC Plat 2mm With Tele</t>
  </si>
  <si>
    <t>RM-BLT2-2-SCT-ST</t>
  </si>
  <si>
    <t>Sekat Tengah Bracket Lotobox ND 2S SC Plat 2mm With Tele</t>
  </si>
  <si>
    <t>RM-BLT2-2-SCT-TA</t>
  </si>
  <si>
    <t>Tutup Atas Bracket Lotobox ND 2S SC Plat 2mm With Tele</t>
  </si>
  <si>
    <t>RM-BLT2-2-SCT-TB</t>
  </si>
  <si>
    <t>Tutup Bawah Bracket Lotobox ND 2S SC Plat 2mm With Tele</t>
  </si>
  <si>
    <t>RM-BLT2-2-SCT-TD</t>
  </si>
  <si>
    <t>Tutup Depan Bracket Lotobox ND 2S SC Plat 2mm With Tele</t>
  </si>
  <si>
    <t>RM-BLT2-2-SCT-U</t>
  </si>
  <si>
    <t>Bending U Bracket Lotobox ND 2S SC Plat 2mm With Tele</t>
  </si>
  <si>
    <t>RM-BLT2-2-SN-BU</t>
  </si>
  <si>
    <t>Bending U Loto 2S Vert Sany Tele (Plat 2mm)</t>
  </si>
  <si>
    <t>RM-BLT2-2-SN-SP</t>
  </si>
  <si>
    <t>Sapot Loto 2S Vert Sany Tele (2MM)</t>
  </si>
  <si>
    <t>RM-BLT2-2-SN-ST</t>
  </si>
  <si>
    <t>Sekat Tengah Loto 2S Vert Sany Tele (Plat 2mm)</t>
  </si>
  <si>
    <t>RM-BLT2-2-SN-TA</t>
  </si>
  <si>
    <t>Tutup Atas Loto 2S Vert Sany Tele (Plat 2mm)</t>
  </si>
  <si>
    <t>RM-BLT2-2-SN-TB</t>
  </si>
  <si>
    <t>Tutup Bawah Loto 2S Vert Sany Tele (Plat 2mm)</t>
  </si>
  <si>
    <t>RM-BLT2-2-SN-TDL</t>
  </si>
  <si>
    <t>Tutup Depan L Loto 2S Vert Sany Tele (2mm)</t>
  </si>
  <si>
    <t>RM-BLT2-2-VBT-AB</t>
  </si>
  <si>
    <t>Alas Bawah Bracket Lotobox 2S Vertical Batt</t>
  </si>
  <si>
    <t>RM-BLT2-2-VBT-BLL</t>
  </si>
  <si>
    <t>Bending L Lock Bracket Lotobox 2S Vertical Batt</t>
  </si>
  <si>
    <t>H57306</t>
  </si>
  <si>
    <t>RM-BLT2-2-VBT-BU</t>
  </si>
  <si>
    <t>Bending U Bracket Lotobox 2S Vertical Batt</t>
  </si>
  <si>
    <t>RM-BLT2-2-VBT-BUSD</t>
  </si>
  <si>
    <t>Bending U Sekat Dalam Bracket Lotobox 2S Vertical Batt</t>
  </si>
  <si>
    <t>RM-BLT2-2-VBT-ST</t>
  </si>
  <si>
    <t>Sekat Tengah Bracket Lotobox 2S Vertical Batt</t>
  </si>
  <si>
    <t>RM-BLT2-2-VBT-TA</t>
  </si>
  <si>
    <t>Tutup Atas Bracket Lotobox 2S Vertical Batt</t>
  </si>
  <si>
    <t>RM-BLT2-2-VBT-TB</t>
  </si>
  <si>
    <t>Tutup Bawah LOTOBOX 2 SYSTEM VERTICAL BATT</t>
  </si>
  <si>
    <t>RM-BLT2-2-VBT-TD</t>
  </si>
  <si>
    <t>Tutup Depan Bracket Lotobox 2S Vertical Batt</t>
  </si>
  <si>
    <t>RM-BLT2-2-VRT-G460-ABC</t>
  </si>
  <si>
    <t>Alas Bawah Clipsal Br. Loto 2S Vert for G460</t>
  </si>
  <si>
    <t>RM-BLT2-2-VRT-G460-BU</t>
  </si>
  <si>
    <t>Bending U ESP Br. Loto 2S Vert for G460</t>
  </si>
  <si>
    <t>RM-BLT2-2-VRT-G460-P</t>
  </si>
  <si>
    <t>Tutup Atas Bracket Lotobox ESP (Plat 2mm)</t>
  </si>
  <si>
    <t>RM-BLT2-2-VRT-G460-TBBC</t>
  </si>
  <si>
    <t>Tutup Bekalang Clipsal Br. Loto 2S Vert for G460</t>
  </si>
  <si>
    <t>RM-BLT2-2-VRT-G460-TBE</t>
  </si>
  <si>
    <t>Tutup Bawah ESP Br. Loto 2S Vert for G460</t>
  </si>
  <si>
    <t>RM-BLT2-2-VRT-G460-TDC</t>
  </si>
  <si>
    <t>Tutup Depan L Clipsal Br. Loto 2S Vert for G460</t>
  </si>
  <si>
    <t>DO 35681</t>
  </si>
  <si>
    <t>RM-BLT2-2-VRT-G460-UC</t>
  </si>
  <si>
    <t>Bending U Clipsal Br. Loto 2S Vert for G460</t>
  </si>
  <si>
    <t>RM-BLT2-2-VRT-P410-TBE</t>
  </si>
  <si>
    <t>INV-2025-V-GMI-0031403</t>
  </si>
  <si>
    <t>Tutup Belakang ESP Br Lotobox 2S For P410</t>
  </si>
  <si>
    <t>RM-BLT2-3-CGE-AB</t>
  </si>
  <si>
    <t>Alas Baseplate Lotobox 2 System CGE (Plat 5mm)</t>
  </si>
  <si>
    <t>RM-BLT2-3-CGE-BLB</t>
  </si>
  <si>
    <t>Bending L Baseplate Bracket Lotobox 2S For CGE</t>
  </si>
  <si>
    <t>RM-BLT2-3-CGE-SP</t>
  </si>
  <si>
    <t>Sapot Lotobox 2S For CGE 3mm (Plat 5mm)</t>
  </si>
  <si>
    <t>RM-BLT2-3-CGE-ST</t>
  </si>
  <si>
    <t>Sekat Tengah Bracket Lotobox 2S For CGE (Plat 3mm)</t>
  </si>
  <si>
    <t>RM-BLT2-3-CGE-TA</t>
  </si>
  <si>
    <t>Tutup Atas Bracket Lotobox 2 system Quester For CGE (Plat 3mm)</t>
  </si>
  <si>
    <t>GMIAMMPIK/2025/5/0230</t>
  </si>
  <si>
    <t>RM-BLT2-3-CGE-TB</t>
  </si>
  <si>
    <t>Tutup Bawah Bracket Lotobox 2S For CGE (Plat3mm)</t>
  </si>
  <si>
    <t>RM-BLT2-3-CGE-TD</t>
  </si>
  <si>
    <t>Tutup Depan Bracket Lotobox 2S For CGE</t>
  </si>
  <si>
    <t>RM-BLT2-3-CGE-U</t>
  </si>
  <si>
    <t>Bending U Lotobox 2 system vertikal For CGE (Plat 3mm)</t>
  </si>
  <si>
    <t>RM-BLT2-3-D375-E-AB</t>
  </si>
  <si>
    <t>Alas Bawah Bracket Lotobox 2S D375 Plat 3mm with ESP</t>
  </si>
  <si>
    <t>RM-BLT2-3-D375-E-LT</t>
  </si>
  <si>
    <t>Lock Tutup Depan L Bracket Lotobox 2S D375 Plat 3mm with ESP</t>
  </si>
  <si>
    <t>RM-BLT2-3-D375-E-MBB</t>
  </si>
  <si>
    <t>Mountingan Baseplate Bracket Lotobox 2S D375 Plat 3mm with ESP</t>
  </si>
  <si>
    <t>RM-BLT2-3-D375-E-ST</t>
  </si>
  <si>
    <t>Sekat Tengah Bracket Lotobox 2S D375 Plat 3mm with ESP</t>
  </si>
  <si>
    <t>RM-BLT2-3-D375-E-TB</t>
  </si>
  <si>
    <t>Tutup Belakang Bracket Lotobox 2S D375 Plat 3mm with ESP</t>
  </si>
  <si>
    <t>RM-BLT2-3-D375-E-TD</t>
  </si>
  <si>
    <t>Tutup Depan Bracket Lotobox 2S D375 Plat 3mm with ESP</t>
  </si>
  <si>
    <t>RM-BLT2-3-D375-E-U</t>
  </si>
  <si>
    <t>Bending U Bracket Lotobox 2S D375 Plat 3mm with ESP</t>
  </si>
  <si>
    <t>RM-BLT2-3-D375-T-AB</t>
  </si>
  <si>
    <t>Alas Bawah BRACKET LOTOBOX 2S D375 PLAT 3mm with Tele</t>
  </si>
  <si>
    <t>RM-BLT2-3-D375-T-LT</t>
  </si>
  <si>
    <t>Lock Tutup Depan L BRACKET LOTOBOX 2S D375 PLAT 3mm with Tele</t>
  </si>
  <si>
    <t>RM-BLT2-3-D375-T-MBB</t>
  </si>
  <si>
    <t>Mountingan Baseplate BRACKET LOTOBOX 2S D375 PLAT 3mm with Tele</t>
  </si>
  <si>
    <t>RM-BLT2-3-D375-T-ST</t>
  </si>
  <si>
    <t>Sekat Tengah BRACKET LOTOBOX 2S D375 PLAT 3mm with Tele</t>
  </si>
  <si>
    <t>RM-BLT2-3-D375-T-TB</t>
  </si>
  <si>
    <t>Tutup Belakang BRACKET LOTOBOX 2S D375 PLAT 3mm with Tele</t>
  </si>
  <si>
    <t>RM-BLT2-3-D375-T-TD</t>
  </si>
  <si>
    <t>Tutup Depan BRACKET LOTOBOX 2S D375 PLAT 3mm with Tele</t>
  </si>
  <si>
    <t>RM-BLT2-3-D375-T-U</t>
  </si>
  <si>
    <t>Bending U BRACKET LOTOBOX 2S D375 PLAT 3mm with Tele</t>
  </si>
  <si>
    <t>RM-BLT2-3-D376-T-U</t>
  </si>
  <si>
    <t>RM-BLT2-3-D85-E-AB</t>
  </si>
  <si>
    <t>Alas Bawah Bracket LOTO 2S Hrz Plat 3mm For D85 WITH ESP</t>
  </si>
  <si>
    <t>RM-BLT2-3-D85-E-LT</t>
  </si>
  <si>
    <t>Lock Tutup Depan L Bracket LOTO 2S Hrz Plat 3mm For D85 WITH ESP</t>
  </si>
  <si>
    <t>RM-BLT2-3-D85-E-ST</t>
  </si>
  <si>
    <t>Sekat Tengah Bracket LOTO 2S Hrz Plat 3mm For D85 WITH ESP</t>
  </si>
  <si>
    <t>RM-BLT2-3-D85-E-TB</t>
  </si>
  <si>
    <t>Tutup Belakang Bracket LOTO 2S Hrz Plat 3mm For D85 WITH ESP</t>
  </si>
  <si>
    <t>RM-BLT2-3-D85-E-TD</t>
  </si>
  <si>
    <t>Tutup Depan Bracket LOTO 2S Hrz Plat 3mm For D85 WITH ESP</t>
  </si>
  <si>
    <t>RM-BLT2-3-D85-E-U</t>
  </si>
  <si>
    <t>Bending U Bracket LOTO 2S Hrz Plat 3mm For D85 WITH ESP</t>
  </si>
  <si>
    <t>RM-BLT2-3-D85-T-AB</t>
  </si>
  <si>
    <t>Alas Bawah Bracket LOTO 2S Hrz Plat 3mm For D85 WITH Tele</t>
  </si>
  <si>
    <t>RM-BLT2-3-D85-T-LT</t>
  </si>
  <si>
    <t>Lock Tutup Depan L Bracket LOTO 2S Hrz Plat 3mm For D85 With Tele</t>
  </si>
  <si>
    <t>RM-BLT2-3-D85-T-ST</t>
  </si>
  <si>
    <t>Sekat Tengah Bracket LOTO 2S Hrz Plat 3mm For D85 WITH Tele</t>
  </si>
  <si>
    <t>RM-BLT2-3-D85-T-TB</t>
  </si>
  <si>
    <t>Tutup Belakang Bracket LOTO 2S Hrz Plat 3mm For D85 WITH Tele</t>
  </si>
  <si>
    <t>RM-BLT2-3-D85-T-TD</t>
  </si>
  <si>
    <t>Tutup Depan Bracket LOTO 2S Hrz Plat 3mm For D85 WITH Tele</t>
  </si>
  <si>
    <t>RM-BLT2-3-D85-T-U</t>
  </si>
  <si>
    <t>Bending U Bracket LOTO 2S Hrz Plat 3mm For D85 WITH Tele</t>
  </si>
  <si>
    <t>RM-BLT2-3-HD-MB</t>
  </si>
  <si>
    <t>Mountingan Belakang Bracket Lotobox 2 System HD785 Plat 3mm</t>
  </si>
  <si>
    <t>RM-BLT2-3-HD-ML</t>
  </si>
  <si>
    <t>Mountingan Lock Bracket Lotobox 2 System HD785 Plat 3mm</t>
  </si>
  <si>
    <t>RM-BLT2-3-HD-ST</t>
  </si>
  <si>
    <t>Sekat Tengah Bracket Lotobox 2 System HD785 Plat 3mm</t>
  </si>
  <si>
    <t>RM-BLT2-3-HD-TA</t>
  </si>
  <si>
    <t>Tutup Atas Bracket Lotobox 2 System HD785 Plat 3mm</t>
  </si>
  <si>
    <t>RM-BLT2-3-HD-TB</t>
  </si>
  <si>
    <t>Tutup Bawah Bracket Lotobox 2 System HD785 Plat 3mm</t>
  </si>
  <si>
    <t>RM-BLT2-3-HD-TD</t>
  </si>
  <si>
    <t>Tutup Depan Bracket Lotobox 2 System HD785 Plat 3mm</t>
  </si>
  <si>
    <t>RM-BLT2-3-HD-U</t>
  </si>
  <si>
    <t>Bending U Bracket Lotobox 2 System HD785 Plat 3mm</t>
  </si>
  <si>
    <t>RM-BLT2-3-HRZ-E-AB</t>
  </si>
  <si>
    <t>Alas Bawah Bracket Loto 2S Hrz Plat 3mm WITH ESP (280x125)</t>
  </si>
  <si>
    <t>RM-BLT2-3-HRZ-E-ST</t>
  </si>
  <si>
    <t>Sekat Tengah Bracket Loto 2S Hrz Plat 3mm WITH ESP (136x96)</t>
  </si>
  <si>
    <t>RM-BLT2-3-HRZ-E-TB</t>
  </si>
  <si>
    <t>Tutup Belakang Bracket Loto 2S Hrz Plat 3mm WITH ESP (280 X140)</t>
  </si>
  <si>
    <t>RM-BLT2-3-HRZ-E-TD</t>
  </si>
  <si>
    <t>Tutup Depan Bracket Loto 2S Hrz Plat 3mm WITH ESP (150X132)</t>
  </si>
  <si>
    <t>RM-BLT2-3-HRZ-E-TDL</t>
  </si>
  <si>
    <t>Bending L tutup Depan Bracket Loto 2S Hrz Plat 3mm WITH ESP (30X35)</t>
  </si>
  <si>
    <t>RM-BLT2-3-HRZ-E-U</t>
  </si>
  <si>
    <t>Bending U Bracket Loto 2S Hrz Plat 3mm WITH ESP (560x100)</t>
  </si>
  <si>
    <t>RM-BLT2-3-HRZ-T-AB</t>
  </si>
  <si>
    <t>Alas Bawah Bracket Loto 2S Hrz Plat 3mm WITH Tele (280X125)</t>
  </si>
  <si>
    <t>H57309</t>
  </si>
  <si>
    <t>RM-BLT2-3-HRZ-T-ST</t>
  </si>
  <si>
    <t>Sekat Tengah Bracket Loto 2S Hrz Plat 3mm WITH Tele (136X96)</t>
  </si>
  <si>
    <t>RM-BLT2-3-HRZ-T-TB</t>
  </si>
  <si>
    <t>Tutup Belakang Bracket Loto 2S Hrz Plat 3mm WITH Tele (280X140)</t>
  </si>
  <si>
    <t>RM-BLT2-3-HRZ-T-TD</t>
  </si>
  <si>
    <t>Tutup Depan Bracket Loto 2S Hrz Plat 3mm WITH Tele (150x132)</t>
  </si>
  <si>
    <t>RM-BLT2-3-HRZ-T-TDL</t>
  </si>
  <si>
    <t>Bending L tutup Depan Bracket Loto 2S Hrz Plat 3mm WITH Tele (30x35)</t>
  </si>
  <si>
    <t>RM-BLT2-3-HRZ-T-U</t>
  </si>
  <si>
    <t>Bending U Bracket Loto 2S Hrz Plat 3mm WITH Tele (560X100)</t>
  </si>
  <si>
    <t>RM-BLT2-3-HRZ-VE-A</t>
  </si>
  <si>
    <t>Alas Bawah Bracket Loto 2S Hrz Plat 3mm Volvo WITH ESP</t>
  </si>
  <si>
    <t>RM-BLT2-3-HRZ-VE-AB</t>
  </si>
  <si>
    <t>RM-BLT2-3-HRZ-VE-BLB</t>
  </si>
  <si>
    <t>Bending L Baseplate Bracket Loto 2S Hrz Plat 3mm Volvo WITH ESP</t>
  </si>
  <si>
    <t>RM-BLT2-3-HRZ-VE-SBB</t>
  </si>
  <si>
    <t>Sapot Baseplate Bracket Loto 2S Hrz Plat 3mm Volvo WITH ESP</t>
  </si>
  <si>
    <t>RM-BLT2-3-HRZ-VE-SBL</t>
  </si>
  <si>
    <t>Sapot Bawah Bracket Loto 2 System Hrz Plat 3mm VOLVO with ESP</t>
  </si>
  <si>
    <t>RM-BLT2-3-HRZ-VE-ST</t>
  </si>
  <si>
    <t>Sekat Tengah Bracket Loto 2S Hrz Plat 3mm Volvo WITH ESP</t>
  </si>
  <si>
    <t>RM-BLT2-3-HRZ-VE-TB</t>
  </si>
  <si>
    <t>Tutup Belakang Bracket Loto 2S Hrz Plat 3mm Volvo WITH ESP</t>
  </si>
  <si>
    <t>DO 35684</t>
  </si>
  <si>
    <t>RM-BLT2-3-HRZ-VE-TD</t>
  </si>
  <si>
    <t>Tutup Depan Bracket Loto 2S Hrz Plat 3mm Volvo WITH ESP</t>
  </si>
  <si>
    <t>RM-BLT2-3-HRZ-VE-TDL</t>
  </si>
  <si>
    <t>INV-2025-V-GMI-0031404</t>
  </si>
  <si>
    <t>Bending L tutup Depan Bracket Loto 2S Hrz Plat 3mm Volvo WITH ESP</t>
  </si>
  <si>
    <t>RM-BLT2-3-HRZ-VE-U</t>
  </si>
  <si>
    <t>Bending U Bracket Loto 2S Hrz Plat 3mm Volvo WITH ESP</t>
  </si>
  <si>
    <t>RM-BLT2-3-QSL-LT</t>
  </si>
  <si>
    <t>Lock Tutup Depan L Bracket Lotobox 2system vertikal Quester Plat 2mm with Baseplate L</t>
  </si>
  <si>
    <t>RM-BLT2-3-QSL-ST</t>
  </si>
  <si>
    <t>Sekat Tengah Baseplate L Loto 2S Vertikal Quester Plat 3mm + Baseplate L</t>
  </si>
  <si>
    <t>RM-BLT2-3-QSL-TA</t>
  </si>
  <si>
    <t>Tutup Atas Bracket Lotobox 2S Quester Plat 3mm + Baseplate L</t>
  </si>
  <si>
    <t>RM-BLT2-3-QSL-TB</t>
  </si>
  <si>
    <t>GMIAMMPIK/2025/5/0231</t>
  </si>
  <si>
    <t>Tutup Bawah Baseplate Loto 2S Vert Quester Plat 2mm + Base L (Plat 3mm) (128x100)</t>
  </si>
  <si>
    <t>RM-BLT2-3-QSL-TD</t>
  </si>
  <si>
    <t>Tutup Depan Bracket Lotobox 2 system Vertikal Quester (Plat 3mm) With Baseplate L</t>
  </si>
  <si>
    <t>RM-BLT2-3-QSL-U</t>
  </si>
  <si>
    <t>Bending U Bracket Lotobox 2system Vertikal Quester Plat 3mm + Baseplate L</t>
  </si>
  <si>
    <t>RM-BLT2-3-SCP-LT</t>
  </si>
  <si>
    <t>Lock Tutup Depan Bracket Lotobox 2 system Telemekanik Plat 3mm Baseplate Pengki</t>
  </si>
  <si>
    <t>RM-BLT2-3-SCP-ST</t>
  </si>
  <si>
    <t>Sekat Tengaj Bracket Lotobox 2 system Plat 3mm Telemekanik Pengki</t>
  </si>
  <si>
    <t>RM-BLT2-3-SCP-TA</t>
  </si>
  <si>
    <t>RM-BLT2-3-SCP-TB</t>
  </si>
  <si>
    <t>Tutup Bawah Baseplate Lotobox 2 system Sc Plat 3mm Baseplate pengki (Plat 3mm)</t>
  </si>
  <si>
    <t>RM-BLT2-3-SCP-TD</t>
  </si>
  <si>
    <t>Tutup Depan Bracket Lotobox 2 system Telemekanik Plat 3mm (Baseplate Pengki)</t>
  </si>
  <si>
    <t>RM-BLT2-3-SCP-U</t>
  </si>
  <si>
    <t>Bending U Bracket Lotobox 2 system SC Plat 3mm Telemekanik + Baseplate Pengki</t>
  </si>
  <si>
    <t>RM-BLT2-4-HRZ-T-BLB</t>
  </si>
  <si>
    <t>BENDING L BASEPLATE LOTOBOX 2 SYSTEM HRZ PLAT 4M TELE</t>
  </si>
  <si>
    <t>RM-BLT2-4-HRZ-T-SBB</t>
  </si>
  <si>
    <t>SAPOT BASEPLATE LOTOBOX 2 SYSTEM HRZ PLAT 4M TELE</t>
  </si>
  <si>
    <t>RM-BLT2-4-QSP-E-AB</t>
  </si>
  <si>
    <t>Alas Bawah Br. Loto 2S Vertical ESP with Baseplate Pengki</t>
  </si>
  <si>
    <t>RM-BLT2-4-QSP-E-BW</t>
  </si>
  <si>
    <t>Tutup Bawah Br. Loto 2S Vertical ESP with Baseplate Pengki</t>
  </si>
  <si>
    <t>RM-BLT2-4-SCP-BLB</t>
  </si>
  <si>
    <t>Bending L Bsp. Lotobox 2S V-Tele + Baseplate Pengki</t>
  </si>
  <si>
    <t>RM-BLT2-4-SCP-SB</t>
  </si>
  <si>
    <t>Sapot Bsp. Lotobox 2S V-Tele + Baseplate Pengki</t>
  </si>
  <si>
    <t>RM-BLT2-4-VBT-TB</t>
  </si>
  <si>
    <t>Tutup Bawah Bracket Lotobox 2S Vertical Batt</t>
  </si>
  <si>
    <t>RM-BLT2-5-HD-MB</t>
  </si>
  <si>
    <t>Mountingan Belakang Bracket Lotobox 2system HD785 (Plat 5mm)</t>
  </si>
  <si>
    <t>RM-BLT2-5-HRZ-E-BLB</t>
  </si>
  <si>
    <t>Bending L Baseplate Bracket Loto 2S Hrz Plat 3mm WITH ESP (Plat 5mm) (280X130)</t>
  </si>
  <si>
    <t>RM-BLT2-5-HRZ-E-SBB</t>
  </si>
  <si>
    <t>Sapot Baseplate Bracket Loto 2S Hrz For Plat 3mm WITH ESP (Plat 5mm) (125X55)</t>
  </si>
  <si>
    <t>RM-BLT2-5-HRZ-T-BLB</t>
  </si>
  <si>
    <t>Bending L Baseplate Bracket Loto 2S Hrz Plat 5mm WITH Tele (280x130)</t>
  </si>
  <si>
    <t>RM-BLT2-5-HRZ-T-SBB</t>
  </si>
  <si>
    <t>Sapot Baseplate Bracket Loto 2S Hrz Plat 5mm WITH Tele (125x55)</t>
  </si>
  <si>
    <t>RM-BLT2-5-HRZ-T-VL</t>
  </si>
  <si>
    <t>Lempengan Baseplate Lotobox 2 system horizontal Telemekanik For Volvo (Plat 5mm)</t>
  </si>
  <si>
    <t>RM-BLT2-5-HRZ-VE-SBB</t>
  </si>
  <si>
    <t>Sapot Baseplate Lotobox 2 system Volvo Horizontal For Volvo (Plat 5mm)</t>
  </si>
  <si>
    <t>RM-BLT2-5-QSL-AB</t>
  </si>
  <si>
    <t>Alas Baseplate Lotobox 2 system Vertikal With Baseplate L</t>
  </si>
  <si>
    <t>RM-BLT2-5-QSL-BLB</t>
  </si>
  <si>
    <t>Bending L Baseplate Lotobox 2 System Vertikal Plat 5mm</t>
  </si>
  <si>
    <t>RM-BLT2-5-SCP-LT</t>
  </si>
  <si>
    <t>Bending L Baseplate Lotobox 2 system Telemekanik Plat 5 mm Baseplate Pengki</t>
  </si>
  <si>
    <t>RM-BLT2-5-SCP-SP</t>
  </si>
  <si>
    <t>Sapot Bracket Lotobox 2 system Baseplate Pengki (Plat 5mm)</t>
  </si>
  <si>
    <t>RM-BLT2-5-VRT-G460-BLE</t>
  </si>
  <si>
    <t>Bending L ESP Bsp. Loto 2S Vert for G460</t>
  </si>
  <si>
    <t>RM-BLT2-5-VRT-G460-LC</t>
  </si>
  <si>
    <t>Lempengan Clipsal Bsp. Loto 2S Vert for G460</t>
  </si>
  <si>
    <t>RM-BLT2-5-VRT-G460-LCSKK</t>
  </si>
  <si>
    <t>Lempengan Clipsal Bsp Lotobox 2S Vertikal Sirip Kanan Kiri</t>
  </si>
  <si>
    <t>RM-BLT2-5-VRT-G460-PL</t>
  </si>
  <si>
    <t>Plat lempengan Baseplate ESP (Plat 5mm)</t>
  </si>
  <si>
    <t>RM-BLT2-5-VRT-P410-BLC</t>
  </si>
  <si>
    <t>Bending L Clipsal Baseplate L For P410 (Plat 5mm)</t>
  </si>
  <si>
    <t>RM-BLT2-5-VRT-P410-BLE</t>
  </si>
  <si>
    <t>Bending L Baseplate L For Esp P410 (Plat 5mm)</t>
  </si>
  <si>
    <t>RM-BLT2-D85-T-U</t>
  </si>
  <si>
    <t>Bending U Bracket Loto 2 System For D85 with Telemekanik</t>
  </si>
  <si>
    <t>RM-BLT2-H-3MM-TB</t>
  </si>
  <si>
    <t>Tutup Belakang Lotobox 2 system Horizontal (Plat 3mm)</t>
  </si>
  <si>
    <t>RM-BLT3-2-PCHD-X-AB</t>
  </si>
  <si>
    <t>Alas Bawah Bracket Lotobox 3S P/HD Telemekanik Plat 2mm (166mmx300mm)</t>
  </si>
  <si>
    <t>RM-BLT3-2-PCHD-X-AT</t>
  </si>
  <si>
    <t>Alas Tengah Bracket Lotobox 3 System For PC/HD (171mmx154mm)</t>
  </si>
  <si>
    <t>RM-BLT3-2-PCHD-X-LL</t>
  </si>
  <si>
    <t>Bending L Lock Bracket Loto 3S PC/HD Plat 2mm (30mmx30mm)</t>
  </si>
  <si>
    <t>RM-BLT3-2-PCHD-X-SD</t>
  </si>
  <si>
    <t>Sekat Dalam L Bracket Lotobox 3 System Plat 3mm Telemekanik (202.5mmx154mm)</t>
  </si>
  <si>
    <t>RM-BLT3-2-PCHD-X-TB</t>
  </si>
  <si>
    <t>Tutup Belakang Lotobox 3 system Plat 2mm PC/HD (318mmx149.5mm)</t>
  </si>
  <si>
    <t>RM-BLT3-2-PCHD-X-TD</t>
  </si>
  <si>
    <t>Tutup Depan L Bracket Lotobox 3S PC/HD Plat 2mm (177mmx143.3mm)</t>
  </si>
  <si>
    <t>RM-BLT3-2-PCHD-X-U</t>
  </si>
  <si>
    <t>Bending U Bracket Lotobox 3 system PC/HD (Plat 2mm) Telemekanik (602mmx140mm)</t>
  </si>
  <si>
    <t>RM-BLT3-3-D375-E-AB</t>
  </si>
  <si>
    <t>Alas Bawah Brakcet Loto 3S Vert D375 Plat 3M ESP</t>
  </si>
  <si>
    <t>RM-BLT3-3-D375-E-AT</t>
  </si>
  <si>
    <t>Alas Tengah Brakcet Loto 3S Vert D375 Plat 3M ESP</t>
  </si>
  <si>
    <t>RM-BLT3-3-D375-E-BL</t>
  </si>
  <si>
    <t>Sekat Dalam L Brakcet Loto 3S Vert D375 Plat 3M ESP</t>
  </si>
  <si>
    <t>RM-BLT3-3-D375-E-LL</t>
  </si>
  <si>
    <t>Bending L Lock Brakcet Loto 3S Vert D375 Plat 3M ESP</t>
  </si>
  <si>
    <t>RM-BLT3-3-D375-E-SD</t>
  </si>
  <si>
    <t>Alas Sekat Dalam Bracket Loto 3S Vert D375 Plat 3M ESP</t>
  </si>
  <si>
    <t>RM-BLT3-3-D375-E-TB</t>
  </si>
  <si>
    <t>Tutup Belakang U Brakcet Loto 3S Vert D375 Plat 3M ESP</t>
  </si>
  <si>
    <t>RM-BLT3-3-D375-E-TD</t>
  </si>
  <si>
    <t>Tutup Depan L Brakcet Loto 3S Vert D375 Plat 3M ESP</t>
  </si>
  <si>
    <t>RM-BLT3-3-D375-E-U</t>
  </si>
  <si>
    <t>Bending U Brakcet Loto 3S Vert D375 Plat 3M ESP</t>
  </si>
  <si>
    <t>RM-BLT3-3-D375-T-AB</t>
  </si>
  <si>
    <t>Alas Bawah Bracket Loto 3S Vert D375 Plat 3mm TELE</t>
  </si>
  <si>
    <t>RM-BLT3-3-D375-T-AT</t>
  </si>
  <si>
    <t>Alas Tengah Bracket Loto 3S Vert D375 Plat 3mm Tele</t>
  </si>
  <si>
    <t>RM-BLT3-3-D375-T-BL</t>
  </si>
  <si>
    <t>Bending L Bracket Loto 3S Vert D375 Plat 3mm TELE</t>
  </si>
  <si>
    <t>RM-BLT3-3-D375-T-LL</t>
  </si>
  <si>
    <t>Bending L Lock Bracket Loto 3S Vert D375 Plat 3mm TELE</t>
  </si>
  <si>
    <t>RM-BLT3-3-D375-T-SD</t>
  </si>
  <si>
    <t>Sekat Dalam Bracket Loto 3S Vert D375 Plat 3mm TELE</t>
  </si>
  <si>
    <t>DO 35685</t>
  </si>
  <si>
    <t>RM-BLT3-3-D375-T-TB</t>
  </si>
  <si>
    <t>Tutup Belakang U Bracket Loto 3S Vert D375 Plat 3mm TELE</t>
  </si>
  <si>
    <t>RM-BLT3-3-D375-T-TD</t>
  </si>
  <si>
    <t>Tutup Depan L Bracket Loto 3S Vert D375 Plat 3mm TELE</t>
  </si>
  <si>
    <t>INV-2025-V-GMI-0031405</t>
  </si>
  <si>
    <t>RM-BLT3-3-D375-T-U</t>
  </si>
  <si>
    <t>BENDING U BRACKET LOTO 3S VERT D375 PLAT 3mm TELE</t>
  </si>
  <si>
    <t>RM-BLT3-3-D85-E-AB</t>
  </si>
  <si>
    <t>Alas Bawah Bracket Loto 3S Vert D85 Plat 3M ESP</t>
  </si>
  <si>
    <t>RM-BLT3-3-D85-E-AS</t>
  </si>
  <si>
    <t>Alas Tengah Sekat Dalam Bracket Loto 3S Vert D85 Plat 3M ESP</t>
  </si>
  <si>
    <t>RM-BLT3-3-D85-E-AT</t>
  </si>
  <si>
    <t>Alas Tengah Bracket Loto 3S Vert D85 Plat 3M ESP</t>
  </si>
  <si>
    <t>RM-BLT3-3-D85-E-LL</t>
  </si>
  <si>
    <t>GMIAMMPIK/2025/5/0232</t>
  </si>
  <si>
    <t>Bending L Lock Bracket Loto 3S Vert D85 Plat 3M ESP</t>
  </si>
  <si>
    <t>RM-BLT3-3-D85-E-SD</t>
  </si>
  <si>
    <t>Sekat Dalam L Bracket Loto 3S Vert D85 Plat 3M ESP</t>
  </si>
  <si>
    <t>RM-BLT3-3-D85-E-TB</t>
  </si>
  <si>
    <t>Tutup Belakang U Bracket Loto 3S Vert D85 Plat 3M ESP</t>
  </si>
  <si>
    <t>RM-BLT3-3-D85-E-TD</t>
  </si>
  <si>
    <t>Tutup Depan L Bracket Loto 3S Vert D85 Plat 3M ESP</t>
  </si>
  <si>
    <t>RM-BLT3-3-D85-E-U</t>
  </si>
  <si>
    <t>Bending U Bracket Loto 3S Vert D85 Plat 3M ESP</t>
  </si>
  <si>
    <t>RM-BLT3-3-D85-T-AB</t>
  </si>
  <si>
    <t>Alas Bawah Bracket Loto 3S Vert D85 Plat 3M TELE</t>
  </si>
  <si>
    <t>RM-BLT3-3-D85-T-AS</t>
  </si>
  <si>
    <t>Alas Sekat Dalam Bracket Loto 3S Vert D85 Plat 3M TELE</t>
  </si>
  <si>
    <t>RM-BLT3-3-D85-T-AT</t>
  </si>
  <si>
    <t>Alas Tengah Bracket Loto 3S Vert D85 Plat 3M TELE</t>
  </si>
  <si>
    <t>RM-BLT3-3-D85-T-LL</t>
  </si>
  <si>
    <t>Bending L Lock Bracket Loto 3S Vert D85 Plat 3M TELE</t>
  </si>
  <si>
    <t>RM-BLT3-3-D85-T-SD</t>
  </si>
  <si>
    <t>Sekat Dalam L Bracket Loto 3S Vert D85 Plat 3M Tele</t>
  </si>
  <si>
    <t>RM-BLT3-3-D85-T-TB</t>
  </si>
  <si>
    <t>Tutup Belakang U Bracket Loto 3S Vert D85 Plat 3M TELE</t>
  </si>
  <si>
    <t>RM-BLT3-3-D85-T-TD</t>
  </si>
  <si>
    <t>Tutup Depan Bracket Loto 3S Vert D85 Plat 3M TELE</t>
  </si>
  <si>
    <t>RM-BLT3-3-D85-T-U</t>
  </si>
  <si>
    <t>Bending U Bracket Loto 3S Vert D85 Plat 3M TELE</t>
  </si>
  <si>
    <t>RM-BLT3-3-PCHD-E-AB</t>
  </si>
  <si>
    <t>Alas Bawah Bracket Loto 3S PC/HD Plat 3M ESP (166mmx300mm)</t>
  </si>
  <si>
    <t>RM-BLT3-3-PCHD-E-AT</t>
  </si>
  <si>
    <t>Alas Tengah Bracket Loto 3S PC/HD Plat 3M ESP (171mmx154mm)</t>
  </si>
  <si>
    <t>RM-BLT3-3-PCHD-E-LL</t>
  </si>
  <si>
    <t>Bending L Lock Bracket Loto 3S PC/HD Plat 3M ESP (Plat 3mm) (30mmx30mm)</t>
  </si>
  <si>
    <t>RM-BLT3-3-PCHD-E-SD</t>
  </si>
  <si>
    <t>Sekat Dalam L Bracket Loto 3S PC/HD Plat 3M ESP (202.5mmx154mm)</t>
  </si>
  <si>
    <t>RM-BLT3-3-PCHD-E-TB</t>
  </si>
  <si>
    <t>Tutup Belakang U Bracket Loto 3S PC/HD Plat 3M ESP (Plat 3mm ) (318mmx149.5mm)</t>
  </si>
  <si>
    <t>RM-BLT3-3-PCHD-E-TD</t>
  </si>
  <si>
    <t>Tutup Depan L Bracket Loto 3S PC/HD Plat 3M ESP (3mm) (177mm x 143.3mm)</t>
  </si>
  <si>
    <t>RM-BLT3-3-PCHD-E-U</t>
  </si>
  <si>
    <t>Bending U Bracket Loto 3S PC/HD Plat 3M ESP (602mmx140mm)</t>
  </si>
  <si>
    <t>RM-BLT3-3-PCHD-T-AB</t>
  </si>
  <si>
    <t>Alas Bawah Bracket Loto 3S PC/HD Plat 3M TELE</t>
  </si>
  <si>
    <t>RM-BLT3-3-PCHD-T-AT</t>
  </si>
  <si>
    <t>Alas Tengah Bracket Loto 3S PC/HD Plat 3M TELE</t>
  </si>
  <si>
    <t>RM-BLT3-3-PCHD-T-BBL</t>
  </si>
  <si>
    <t>Bending L Baseplate Loto 3S PC/HD Plat 3M Tele</t>
  </si>
  <si>
    <t>RM-BLT3-3-PCHD-T-BBS</t>
  </si>
  <si>
    <t>Sapot Baseplate Loto 3S PC/HD Plat 3M TELE</t>
  </si>
  <si>
    <t>RM-BLT3-3-PCHD-T-LL</t>
  </si>
  <si>
    <t>Bending L Lock Bracket Loto 3S PC/HD Plat 3M TELE</t>
  </si>
  <si>
    <t>RM-BLT3-3-PCHD-T-SD</t>
  </si>
  <si>
    <t>Sekat Dalam Bending L Bracket Loto 3S PC/HD Plat 3M TELE</t>
  </si>
  <si>
    <t>RM-BLT3-3-PCHD-T-TB</t>
  </si>
  <si>
    <t>Tutup Belakang U Bracket Loto 3S PC/HD Plat 3M TELE</t>
  </si>
  <si>
    <t>RM-BLT3-3-PCHD-T-TD</t>
  </si>
  <si>
    <t>Tutup Depan L Bracket Loto 3S PC/HD Plat 3M TELE</t>
  </si>
  <si>
    <t>RM-BLT3-3-PCHD-T-U</t>
  </si>
  <si>
    <t>Bending U Bracket Loto 3S PC/HD Plat 3M TELE</t>
  </si>
  <si>
    <t>RM-BLT3-4-PCHD-X-BBL</t>
  </si>
  <si>
    <t>Bending L Baseplate Lotobox 3S PC/HD Plat 2mm Telemekanik (300mmx227mm)</t>
  </si>
  <si>
    <t>RM-BLT3-4-PCHD-X-BBS</t>
  </si>
  <si>
    <t>Sapot Baseplate Lotobox 3 system PC/HD Plat 2mm (Plat 5mm) (169mmx55mm)</t>
  </si>
  <si>
    <t>RM-BLT3-5-PCHD-E-BBL</t>
  </si>
  <si>
    <t>Bending L Baseplate Loto 3S PC/HD Plat 3M ESP (Plat 5mm) (300mmx227mm)</t>
  </si>
  <si>
    <t>RM-BLT3-5-PCHD-E-BBS</t>
  </si>
  <si>
    <t>Sapot Baseplate Loto 3S PC/HD Plat 3M ESP (Plat 5mm) (169mmx55mm)</t>
  </si>
  <si>
    <t>RM-B-LT3V-D375-3-ASD</t>
  </si>
  <si>
    <t>Alas Sekat Dalam Bracket Loto 3S Vert D375 Plat 3M</t>
  </si>
  <si>
    <t>RM-B-LT3V-D85-3-ATS</t>
  </si>
  <si>
    <t>Alas Tengah Sekat Dalam Bracket Loto 3S Vert D85 Plat 3M</t>
  </si>
  <si>
    <t>RM-B-LT3V-D85-3-TDL</t>
  </si>
  <si>
    <t>Tutup Depan L Bracket Loto 3S Vert D85 Plat 3M</t>
  </si>
  <si>
    <t>RM-BLT4/3-3-PCHD-3MM-TB</t>
  </si>
  <si>
    <t>Tutup Belakang LOTOBOX 4/3 SYSTEM PCHD (Plat 3mm) (318x153)</t>
  </si>
  <si>
    <t>RM-BLT4-2-EB-AB</t>
  </si>
  <si>
    <t>Alas Bawah Br. Lotobox 4 System Engsel Besar</t>
  </si>
  <si>
    <t>RM-BLT4-2-EB-BLL</t>
  </si>
  <si>
    <t>Bending L Lock Br. Lotobox 4 System Engsel Besar</t>
  </si>
  <si>
    <t>RM-BLT4-2-EB-BU</t>
  </si>
  <si>
    <t>Bending U Br. Lotobox 4 System Engsel Besar</t>
  </si>
  <si>
    <t>RM-BLT4-2-EB-SD</t>
  </si>
  <si>
    <t>Sekat Dalam Br. Lotobox 4 System Engsel Besar</t>
  </si>
  <si>
    <t>H57308</t>
  </si>
  <si>
    <t>RM-BLT4-2-EB-STBL</t>
  </si>
  <si>
    <t>Sekat Tengah Bending L Br. Lotobox 4 System Engsel Besar</t>
  </si>
  <si>
    <t>RM-BLT4-2-EB-TD</t>
  </si>
  <si>
    <t>Tutup Depan Br. Lotobox 4 System Engsel Besar</t>
  </si>
  <si>
    <t>RM-BLT4-2-PC/HD-STBL</t>
  </si>
  <si>
    <t>Sekat Tengah Bending L Br Lotobox 4 system PC/HD</t>
  </si>
  <si>
    <t>RM-BLT4-3-375-AB</t>
  </si>
  <si>
    <t>Alas Bracket Lotobox 4 system D375 Plat 3mm with ESP 6/6</t>
  </si>
  <si>
    <t>RM-BLT4-3-375-ML</t>
  </si>
  <si>
    <t>Mountingan Lock Bracket Lotobox 4 system D375 Plat 3mm with ESP 6/6</t>
  </si>
  <si>
    <t>RM-BLT4-3-375-SD</t>
  </si>
  <si>
    <t>Sekat Dalam Bracket Lotobox 4 system D375 Plat 3mm with ESP 6/6</t>
  </si>
  <si>
    <t>RM-BLT4-3-375-ST</t>
  </si>
  <si>
    <t>Sekat Tengah Bracket Lotobox 4 system D375 Plat 3mm with ESP 6/6</t>
  </si>
  <si>
    <t>RM-BLT4-3-375-TB</t>
  </si>
  <si>
    <t>Tutup Belakang Bracket Lotobox 4 system D375 Plat 3mm with ESP 6/6</t>
  </si>
  <si>
    <t>RM-BLT4-3-375-TD</t>
  </si>
  <si>
    <t>Tutup Depan Bracket Lotobox 4 system D375 Plat 3mm with ESP 6/6</t>
  </si>
  <si>
    <t>RM-BLT4-3-375-U</t>
  </si>
  <si>
    <t>Bending U Bracket Lotobox 4 system D375 Plat 3mm with ESP 6/6</t>
  </si>
  <si>
    <t>DO 35783</t>
  </si>
  <si>
    <t>RM-BLT4-3-BW220D-E-LT</t>
  </si>
  <si>
    <t>Lock Tutup Depan L bracket Lotobox 4S Vertikal BW220D Plat 3mm</t>
  </si>
  <si>
    <t>RM-BLT4-3-BW220D-E-SD</t>
  </si>
  <si>
    <t>INV-2025-V-GMI-0035430</t>
  </si>
  <si>
    <t>Sekat Dalam Bracket Lotobox 4 system Vertikal BW220D Esp 6/6 (Plat 3mm)</t>
  </si>
  <si>
    <t>RM-BLT4-3-BW220D-E-ST</t>
  </si>
  <si>
    <t>Sekat Tengah Bracket Lotobox 4S Vertikal BW220D (Plat 3mm)</t>
  </si>
  <si>
    <t>RM-BLT4-3-BW220D-E-TD</t>
  </si>
  <si>
    <t>Tutup Depan Bracket Lotobox 4S Vertikal BW220D Plat 3mm Esp</t>
  </si>
  <si>
    <t>RM-BLT4-3-BW220D-E-TS</t>
  </si>
  <si>
    <t>Tutup Samping Bracket Lotobox 4S 220D Esp 6/6</t>
  </si>
  <si>
    <t>RM-BLT4-3-BW220D-E-U</t>
  </si>
  <si>
    <t>Bending U Bracket Lotobox 4 system Vertikal BW220D (Plat 3mm)</t>
  </si>
  <si>
    <t>GMIAMMPIK/2025/5/0233</t>
  </si>
  <si>
    <t>RM-BLT4-3-BWD220-E-LT</t>
  </si>
  <si>
    <t>RM-BLT4-3-D375-E-AB</t>
  </si>
  <si>
    <t>Alas Bawah Mounting Bracket Loto 4S Vertical D375 Plat 3M ESP</t>
  </si>
  <si>
    <t>RM-BLT4-3-D375-E-LT</t>
  </si>
  <si>
    <t>Lock Tutup Depan L Bracket Loto 4S Vertical D375 Plat 3M ESP</t>
  </si>
  <si>
    <t>RM-BLT4-3-D375-E-SD</t>
  </si>
  <si>
    <t>Sekat Dalam Bracket Loto 4S Vertical D375 Plat 3M ESP</t>
  </si>
  <si>
    <t>RM-BLT4-3-D375-E-ST</t>
  </si>
  <si>
    <t>Sekat Tengah Bracket Loto 4S Vertical D375 Plat 3M ESP</t>
  </si>
  <si>
    <t>RM-BLT4-3-D375-E-TD</t>
  </si>
  <si>
    <t>Tutup Depan Bracket Loto 4S Vertical D375 Plat 3M ESP</t>
  </si>
  <si>
    <t>RM-BLT4-3-D375-E-U</t>
  </si>
  <si>
    <t>Bending U Bracket Loto 4S Vertical D375 Plat 3M ESP</t>
  </si>
  <si>
    <t>RM-BLT4-3-D375-T-AB</t>
  </si>
  <si>
    <t>Alas Bawah Mounting Bracket Loto 4S Vertical D375 Plat 3M tele</t>
  </si>
  <si>
    <t>RM-BLT4-3-D375-T-LT</t>
  </si>
  <si>
    <t>Lock Tutup Depan L Bracket Loto 4S Vertical D375 Plat 3M tele</t>
  </si>
  <si>
    <t>RM-BLT4-3-D375-T-SD</t>
  </si>
  <si>
    <t>Sekat Dalam Bracket Loto 4S Vertical D375 Plat 3M tele</t>
  </si>
  <si>
    <t>RM-BLT4-3-D375-T-ST</t>
  </si>
  <si>
    <t>Sekat Tengah Bracket Loto 4S Vertical D375 Plat 3M tele</t>
  </si>
  <si>
    <t>RM-BLT4-3-D375-T-TD</t>
  </si>
  <si>
    <t>Tutup Depan Bracket Loto 4S Vertical D375 Plat 3M tele</t>
  </si>
  <si>
    <t>RM-BLT4-3-D375-T-U</t>
  </si>
  <si>
    <t>Bending U Bracket Loto 4S Vertical D375 Plat 3M tele</t>
  </si>
  <si>
    <t>RM-BLT4-3-D85-E-AB</t>
  </si>
  <si>
    <t>Alas Bawah Bracket Loto 4S D85 Plat 3M ESP</t>
  </si>
  <si>
    <t>RM-BLT4-3-D85-E-LT</t>
  </si>
  <si>
    <t>Lock Tutup Depan L Bracket Loto 4S D85 Plat 3M ESP</t>
  </si>
  <si>
    <t>RM-BLT4-3-D85-E-SD</t>
  </si>
  <si>
    <t>Sekat Dalam Bracket Loto 4S D85 Plat 3M ESP</t>
  </si>
  <si>
    <t>RM-BLT4-3-D85-E-ST</t>
  </si>
  <si>
    <t>Sekat Tengah Bracket Loto 4S D85 Plat 3M ESP</t>
  </si>
  <si>
    <t>RM-BLT4-3-D85-E-TD</t>
  </si>
  <si>
    <t>Tutup Depan Bracket Loto 4S D85 Plat 3M ESP</t>
  </si>
  <si>
    <t>RM-BLT4-3-D85-E-U</t>
  </si>
  <si>
    <t>Bending U Bracket Loto 4S D85 Plat 3M ESP</t>
  </si>
  <si>
    <t>RM-BLT4-3-D85-T-AB</t>
  </si>
  <si>
    <t>Alas Bawah Bracket Loto 4S D85 Plat 3mm Tele</t>
  </si>
  <si>
    <t>RM-BLT4-3-D85-T-LT</t>
  </si>
  <si>
    <t>Lock Tutup Depan L Bracket Loto 4S D85 Plat 3mm Tele</t>
  </si>
  <si>
    <t>RM-BLT4-3-D85-T-SD</t>
  </si>
  <si>
    <t>Sekat Dalam Bracket Loto 4S D85 Plat 3mm Tele</t>
  </si>
  <si>
    <t>RM-BLT4-3-D85-T-ST</t>
  </si>
  <si>
    <t>Bending L Bracket Loto 4S D85 Plat 3mm Tele</t>
  </si>
  <si>
    <t>RM-BLT4-3-D85-T-TD</t>
  </si>
  <si>
    <t>Tutup Depan Bracket Loto 4S D85 Plat 3mm Tele</t>
  </si>
  <si>
    <t>RM-BLT4-3-D85-T-U</t>
  </si>
  <si>
    <t>Bending U Bracket Loto 4S D85 Plat 3mm Tele</t>
  </si>
  <si>
    <t>RM-BLT4-3-EB-AB</t>
  </si>
  <si>
    <t>Alas Bawah Br. Loto 4 System Engsel Besar</t>
  </si>
  <si>
    <t>RM-BLT4-3-EB-BLB</t>
  </si>
  <si>
    <t>Bending L Baseplate Loto 4 System Engsel Besar</t>
  </si>
  <si>
    <t>RM-BLT4-3-EB-BLL</t>
  </si>
  <si>
    <t>Bending L Lock Br. Loto 4 System Engsel Besar</t>
  </si>
  <si>
    <t>RM-BLT4-3-EB-BU</t>
  </si>
  <si>
    <t>Bending U Br. Loto 4 System Engsel Besar</t>
  </si>
  <si>
    <t>RM-BLT4-3-EB-SB</t>
  </si>
  <si>
    <t>Sapot Baseplate Loto 4 System Engsel Besar</t>
  </si>
  <si>
    <t>RM-BLT4-3-EB-SD</t>
  </si>
  <si>
    <t>Sekat Dalam Br. Loto 4 System Engsel Besar</t>
  </si>
  <si>
    <t>RM-BLT4-3-EB-STBL</t>
  </si>
  <si>
    <t>Sekat Tengah Bending L Br. Loto 4 System Engsel Besar</t>
  </si>
  <si>
    <t>RM-BLT4-3-EB-TD</t>
  </si>
  <si>
    <t>Tutup Depan Br. Loto 4 System Engsel Besar</t>
  </si>
  <si>
    <t>RM-BLT4-3-PCHD-E-AB</t>
  </si>
  <si>
    <t>Alas Bawah Bracket Loto 4S PC/HD Plat 3M ESP (297x166)</t>
  </si>
  <si>
    <t>RM-BLT4-3-PCHD-E-LT</t>
  </si>
  <si>
    <t>Lock Tutup Depan L Bracket Loto 4S PC/HD Plat 3M ESP (30x30)</t>
  </si>
  <si>
    <t>RM-BLT4-3-PCHD-E-SD</t>
  </si>
  <si>
    <t>Sekat Dalam Bracket Loto 4S PC/HD Plat 3M ESP (Plat 3mm) (171x154)</t>
  </si>
  <si>
    <t>RM-BLT4-3-PCHD-E-ST</t>
  </si>
  <si>
    <t>Sekat Tengah Bracket Loto 4S PC/HD Plat 3M ESP (203x154)</t>
  </si>
  <si>
    <t>RM-BLT4-3-PCHD-E-TD</t>
  </si>
  <si>
    <t>Tutup Depan Bracket Loto 4S PC/HD Plat 3M ESP (177x175)</t>
  </si>
  <si>
    <t>RM-BLT4-3-PCHD-E-U</t>
  </si>
  <si>
    <t>Bending U Bracket Loto 4S PC/HD Plat 3M ESP (608x140)</t>
  </si>
  <si>
    <t>RM-BLT4-3-PCHD-T-AB</t>
  </si>
  <si>
    <t>Alas Bawah Mounting Bracket Loto 4S PC/HD Plat 3M</t>
  </si>
  <si>
    <t>RM-BLT4-3-PCHD-T-BBL</t>
  </si>
  <si>
    <t>Bending L Baseplate Loto 4S PC/HD Plat 3M</t>
  </si>
  <si>
    <t>RM-BLT4-3-PCHD-T-BBS</t>
  </si>
  <si>
    <t>Sapot Baseplate Loto 4S PC/HD Plat 3M</t>
  </si>
  <si>
    <t>RM-BLT4-3-PCHD-T-LT</t>
  </si>
  <si>
    <t>Lock Tutup Depan L Bracket Loto 4S PC/HD Plat 3M</t>
  </si>
  <si>
    <t>RM-BLT4-3-PCHD-T-SD</t>
  </si>
  <si>
    <t>Sekat Dalam Bracket Loto 4S PC/HD Plat 3M</t>
  </si>
  <si>
    <t>RM-BLT4-3-PCHD-T-ST</t>
  </si>
  <si>
    <t>Sekat Tengah Bracket Loto 4S PC/HD Plat 3M</t>
  </si>
  <si>
    <t>RM-BLT4-3-PCHD-T-TD</t>
  </si>
  <si>
    <t>Tutup Depan Bracket Loto 4S PC/HD Plat 3M</t>
  </si>
  <si>
    <t>RM-BLT4-3-PCHD-T-U</t>
  </si>
  <si>
    <t>Bending U Bracket Loto 4S PC/HD Plat 3M</t>
  </si>
  <si>
    <t>RM-BLT4-4-EB-BLB</t>
  </si>
  <si>
    <t>Bending L Bsp. Lotobox 4 System Engsel Besar</t>
  </si>
  <si>
    <t>RM-BLT4-4-EB-SB</t>
  </si>
  <si>
    <t>Sapot Bsp. Lotobox 4 System Engsel Besar</t>
  </si>
  <si>
    <t>RM-BLT4-5-PCHD-E-BBL</t>
  </si>
  <si>
    <t>Bending L Baseplate Loto 4S PC/HD Plat 3M ESP (5mm) (300x235)</t>
  </si>
  <si>
    <t>RM-BLT4-5-PCHD-E-BBS</t>
  </si>
  <si>
    <t>Sapot Baseplate Loto 4S PC/HD Plat 3M ESP (5mm) (55x169)</t>
  </si>
  <si>
    <t>RM-BML-4-L</t>
  </si>
  <si>
    <t>Bracket Modul Led Plat 4mm Lempengan (300x400)</t>
  </si>
  <si>
    <t>RM-BND-375-TA</t>
  </si>
  <si>
    <t>Tutup atas bracket Lamp ND60 D375</t>
  </si>
  <si>
    <t>RM-BND-375-U</t>
  </si>
  <si>
    <t>Bending b.lamp U ND60 D375</t>
  </si>
  <si>
    <t>RM-BND-375-Z</t>
  </si>
  <si>
    <t>Bending Z Bracket 2L3-ND60 for D375 (Set of 2) (5MM)</t>
  </si>
  <si>
    <t>RM-B-ND60-TC-2-TA</t>
  </si>
  <si>
    <t>Tutup Atas Bracket ND60F TIDAK COAK (2MM)</t>
  </si>
  <si>
    <t>RM-B-ND60-TC-2-U</t>
  </si>
  <si>
    <t>Bending U Alas Bracket ND60F TIDAK COAK (2MM)</t>
  </si>
  <si>
    <t>RM-BOBIN-M</t>
  </si>
  <si>
    <t>Bobbin Plastik Medium diamater 19cm, in 5,9</t>
  </si>
  <si>
    <t>RM-BOBIN-S</t>
  </si>
  <si>
    <t>Bobin Plastik Small Diamater 13cm, in 9,5cm</t>
  </si>
  <si>
    <t>RM-BO-BSI</t>
  </si>
  <si>
    <t>DO 35784</t>
  </si>
  <si>
    <t>Bending Omega Baseplate Incline (Plat 3mm)</t>
  </si>
  <si>
    <t>RM-BONL-GD-3-BU</t>
  </si>
  <si>
    <t>INV-2025-V-GMI-0035431</t>
  </si>
  <si>
    <t>Bending U Bracket Omega New Long For Grader (3MM)</t>
  </si>
  <si>
    <t>RM-BONL-GD-3-KL</t>
  </si>
  <si>
    <t>Kupingan Kiri Bracket Omega New Long For Grader (3MM)</t>
  </si>
  <si>
    <t>RM-BONL-GD-3-KR</t>
  </si>
  <si>
    <t>Kupingan Kanan Bracket Omega New Long For Grader (3MM)</t>
  </si>
  <si>
    <t>RM-Botol-250</t>
  </si>
  <si>
    <t>Botol Stainless Oil ND 250ml</t>
  </si>
  <si>
    <t>RM-BPLT-TV17-LB</t>
  </si>
  <si>
    <t>Lempengan Bracket Plat Nomor Belakang TV17</t>
  </si>
  <si>
    <t>RM-BPLT-TV17-SB</t>
  </si>
  <si>
    <t>GMIAMMPIK/2025/5/0234</t>
  </si>
  <si>
    <t>Sapot Bracket Plat Nomor Belakang TV17</t>
  </si>
  <si>
    <t>RM-BRAP1-3-PC/HD-RA</t>
  </si>
  <si>
    <t>Roll Atas Bracket Apar 1 KG For PC/HD (Plat 3mm) (150x30mm)</t>
  </si>
  <si>
    <t>RM-BRAP1-3-PC/HD-RB</t>
  </si>
  <si>
    <t>Roll Bawah Apar 1 Kg For PC/HD (Plat 3mm) (285mmx30mm)</t>
  </si>
  <si>
    <t>RM-BRAP1-5-PC/HD-BL</t>
  </si>
  <si>
    <t>Bending L Bracket Apar 1KG PC/HD (Plat 5mm) (60mmx635mm)</t>
  </si>
  <si>
    <t>RM-BRAP6-3-PLSCH</t>
  </si>
  <si>
    <t>Plat Lempengan Bracket Apar 6KG SCHMAN(Plat 3mm)</t>
  </si>
  <si>
    <t>RM-BRAP6-3-RASCH</t>
  </si>
  <si>
    <t>Roll Atas Bracket Apar 6KG Schaman (Plat 3mm)</t>
  </si>
  <si>
    <t>RM-BRAP6-3-RBSCH</t>
  </si>
  <si>
    <t>Roll Bawah Bracket Apar 6Kg (Plat 3mm)</t>
  </si>
  <si>
    <t>RM-BRAP6-5-BLSCH</t>
  </si>
  <si>
    <t>Bending L Bracket Apar 6Kg Schaman</t>
  </si>
  <si>
    <t>RM-BRAP6-SCHMN-MON</t>
  </si>
  <si>
    <t>Mountingan Bracket Apar 6kg Shacman (Plat 5mm)</t>
  </si>
  <si>
    <t>RM-BRC-5-BZ</t>
  </si>
  <si>
    <t>Bending Z Bracket Racor (330mmx200mm)</t>
  </si>
  <si>
    <t>RM-BRC-5-SP-B</t>
  </si>
  <si>
    <t>Sapot bracket racor Plat 5mm (40X240)</t>
  </si>
  <si>
    <t>RM-BRC-5-SP-K</t>
  </si>
  <si>
    <t>Bracket Racor sapot (Plat 5mm) (40X40)</t>
  </si>
  <si>
    <t>RM-BRC-5-Z</t>
  </si>
  <si>
    <t>Bracket Racor Z (Plat 5mm) (330x200)</t>
  </si>
  <si>
    <t>RM-BRCL-HD785-3-BL</t>
  </si>
  <si>
    <t>Bending L Bracket Rear Combination Lamp HD785 (3MM)</t>
  </si>
  <si>
    <t>RM-BRCL-HD785-3-KR</t>
  </si>
  <si>
    <t>Kotak RAM Bracket Rear Combination Lamp HD785 (3MM)</t>
  </si>
  <si>
    <t>RM-BRC-WT-2-BU</t>
  </si>
  <si>
    <t>Bending U Bracket Camera WT (2MM)</t>
  </si>
  <si>
    <t>RM-BRC-WT-2-TA</t>
  </si>
  <si>
    <t>Tutup Atas Bracket Camera WT (2MM)</t>
  </si>
  <si>
    <t>RM-BRC-WT-2-TB</t>
  </si>
  <si>
    <t>Tutup Bawah Bracket Camera WT (2MM)</t>
  </si>
  <si>
    <t>RM-BRC-WT-4-BUM</t>
  </si>
  <si>
    <t>Bending U Mounting Bracket Camera WT (4MM)</t>
  </si>
  <si>
    <t>RM-BRD-2-BL-GD755</t>
  </si>
  <si>
    <t>Bending L pajang GD755 (Plat 2mm)</t>
  </si>
  <si>
    <t>RM-BRD-2-BU</t>
  </si>
  <si>
    <t>Bending U Bracket Radio Pioner GD825</t>
  </si>
  <si>
    <t>RM-BRD-4-AB</t>
  </si>
  <si>
    <t>Alas Bawah Bracket Radio GD825 (Plat 4mm)</t>
  </si>
  <si>
    <t>RM-BRD-4-PS</t>
  </si>
  <si>
    <t>Plat Strip Bracket Radio GD825 (Plat 4mm)</t>
  </si>
  <si>
    <t>RM-BRDBW220D-5-BL</t>
  </si>
  <si>
    <t>Bending L for Bracket Radio Bomag Bw 220D-5</t>
  </si>
  <si>
    <t>RM-BRDC-4-GD825-BU</t>
  </si>
  <si>
    <t>Bending U bracket Dc Converter Gd825</t>
  </si>
  <si>
    <t>RM-BRD-CV-2MM</t>
  </si>
  <si>
    <t>Tutup Cover radiator Ac GD755 Plat 2mm</t>
  </si>
  <si>
    <t>RM-BRFL-5-BC</t>
  </si>
  <si>
    <t>Bending C For Baseplate Box Fuse Led PC1250 (Plat 5mm)</t>
  </si>
  <si>
    <t>RM-BRL-4-HM-BO</t>
  </si>
  <si>
    <t>Bending Omega Bracket Rear Lamp For HM (Plat 4mm) (825mmx160mm)</t>
  </si>
  <si>
    <t>RM-BRL-6-HM400-BLK</t>
  </si>
  <si>
    <t>Bending L kecil Bracket Rear Lamp HM400 (Plat 6mm)</t>
  </si>
  <si>
    <t>RM-BRL-6-HM400-Z</t>
  </si>
  <si>
    <t>Bending Z besar Bracket Rear Lamp HM400 (Plat 6mm)</t>
  </si>
  <si>
    <t>RM-BRL-PC-BB</t>
  </si>
  <si>
    <t>Bahan Bracket Relay for LED PC2000</t>
  </si>
  <si>
    <t>RM-BRLWA380B-6-BL</t>
  </si>
  <si>
    <t>Bending Bracket L Rear Lamp WA380 (Plat 6mm)</t>
  </si>
  <si>
    <t>RM-BRM-4-DZ-L</t>
  </si>
  <si>
    <t>Lempengan Bracket Modul SPMC DZ</t>
  </si>
  <si>
    <t>RM-BRM-4-DZN-L</t>
  </si>
  <si>
    <t>RM-BRM-APDU-2-BO</t>
  </si>
  <si>
    <t>Bending Omega Bracket Modul APDU (Plat 2mm)</t>
  </si>
  <si>
    <t>RM-BRM-GD825-4-PL</t>
  </si>
  <si>
    <t>Lempengan Bracket Modul SPMC GD825 (4MM)</t>
  </si>
  <si>
    <t>RM-BRM-HD785-2-BO</t>
  </si>
  <si>
    <t>Bending Omega Bracket Modul SPMC HD785 (2MM)</t>
  </si>
  <si>
    <t>RM-BRM-HD785-8R-2-C</t>
  </si>
  <si>
    <t>Bracket Modul SPMC Cover HD785-8R (Plat 2mm)</t>
  </si>
  <si>
    <t>RM-BRM-HD785-8R-2-LKP</t>
  </si>
  <si>
    <t>Bracket Modul SPMC 785-8R Lock Pintu (Plat 2mm)</t>
  </si>
  <si>
    <t>RM-BRM-HD785-8R-2-TCA</t>
  </si>
  <si>
    <t>Bracket Modul SPMC 785-8R Tutup Cover Atas (Plat 2mm)</t>
  </si>
  <si>
    <t>RM-BRM-HD785-8R-2-TCB</t>
  </si>
  <si>
    <t>Bracket Cover Modul SPMC 785-8R Tutup Cover Belakang (Plat 2mm)</t>
  </si>
  <si>
    <t>RM-BRM-HD785-8R-4-L</t>
  </si>
  <si>
    <t>Lempengan Bracket Modul SPMC HD785-8R (4MM)</t>
  </si>
  <si>
    <t>RM-BRM-HD785-8RV2-4-L</t>
  </si>
  <si>
    <t>Lempengan Bracket Modul SPMC HD785-8R-V2</t>
  </si>
  <si>
    <t>RM-BRM-PC2000-4-PL</t>
  </si>
  <si>
    <t>Plat Lempengan Bracket Modul SPMC PC2000 (4MM)</t>
  </si>
  <si>
    <t>RM-BRS-2-CGE-BU</t>
  </si>
  <si>
    <t>Bending U For Bracket Reverse Lamp CGE (Plat 2mm)</t>
  </si>
  <si>
    <t>RM-BRSD-2BU-AB</t>
  </si>
  <si>
    <t>Bending U Bracket Safety Dump Old Alas Bawah (Plat 2mm)</t>
  </si>
  <si>
    <t>RM-BRSD-2BU-TA</t>
  </si>
  <si>
    <t>Bending U Bracket Safety Dump Tutup Atas</t>
  </si>
  <si>
    <t>RM-BRSD-2KKT-AB</t>
  </si>
  <si>
    <t>Tutup Kanan Kiri Alas Bawah Bracket Safety Dump (Plat 2mm)</t>
  </si>
  <si>
    <t>RM-BRSD-2M</t>
  </si>
  <si>
    <t>Mountingan Bracket Safety Dump Old (Plat 2mm)</t>
  </si>
  <si>
    <t>RM-BRSD-2TKK-TA</t>
  </si>
  <si>
    <t>Tutup Atas Kanan Kiri Bracket Safety Dump Old (Plat 2mm)</t>
  </si>
  <si>
    <t>RM-BRSF-5-BL</t>
  </si>
  <si>
    <t>Bending L Bracket Safety Belt For Bomag 220D-5 (Plat 5mm)</t>
  </si>
  <si>
    <t>RM-BRSF-5-PS</t>
  </si>
  <si>
    <t>Plat Strip Bracket Safety Belt For Bomag</t>
  </si>
  <si>
    <t>RM-BRSFH-5-M</t>
  </si>
  <si>
    <t>Mountingan Bracket Safety Cone Hino (Plat 5mm)</t>
  </si>
  <si>
    <t>RM-BRSM-5-SCH</t>
  </si>
  <si>
    <t>Mountingan Bracket Safety Cone Shacman (Plat 5mm)</t>
  </si>
  <si>
    <t>RM-BRSP-2-GD825-BK</t>
  </si>
  <si>
    <t>Bending Kotak Bracket Speaker For GD825 (Plat 2mm)</t>
  </si>
  <si>
    <t>RM-BRSP-2-GD825-MK</t>
  </si>
  <si>
    <t>Mountingan Kecil Bracket Speker (Plat 2mm)</t>
  </si>
  <si>
    <t>RM-BRSP-2-GD825-TS</t>
  </si>
  <si>
    <t>Tutup Samping Bracket Speaker GD825 (Plat2mm)</t>
  </si>
  <si>
    <t>RM-BRSPC1250-2-BL</t>
  </si>
  <si>
    <t>Bending L bracket strobe PC1250 (Plat 2mm)</t>
  </si>
  <si>
    <t>RM-BRSPC1250-3-L</t>
  </si>
  <si>
    <t>Lempengan Bracket Strobe PC1250 (PLAT 3MM)</t>
  </si>
  <si>
    <t>RM-BRSQ-2-LM</t>
  </si>
  <si>
    <t>Lempengan Bracket strobe Quester (Plat 2mm)</t>
  </si>
  <si>
    <t>RM-BRSQ-4-BZ</t>
  </si>
  <si>
    <t>DO 35785</t>
  </si>
  <si>
    <t>Bending Z bracket strobe quester (Plat 4mm)</t>
  </si>
  <si>
    <t>RM-BRSQ-4-MK</t>
  </si>
  <si>
    <t>MOUNTINGAN KECIL BRACKET STROBE QUESTER plat 4mm</t>
  </si>
  <si>
    <t>INV-2025-V-GMI-0035432</t>
  </si>
  <si>
    <t>RM-BRSQ-4-MP</t>
  </si>
  <si>
    <t>Mountingan Panjang Plat 4m Bracket Strobe Quester</t>
  </si>
  <si>
    <t>RM-BRSQ-4-MZ</t>
  </si>
  <si>
    <t>Mountingan Bending Z Bracket strobe For Quester</t>
  </si>
  <si>
    <t>RM-BRW380-6-L</t>
  </si>
  <si>
    <t>Plat Lempengan For Bracket Worklamp 380 (Plat 6mm)</t>
  </si>
  <si>
    <t>RM-BRW380-6-SP</t>
  </si>
  <si>
    <t>Sapot Bracket Worklamp 380 (Plat 6mm)</t>
  </si>
  <si>
    <t>RM-BRW4-BW-BU</t>
  </si>
  <si>
    <t>Bending U Bracket Working Lamp BW (Plat 4mm)</t>
  </si>
  <si>
    <t>RM-BRW5-220-PL</t>
  </si>
  <si>
    <t>GMIAMMPIK/2025/5/0235</t>
  </si>
  <si>
    <t>Plat lempengan For Bracket Wheelchoke BW220 (Plat 5 mm)</t>
  </si>
  <si>
    <t>RM-BRW-5-BL</t>
  </si>
  <si>
    <t>Mountingan Bending L For Bracket Wheel Chooke (Plat 5mm) (210mmx50mm)</t>
  </si>
  <si>
    <t>RM-BRW-5-BU</t>
  </si>
  <si>
    <t>Bending U Bracket Wheelchooke Kecil Scania For Petrosea (250mmx140mm) (Plat 5mm)</t>
  </si>
  <si>
    <t>RM-BRW-5-BW200D-M</t>
  </si>
  <si>
    <t>Mountingan Bracket Wheelchoke 200D-5 (Plat 5mm)</t>
  </si>
  <si>
    <t>RM-BRW-5-BW220D-BL</t>
  </si>
  <si>
    <t>Bending L Bracket Wheelchooke For Bomag 220D (Plat 5mm)</t>
  </si>
  <si>
    <t>RM-BRW5-BW-BL</t>
  </si>
  <si>
    <t>Bending L Bracket Wheelchoke For Bomag (Plat 5mm) (340mmx390mm)</t>
  </si>
  <si>
    <t>RM-BRW5-BW-BU</t>
  </si>
  <si>
    <t>Bending U Plat Strip Bracket wheelchoke For Bomag (Plat 5mm) (1020mmx50m)</t>
  </si>
  <si>
    <t>RM-BRW-5-CG370-BC</t>
  </si>
  <si>
    <t>Bending C Plat 5mm For Bracket Wheel Choke CG370</t>
  </si>
  <si>
    <t>RM-BRW5-M</t>
  </si>
  <si>
    <t>Mountingan Bracket Workinglamp For Bomag (448mmx60mm) (Plat 5mm)</t>
  </si>
  <si>
    <t>RM-BRW-5-SP</t>
  </si>
  <si>
    <t>Sapot Bracket Wheelchooke Kecil Scania For Petrose (Plat 5mm) (30x30)</t>
  </si>
  <si>
    <t>RM-BRW-D155-5-BL</t>
  </si>
  <si>
    <t>Bending L Bracket Workinglamp D155 (145 x 100 mm) (Plat 5 mm)</t>
  </si>
  <si>
    <t>RM-BRW-D155-5-BU</t>
  </si>
  <si>
    <t>Bending U Bracket Workinglamp D155 (305 x 60 mm) (Plat 5 mm)</t>
  </si>
  <si>
    <t>RM-BRWK-5-M</t>
  </si>
  <si>
    <t>Mountingan Bracket Wheel Chooke Kecil (Plat 5mm) (120x100)</t>
  </si>
  <si>
    <t>RM-BRWK-5-TS</t>
  </si>
  <si>
    <t>Tutup Samping Bracket Wheelchoke Kecil (Plat 5mm) (210mmx310mm)</t>
  </si>
  <si>
    <t>RM-BRWKJB-5-BU</t>
  </si>
  <si>
    <t>Bending U Bracket Wheelchoke Besar SDLG (Plat 5mm)</t>
  </si>
  <si>
    <t>RM-BR-WL-2-BU</t>
  </si>
  <si>
    <t>Bending U Bracket For Reverse / Work Lamp 2L3-2S for Scania (2MM) (492mmx150mm)</t>
  </si>
  <si>
    <t>RM-BR-WL-2-TA</t>
  </si>
  <si>
    <t>Tutup AtasBracket For Reverse / Work Lamp 2L3-2S for Scania (2MM) (160mmx165mm)</t>
  </si>
  <si>
    <t>RM-BS120-PC-MB</t>
  </si>
  <si>
    <t>Mountingan Bawah Bracket Single 120W for LED PC2000</t>
  </si>
  <si>
    <t>RM-BS120-PC-SB</t>
  </si>
  <si>
    <t>Sekat Bawah Bracket Single 120W for LED PC2000</t>
  </si>
  <si>
    <t>RM-BS120-PC-U</t>
  </si>
  <si>
    <t>Bending U Bracket Single 120W for LED PC2000</t>
  </si>
  <si>
    <t>RM-BS360-PC-MB</t>
  </si>
  <si>
    <t>Mountingan Bawah Bracket Single 3600W for LED PC2000</t>
  </si>
  <si>
    <t>RM-BS360-PC-SB</t>
  </si>
  <si>
    <t>Sekat Bawah Bracket Single 360W for LED PC2000</t>
  </si>
  <si>
    <t>RM-BS360-PC-U</t>
  </si>
  <si>
    <t>Bending U Bracket Single 3600W for LED PC2000</t>
  </si>
  <si>
    <t>RM-BS-3-BL</t>
  </si>
  <si>
    <t>Bending L Bracket Switchbox New (Plat 3mm)</t>
  </si>
  <si>
    <t>RM-BS-AP6-5-PC-BU</t>
  </si>
  <si>
    <t>Bending U Baseplate Apar 6KG For PC (5MM)</t>
  </si>
  <si>
    <t>RM-BS-AP6GD-5-AB</t>
  </si>
  <si>
    <t>Alas Base Plat for Bracket APAR 6 kg for Grader (5MM)</t>
  </si>
  <si>
    <t>RM-BS-AP6GD-5-MB</t>
  </si>
  <si>
    <t>Mountingan Base Plat for Bracket APAR 6 kg for Grader (5MM)</t>
  </si>
  <si>
    <t>RM-BS-AP9-5-PC-BU</t>
  </si>
  <si>
    <t>Bending U Baseplate Apar 9 kg for PC (5MM)</t>
  </si>
  <si>
    <t>RM-BS-AP9GD-5-AB</t>
  </si>
  <si>
    <t>Alas Base Plate Apar 9KG GD</t>
  </si>
  <si>
    <t>RM-BS-AP9GD-5-MB</t>
  </si>
  <si>
    <t>Mountingan Baseplate Apar 9kg GD (Plat 5mm)</t>
  </si>
  <si>
    <t>RM-BSATC-5-SP</t>
  </si>
  <si>
    <t>Sapot For Baseplate Atas Cabin PC500 (Plat 5mm)</t>
  </si>
  <si>
    <t>RM-BSB-3-BU</t>
  </si>
  <si>
    <t>Bracket Safety Belt Bomag Plat 3mm</t>
  </si>
  <si>
    <t>RM-BSB-4-BL-BW</t>
  </si>
  <si>
    <t>Bending L Plat 4mm Bracket Safety Belt bomag</t>
  </si>
  <si>
    <t>RM-BSB-5-L-BW</t>
  </si>
  <si>
    <t>Lempengan Bracket Safety Belt Bomag (Plat 5mm)</t>
  </si>
  <si>
    <t>RM-BSB-5-MB-D375</t>
  </si>
  <si>
    <t>Mountingan Besar Bracket Safety Belt D375 (Plat 5mm) (150x50)</t>
  </si>
  <si>
    <t>RM-BSB-5-MK-D375</t>
  </si>
  <si>
    <t>Mountingan Kecil Bracket Safety Belt D375 (Plat 5mm) (70x60)</t>
  </si>
  <si>
    <t>RM-BSC-01-M</t>
  </si>
  <si>
    <t>Bending L Mountingan Bracket for Safety Cone (5MM) (147mmx100mm)</t>
  </si>
  <si>
    <t>RM-BSC-01-RB</t>
  </si>
  <si>
    <t>Roll Cincin Besar Bracket Safety Cone</t>
  </si>
  <si>
    <t>RM-BSC-01-RK</t>
  </si>
  <si>
    <t>Roll Cincin Kecil Bracket Safety Cone</t>
  </si>
  <si>
    <t>RM-BSC-10-30-BB</t>
  </si>
  <si>
    <t>besi beton 10mm 30 cm</t>
  </si>
  <si>
    <t>RM-BSC-10-43-BB</t>
  </si>
  <si>
    <t>besi beton 10mm 43 cm</t>
  </si>
  <si>
    <t>RM-BSC-15M-LPL</t>
  </si>
  <si>
    <t>Lempengan L Plat 15 mm SDLG 6210 (170X185)</t>
  </si>
  <si>
    <t>RM-BSC-5-BW220D-M</t>
  </si>
  <si>
    <t>Mountingan Bracket Safety Cone Bw220D-5 (Plat 5mm)</t>
  </si>
  <si>
    <t>RM-BSC5-BW-LM</t>
  </si>
  <si>
    <t>Lempengan Mountingan Bracket Safety Cone For Bomag (Plat 5mm) (100mmx100mm)</t>
  </si>
  <si>
    <t>RM-BSC-5-CGE370-MA</t>
  </si>
  <si>
    <t>Mountingan Atas Bracket Safety Cone For CGE370 (Plat 5mm)</t>
  </si>
  <si>
    <t>RM-BSC-5-CGE371-MBL</t>
  </si>
  <si>
    <t>Moutingan lempengan Bawah For Bracket Safety Cone CGE370 (Plat 5mm)</t>
  </si>
  <si>
    <t>RM-BSC-8M-LPJ</t>
  </si>
  <si>
    <t>Lempengan Panjang 8mm Bracket Scrapper (220x70)</t>
  </si>
  <si>
    <t>RM-BSC-8M-LPK</t>
  </si>
  <si>
    <t>Lempengan Kecil Bracket Scaper (8MM) (120X70)</t>
  </si>
  <si>
    <t>RM-BSC-8M-LPS</t>
  </si>
  <si>
    <t>Lempengan Sedang Bracket Scapper (Plat 8mm) (180x70)</t>
  </si>
  <si>
    <t>RM-BSCV-01-M</t>
  </si>
  <si>
    <t>Mountingan Bracket Safety Cone for Volvo</t>
  </si>
  <si>
    <t>RM-BSCV-01-MB</t>
  </si>
  <si>
    <t>Mountingan Bracket Safetycone Bawah Pendek</t>
  </si>
  <si>
    <t>RM-BSCV-5-MBV</t>
  </si>
  <si>
    <t>Mountingan Bracket Safetycone Volvo Bawah Volvo</t>
  </si>
  <si>
    <t>RM-BSD2-INCV-2-AB</t>
  </si>
  <si>
    <t>Alas Bawah Box Box Sensor Inveco (2MM)</t>
  </si>
  <si>
    <t>RM-BSD2-INCV-2-BF</t>
  </si>
  <si>
    <t>Bending Full Tutup Atas Box Sensor Inveco (2MM)</t>
  </si>
  <si>
    <t>RM-BSD2-INCV-2-BU</t>
  </si>
  <si>
    <t>Bending U Box Sensor Inveco (2MM)</t>
  </si>
  <si>
    <t>RM-BSD2-INCV-2-TS</t>
  </si>
  <si>
    <t>Tutup Samping Box Sensor Inveco (3MM)</t>
  </si>
  <si>
    <t>RM-BSD-INCV-2-AB</t>
  </si>
  <si>
    <t>Alas Bawah Box Sensor Safety Dump (2MM)</t>
  </si>
  <si>
    <t>RM-BSD-INCV-2-BF</t>
  </si>
  <si>
    <t>Bending Full Tutup Atas Box Sensor Safety Dump (2MM)</t>
  </si>
  <si>
    <t>RM-BSD-INCV-2-BU</t>
  </si>
  <si>
    <t>Bending U Box Sensor Safety Dump (2MM)</t>
  </si>
  <si>
    <t>RM-BSD-INCV-2-TS</t>
  </si>
  <si>
    <t>DO 35786</t>
  </si>
  <si>
    <t>Tutup Samping Box Sensor Safety Dump (3MM)</t>
  </si>
  <si>
    <t>RM-BSDN-2-AB</t>
  </si>
  <si>
    <t>Alas Bawah Bracket Safety Dump New</t>
  </si>
  <si>
    <t>INV-2025-V-GMI-0035433</t>
  </si>
  <si>
    <t>RM-BSDN-2-BO</t>
  </si>
  <si>
    <t>Bending Omega Bracket Safety Dump New</t>
  </si>
  <si>
    <t>RM-BSDN-2-BU</t>
  </si>
  <si>
    <t>Bending U Bracket Safety Dump New</t>
  </si>
  <si>
    <t>GMIAMMPIK/2025/5/0236</t>
  </si>
  <si>
    <t>RM-BSD-VN3-2-AB</t>
  </si>
  <si>
    <t>Alas Bawah Bracket Safety Dump Versi New 3</t>
  </si>
  <si>
    <t>RM-BSD-VN3-2-BO</t>
  </si>
  <si>
    <t>Bending Omega Bracket Safety Dump Versi New 3</t>
  </si>
  <si>
    <t>RM-BSD-VN3-2-BU</t>
  </si>
  <si>
    <t>Bending U Bracket Safety Dump Versi New 3 (Plat 2mm)</t>
  </si>
  <si>
    <t>RM-BSD-VN3-2-TS</t>
  </si>
  <si>
    <t>Tutup Samping Box Bracket Safety Dump Versi New 3 (Plat 2mm)</t>
  </si>
  <si>
    <t>RM-BSD-VN3-2-TSB</t>
  </si>
  <si>
    <t>Tutup Samping Bending Omega Bracket Safety Dump Versi New (Plat 2mm)</t>
  </si>
  <si>
    <t>RM-BSD-VN3-3-Ring</t>
  </si>
  <si>
    <t>Ring Bracket Safety Dump New Versi 3 (Plat 3mm)</t>
  </si>
  <si>
    <t>RM-BS-GD755-2-BU</t>
  </si>
  <si>
    <t>Bending U Bracket Combinasi Strobe &amp; Foglamp GD755 (2MM) (1355mmx253mm)</t>
  </si>
  <si>
    <t>RM-BS-GD825-2-AB</t>
  </si>
  <si>
    <t>Bending L Bracket Strobe Lamp For GD825 (2MM)</t>
  </si>
  <si>
    <t>RM-BS-HM-2-AB</t>
  </si>
  <si>
    <t>Alas Bending L Bracket Strobe 2 pcs for HM (2MM)</t>
  </si>
  <si>
    <t>RM-BS-HM-5-MB</t>
  </si>
  <si>
    <t>Mountingan Bawah Bracket Strobe 2 pcs for HM (5MM)</t>
  </si>
  <si>
    <t>RM-BSL1-4-BL</t>
  </si>
  <si>
    <t>Bending L Baseplate Lotobox 1 system ( Plat 4mm) (140mmx215)</t>
  </si>
  <si>
    <t>RM-BSL1-4-TS</t>
  </si>
  <si>
    <t>Tutup Samping Baseplate Lotobox 1 system (4mm) (87.16MM X124MM)</t>
  </si>
  <si>
    <t>RM-BSL4-BW-5-BO</t>
  </si>
  <si>
    <t>Bending Omega Baseplate Lotobox 4 system For Bomag (Plat 5mm) (470x140mm)</t>
  </si>
  <si>
    <t>RM-BSL-5-BW220D-BL</t>
  </si>
  <si>
    <t>Bending L baseplate lotobox 4S for BW220D</t>
  </si>
  <si>
    <t>RM-BSL-5-BW22OD-TA</t>
  </si>
  <si>
    <t>Tutup Atas Baseplate Lotobox 4S V Plat 5mm</t>
  </si>
  <si>
    <t>RM-BSLI-D155-L</t>
  </si>
  <si>
    <t>Plat Lempengan Baseplate Incline For D155 (Plat 4mm)</t>
  </si>
  <si>
    <t>RM-BSLM-2-BL</t>
  </si>
  <si>
    <t>Bending L Bracket Switchbox Led Lamp</t>
  </si>
  <si>
    <t>RM-BSLM-3-BL</t>
  </si>
  <si>
    <t>RM-BS-LT4-5-GD-BL</t>
  </si>
  <si>
    <t>Bending L Base Plat Lotobox 4 System for GD New (5MM)</t>
  </si>
  <si>
    <t>RM-BS-LT4-5-GD-MB</t>
  </si>
  <si>
    <t>Mountingan Base Plat Lotobox 4 System for GD New (5MM)</t>
  </si>
  <si>
    <t>RM-BS-LT4-5-GD-SP</t>
  </si>
  <si>
    <t>Sapot Base Plat Lotobox 4 System for GD New (5MM)</t>
  </si>
  <si>
    <t>RM-BSLT4-OM</t>
  </si>
  <si>
    <t>Bending Omega C Baseplate Lotobox 4 system For Hitachi</t>
  </si>
  <si>
    <t>RM-BSML-1.8-TS</t>
  </si>
  <si>
    <t>Tutup Samping Modul Fuse Led Lamp</t>
  </si>
  <si>
    <t>RM-BSM-SC-6-BL</t>
  </si>
  <si>
    <t>Bending L Bracket Strobe Mini for SCANIA (6MM)</t>
  </si>
  <si>
    <t>RM-BSM-SC-6-SP</t>
  </si>
  <si>
    <t>Sapot Bracket Strobe Mini for SCANIA (6MM)</t>
  </si>
  <si>
    <t>RM-BSN-01-B</t>
  </si>
  <si>
    <t>RM-BSN-01-TA</t>
  </si>
  <si>
    <t>Tutup Atas Bracket Safety Dump New</t>
  </si>
  <si>
    <t>RM-BSN-01-TU</t>
  </si>
  <si>
    <t>Tutup Box U Bracket Safety Dump New</t>
  </si>
  <si>
    <t>RM-BSN-01-U</t>
  </si>
  <si>
    <t>Box U Bracket Safety Dump New</t>
  </si>
  <si>
    <t>RM-BSP3-D375-BL</t>
  </si>
  <si>
    <t>BENDING L BASEPLATE ESD IN CABIN FOR D375 (PLAT 3 MM)</t>
  </si>
  <si>
    <t>RM-BSP-5-HRZ-MERLO-BO</t>
  </si>
  <si>
    <t>Bending Omega Baseplate Lotobox 2 system Horizontal Merlo (5MM)</t>
  </si>
  <si>
    <t>RM-BSP-ESDC-3-D155-BL</t>
  </si>
  <si>
    <t>Bending L Baseplate ESD in Cabin for D155 (3MM)</t>
  </si>
  <si>
    <t>RM-BSPINC-4-BL</t>
  </si>
  <si>
    <t>Bending L For Baseplate Incline (4mm)</t>
  </si>
  <si>
    <t>RM-BSPL2-5-BO</t>
  </si>
  <si>
    <t>Bending Omega Baseplate Lotobox 2 system Merlo Plat 5mm</t>
  </si>
  <si>
    <t>RM-BSPLFTPC500-4-LM</t>
  </si>
  <si>
    <t>Lempengan For Baseplate Led For PC500</t>
  </si>
  <si>
    <t>RM-BSP-LT2-AB</t>
  </si>
  <si>
    <t>Alas Baseplate L Lotobox 2 system</t>
  </si>
  <si>
    <t>RM-BSP-LT2-MB</t>
  </si>
  <si>
    <t>Mountingan Baseplate L Lotobox 2 system</t>
  </si>
  <si>
    <t>RM-BSP-LT-4</t>
  </si>
  <si>
    <t>ALAS PLAT LEMPENGAN Lotobox (Plat 4mm) (300mmx60mm)</t>
  </si>
  <si>
    <t>RM-BSP-LT4BM-L</t>
  </si>
  <si>
    <t>Bending L Base Plate LOTO Box 4 System for BOMAG (5MM)</t>
  </si>
  <si>
    <t>RM-BSP-LT4BM-S</t>
  </si>
  <si>
    <t>Sapot Base Plate LOTO Box 4 System for BOMAG (5MM)</t>
  </si>
  <si>
    <t>RM-BSP-LT4GD-L</t>
  </si>
  <si>
    <t>Bending L baseplate lotobox 4 system GD 755</t>
  </si>
  <si>
    <t>RM-BSP-LT4GD-MB</t>
  </si>
  <si>
    <t>Mountingan Baseplate Lotobox 4 system GD 755</t>
  </si>
  <si>
    <t>RM-BSP-LT4GD-S</t>
  </si>
  <si>
    <t>Plat Lempengan Baseplate Lotobox 4 System GD 755 (5mm)</t>
  </si>
  <si>
    <t>RM-BSP-LT600-5-AL</t>
  </si>
  <si>
    <t>Alas Bending L Baseplate Loto 4S for WA600 (5MM)</t>
  </si>
  <si>
    <t>RM-BSP-LT600-5-PL</t>
  </si>
  <si>
    <t>Plat Lempengan Baseplate Loto 4S for WA600 (5MM)</t>
  </si>
  <si>
    <t>RM-BSP-LT600-5-SB</t>
  </si>
  <si>
    <t>Sapot Baseplate Loto 4S for WA600 (5MM)</t>
  </si>
  <si>
    <t>RM-BSP-LTB2-HRZ-4-BL</t>
  </si>
  <si>
    <t>Bending L Bsp Loto 2S Hrz 4mm</t>
  </si>
  <si>
    <t>RM-BSP-LTB2-HRZ-4-SP</t>
  </si>
  <si>
    <t>Sapot Bsp Loto 2S Hrz 4mm</t>
  </si>
  <si>
    <t>RM-BSPT-FW2-3-BL</t>
  </si>
  <si>
    <t>Bending L Baseplate Fatigue Warning Type 2 (3MM)</t>
  </si>
  <si>
    <t>DO 36205</t>
  </si>
  <si>
    <t>RM-BSPT-FW-3-BL</t>
  </si>
  <si>
    <t>Bending L Baseplate Fatigue Warning (3MM)</t>
  </si>
  <si>
    <t>RM-BSPT-INCN-3-AB</t>
  </si>
  <si>
    <t>Alas Bawah Baseplate Incline New (3MM)</t>
  </si>
  <si>
    <t>INV-2025-V-GMI-0035434</t>
  </si>
  <si>
    <t>RM-BSPT-INCN-3-BU</t>
  </si>
  <si>
    <t>Bending U Baseplate Incline New (3MM)</t>
  </si>
  <si>
    <t>RM-BSPT-INCN-3-TA</t>
  </si>
  <si>
    <t>Tutup Atas Baseplate Incline New (3MM)</t>
  </si>
  <si>
    <t>RM-BSPT-INCN-4-LM</t>
  </si>
  <si>
    <t>Lempengan Mounting Baseplate Incline New (4MM)</t>
  </si>
  <si>
    <t>RM-BSP-WL600-4-MB</t>
  </si>
  <si>
    <t>Mounting Baseplate working lamp &amp; Foglamp WA600 (4MM)</t>
  </si>
  <si>
    <t>RM-BSP-WL600-6-AP</t>
  </si>
  <si>
    <t>Alas Plat Baseplate working lamp &amp; Foglamp WA600 (6MM)</t>
  </si>
  <si>
    <t>GMIAMMPIK/2025/6/0237</t>
  </si>
  <si>
    <t>RM-BSR-1.8-BL</t>
  </si>
  <si>
    <t>Bracket Relay Modul (Plat 1.8) Bending L</t>
  </si>
  <si>
    <t>RM-BSR2-SP</t>
  </si>
  <si>
    <t>Sapot Baseplate Radio For Bomag (Plat 2mm) (30mmx30mmx30mm)</t>
  </si>
  <si>
    <t>RM-BSR-5-BL</t>
  </si>
  <si>
    <t>Bending L Baseplate Radio For Bomag (Plat 5mm)</t>
  </si>
  <si>
    <t>RM-BSR5-BU</t>
  </si>
  <si>
    <t>Bending U Baseplate Radio (Plat 5mm) (220x200mm)</t>
  </si>
  <si>
    <t>RM-BSRBW220D-5-LK</t>
  </si>
  <si>
    <t>Lempengan Kecil For Bracket Radio Bomag BW220D (Plat 5mm)</t>
  </si>
  <si>
    <t>RM-BSRBW-N-BL5</t>
  </si>
  <si>
    <t>Bending L Baseplate Radio Bomag New (plat 5mm)</t>
  </si>
  <si>
    <t>RM-BSSDLG-5-BL</t>
  </si>
  <si>
    <t>Bending L SDLG (Plat 5mm)</t>
  </si>
  <si>
    <t>RM-BSSDLG-5-BLK</t>
  </si>
  <si>
    <t>Bending L Kecil Bracket SDLG</t>
  </si>
  <si>
    <t>RM-BST-3-FHM260</t>
  </si>
  <si>
    <t>Bending Z Bracket strobe HFM260 Plat 3mm</t>
  </si>
  <si>
    <t>RM-BST3K-01-AB</t>
  </si>
  <si>
    <t>Alas Bracket Strobe 3 Kaki (5MM) (Diamter 182)</t>
  </si>
  <si>
    <t>RM-BST3K-01-M</t>
  </si>
  <si>
    <t>Mountingan Bracket Strobe 3 Kaki (5MM) (82x40cm)</t>
  </si>
  <si>
    <t>RM-BST3K-4-AB</t>
  </si>
  <si>
    <t>Alas Bracket Strobe 3 Kaki (Plat 4mm)</t>
  </si>
  <si>
    <t>RM-BST3K-4-MB</t>
  </si>
  <si>
    <t>Mountingan Bracket Strobe 3 Kaki (Plat 4mm)</t>
  </si>
  <si>
    <t>RM-BSTB-WA900-A</t>
  </si>
  <si>
    <t>Alas Bracket Strobe for WA900 (Plat 5mm)</t>
  </si>
  <si>
    <t>RM-BSTB-WA900-BO</t>
  </si>
  <si>
    <t>Bending Omega Bracket Strobe for WA900 (Plat 5mm)</t>
  </si>
  <si>
    <t>RM-BSTC-4-AB</t>
  </si>
  <si>
    <t>Alas Bracket Strobe Light C Shape (5MM) (Diamter 182)</t>
  </si>
  <si>
    <t>RM-BSTC-5-AB</t>
  </si>
  <si>
    <t>Alas bawah Bracket Strobe Light C Merlo (Plat 5mm)</t>
  </si>
  <si>
    <t>RM-BSTC-5-AB-BW</t>
  </si>
  <si>
    <t>Alas Bawah Bracket Cshape For Bomag (Diameter Lubang tengah 24) (Plat 5mm)</t>
  </si>
  <si>
    <t>RM-BST-L01-AB</t>
  </si>
  <si>
    <t>ALAS Bracket Strobe "L" Shape for HD785 (5MM) ( Diameter 182)</t>
  </si>
  <si>
    <t>RM-BST-L01-TB</t>
  </si>
  <si>
    <t>Roll Tameng Bracket Strobe "L" Shape for HD785 (2MM)</t>
  </si>
  <si>
    <t>RM-BSTL-2-D85-AB</t>
  </si>
  <si>
    <t>Alas Bending L Bracket strobe long For D85 (2MM)</t>
  </si>
  <si>
    <t>RM-BSTP-PC1250-4-SP</t>
  </si>
  <si>
    <t>Sapot Bracket Stopper PC1250 (4MM)</t>
  </si>
  <si>
    <t>RM-BSTP-PC1250-5-BL</t>
  </si>
  <si>
    <t>Bending L Bracket Stopper PC1250 (5MM) (122.99mmx5.00mmx80.00)</t>
  </si>
  <si>
    <t>RM-BSTP-PC1250-5-SP</t>
  </si>
  <si>
    <t>Sapot Bracket Stopper PC1250 (5MM) (78.53mmx102.13mm)</t>
  </si>
  <si>
    <t>RM-BS-WA600-3-BB</t>
  </si>
  <si>
    <t>Bending BRACKET STROBE WA600 (3MM)</t>
  </si>
  <si>
    <t>RM-BSW-DZ-3-PL</t>
  </si>
  <si>
    <t>Plat Lempengan Bracket Switchbox For SPMC Dozer (3MM)</t>
  </si>
  <si>
    <t>RM-BSW-DZN-3-BL</t>
  </si>
  <si>
    <t>Bending L Bracket Switchbox SPMC New (3MM)</t>
  </si>
  <si>
    <t>RM-BSW-DZN-3-PL</t>
  </si>
  <si>
    <t>Plat Lempengan Bracket Switchbox For SPMC Dozer New (3MM)</t>
  </si>
  <si>
    <t>RM-BSW-GD825-3-PL</t>
  </si>
  <si>
    <t>Plat Lempengan Bracket Switchbox For SPMC GD825 (3MM)</t>
  </si>
  <si>
    <t>RM-BU-5-WHQU</t>
  </si>
  <si>
    <t>Bending U Bracket Wheel Chooke Quester (Plat 5mm) (620x130)</t>
  </si>
  <si>
    <t>RM-BUC-5-BWQ</t>
  </si>
  <si>
    <t>Bending U Cover Bracket Wheel Chooke Quester (Plat 5mm) (510X10)</t>
  </si>
  <si>
    <t>RM-BU-LB2H-2MM-KIT-SCT</t>
  </si>
  <si>
    <t>Bending U Lotobox 2 system (Plat 2mm) Telemekanik (592mmx100mm)</t>
  </si>
  <si>
    <t>RM-B-UNP-10-30</t>
  </si>
  <si>
    <t>BESI UNP UK 10MM Panjang 30 cm</t>
  </si>
  <si>
    <t>RM-BUP-d85-5-BL</t>
  </si>
  <si>
    <t>Bending U Bracket Back Up Alarm for D85 (5MM)</t>
  </si>
  <si>
    <t>RM-BUP-SC-5-BL</t>
  </si>
  <si>
    <t>Bending L Bracket Back Up Alarm for Scania (5MM)</t>
  </si>
  <si>
    <t>RM-BW5-BW-SP</t>
  </si>
  <si>
    <t>Sapot Bracket Wheel Chooke For Bomag</t>
  </si>
  <si>
    <t>RM-BWC-5-HM400-TS</t>
  </si>
  <si>
    <t>Tutup Samping Bracket Wheel Choke for HM400</t>
  </si>
  <si>
    <t>RM-BWHC-01-M</t>
  </si>
  <si>
    <t>Mountingan Bracket for Wheel Chock (5MM)</t>
  </si>
  <si>
    <t>RM-BWHC-01-TS</t>
  </si>
  <si>
    <t>Tutup Samping Bracket for Wheel Chock (5MM)</t>
  </si>
  <si>
    <t>RM-BWHCV-01-M</t>
  </si>
  <si>
    <t>Mountingan Bracket Wheel Choke for Volvo</t>
  </si>
  <si>
    <t>RM-BWHCV-01-TS</t>
  </si>
  <si>
    <t>Tutup Samping Bracket Wheel Choke for Volvo</t>
  </si>
  <si>
    <t>RM-BWL-B-5-UC</t>
  </si>
  <si>
    <t>Bahan Bracket Work Lamp Besar (4MM)</t>
  </si>
  <si>
    <t>RM-BWL-HM400-4-AS</t>
  </si>
  <si>
    <t>Alas Samping Bracket Wheel Choke HM (4MM) (89566cm)</t>
  </si>
  <si>
    <t>RM-BWL-HM400-5-AS</t>
  </si>
  <si>
    <t>Alas Samping Bracket Wheel Choke HM (5MM)</t>
  </si>
  <si>
    <t>F54067</t>
  </si>
  <si>
    <t>RM-BWL-HM400-5-BL</t>
  </si>
  <si>
    <t>Bending L Mounting Bracket Wheel Choke HM (5MM) (115x40cm)</t>
  </si>
  <si>
    <t>RM-BWL-KC-5-BU</t>
  </si>
  <si>
    <t>Bending U Bracket Work Lamp Kecil (5MM) (190mmX50mm)</t>
  </si>
  <si>
    <t>RM-BWLP-PC210-4-BL</t>
  </si>
  <si>
    <t>Bending L BRACKET WORKLAMP PC210</t>
  </si>
  <si>
    <t>RM-BWRL-GD535-2-BL</t>
  </si>
  <si>
    <t>Bending L Work lamp gd535 plat 2mm</t>
  </si>
  <si>
    <t>RM-BWRL-GD535-2-SP</t>
  </si>
  <si>
    <t>Sapot Work lamp gd535 plat 2mm</t>
  </si>
  <si>
    <t>RM-BWRL-GD535-2-TA</t>
  </si>
  <si>
    <t>Tutup Atas BRACKET WORKLAMP GD535 (2MM)</t>
  </si>
  <si>
    <t>RM-BWRL-GD535-2-U</t>
  </si>
  <si>
    <t>Bending U BRACKET WORKLAMP GD535 (2MM)</t>
  </si>
  <si>
    <t>RM-BWSDLG-5-MK</t>
  </si>
  <si>
    <t>Montingan Bracket Wheelchoke SDLG (Plat 5mm</t>
  </si>
  <si>
    <t>RM-BWSDLG-5-SP</t>
  </si>
  <si>
    <t>Sapot Samping SDLG (Plat 5mm)</t>
  </si>
  <si>
    <t>RM-BZFG-5-QUD</t>
  </si>
  <si>
    <t>Bending Z Fog Lamp Quster UD Truck (Plat 5mm) (235x50)</t>
  </si>
  <si>
    <t>RM-CMAPDU-1.6-BZK</t>
  </si>
  <si>
    <t>Bending Z kecil Cover Modul Apdu (1.6mm)</t>
  </si>
  <si>
    <t>RM-CMAPDU-1.6-TA</t>
  </si>
  <si>
    <t>DO 36470</t>
  </si>
  <si>
    <t>Bending U Tutup Atas Cover Modul APDU</t>
  </si>
  <si>
    <t>RM-CV-2-RDR-GD755</t>
  </si>
  <si>
    <t>Cover Radiator AC GD755 (Plat 2mm)</t>
  </si>
  <si>
    <t>INV-2025-VI-GMI-0035793</t>
  </si>
  <si>
    <t>RM-DCM-BL</t>
  </si>
  <si>
    <t>Bending L Bracket Dash Cam</t>
  </si>
  <si>
    <t>RM-EXTMP410-2-RMB</t>
  </si>
  <si>
    <t>Roll mountingan bending For Bracket Extension miror</t>
  </si>
  <si>
    <t>RM-HL-3x3</t>
  </si>
  <si>
    <t>Besi Holo 3x3</t>
  </si>
  <si>
    <t>RM-HL-3X3-GD755</t>
  </si>
  <si>
    <t>Besi Holo 3X3 Radiator AC For GD755 (tbl 1.6mm) (Hitam)</t>
  </si>
  <si>
    <t>GMIAMMPIK/2025/6/0238</t>
  </si>
  <si>
    <t>RM-HL-3x6-1</t>
  </si>
  <si>
    <t>Hollo 3 x 6</t>
  </si>
  <si>
    <t>RM-HL-3x6-327</t>
  </si>
  <si>
    <t>Hollo 3 x 6 327 CM</t>
  </si>
  <si>
    <t>RM-HL-3x6-462</t>
  </si>
  <si>
    <t>Hollo 3 x 6 462 CM</t>
  </si>
  <si>
    <t>RM-HL-4X4-1</t>
  </si>
  <si>
    <t>Hollow 4 x 4</t>
  </si>
  <si>
    <t>RM-INC-Hd785-B</t>
  </si>
  <si>
    <t>Alas Bawah Base Plat Incline Module for HD785-7</t>
  </si>
  <si>
    <t>RM-INC-HD785-BL</t>
  </si>
  <si>
    <t>Bending L incline modul HD785</t>
  </si>
  <si>
    <t>RM-INC-HD785-TS</t>
  </si>
  <si>
    <t>Tutup Samping Base Plat Incline Module for HD785-7</t>
  </si>
  <si>
    <t>RM-INC-HD785-U</t>
  </si>
  <si>
    <t>Bending U Base Plat Incline Module for HD785-7</t>
  </si>
  <si>
    <t>RM-KARET-8MM-1</t>
  </si>
  <si>
    <t>Karet 8MM x 1M</t>
  </si>
  <si>
    <t>RM-Kawat-Wiremash-1x1</t>
  </si>
  <si>
    <t>Kawat Wiremesh 1x1 For GD755 type (C1015)</t>
  </si>
  <si>
    <t>RM-K-C1015</t>
  </si>
  <si>
    <t>Kawat Waremas C1015 (1219 x 2438 x 2mm)</t>
  </si>
  <si>
    <t>RM-LCS-MERCY-2-BU</t>
  </si>
  <si>
    <t>Bending U Bracket LED Combinasi Lamp Mercy</t>
  </si>
  <si>
    <t>RM-LCS-MERCY-2-LL</t>
  </si>
  <si>
    <t>Lempengan Lock Bracket LED Combinasi Lamp Mercy</t>
  </si>
  <si>
    <t>RM-LCS-MERCY-4-AB</t>
  </si>
  <si>
    <t>Alas Bawah Bracket LED Combinasi Lamp Mercy</t>
  </si>
  <si>
    <t>RM-LCS-MERCY-4-SM</t>
  </si>
  <si>
    <t>Sapot Mountingan Bracket LED Combinasi Lamp Mercy (Plat 4mm)</t>
  </si>
  <si>
    <t>RM-LCS-MERCY-5-MT</t>
  </si>
  <si>
    <t>Bending L Mountingan Bracket LED Combinasi Lamp Mercy (Plat 5mm)</t>
  </si>
  <si>
    <t>RM-LCS-SC-2-BU</t>
  </si>
  <si>
    <t>Bending U Bracket LED Combinasi Lamp Scania</t>
  </si>
  <si>
    <t>RM-LCS-SC-2-LL</t>
  </si>
  <si>
    <t>Lempengan Lock Bracket LED Combinasi Lamp Scania</t>
  </si>
  <si>
    <t>RM-LCS-SC-4-AB</t>
  </si>
  <si>
    <t>Alas Bawah Bracket LED Combinasi Lamp Scania</t>
  </si>
  <si>
    <t>RM-LMBSC-5</t>
  </si>
  <si>
    <t>Lempengan Bracket Safety Chain (Plat 5mm ) (400mmx50mm)</t>
  </si>
  <si>
    <t>RM-LMP-3-BV-QUT</t>
  </si>
  <si>
    <t>Lempengan Bawah Vesel Quester (Plat 3mm) (830x400)</t>
  </si>
  <si>
    <t>RM-LMPATN-3-JCB</t>
  </si>
  <si>
    <t>Plat lempengan Antena For JCB (Plat 3mm)</t>
  </si>
  <si>
    <t>RM-LSM-2-BO</t>
  </si>
  <si>
    <t>Bending Omega Led Side Marker Plat 2mm (367mmx50mm)</t>
  </si>
  <si>
    <t>RM-LSM-2-BOB</t>
  </si>
  <si>
    <t>Bending Omega Led Side Marker Bulat Plat 2mm</t>
  </si>
  <si>
    <t>RM-LSM-2-MK</t>
  </si>
  <si>
    <t>Mountingan Lide Side Marker Plat 2mm (12X13)</t>
  </si>
  <si>
    <t>RM-LSM-2-ML</t>
  </si>
  <si>
    <t>Mountingan L Led Side Marker Plat 2mm (25mmX12mm)</t>
  </si>
  <si>
    <t>RM-LSM-2-MP</t>
  </si>
  <si>
    <t>Mountingan Panjang Lide Side Marker Plat 2mm (12X11)</t>
  </si>
  <si>
    <t>RM-LSM-2-MU</t>
  </si>
  <si>
    <t>Mountingan Bending U Lide Side Marker Plat 2mm (24X24X13)</t>
  </si>
  <si>
    <t>RM-LSM-2-TS</t>
  </si>
  <si>
    <t>Tutup Samping Led Side Marker Plat 2mm (110X110)</t>
  </si>
  <si>
    <t>RM-LSM-2-TSBL</t>
  </si>
  <si>
    <t>Tutup Samping Bending L Led Side Marker Plat 2mm (155x100)</t>
  </si>
  <si>
    <t>RM-LSMB-2-ML</t>
  </si>
  <si>
    <t>Mounting L Led Side Marker Bulat Plat 2mm</t>
  </si>
  <si>
    <t>RM-LSMB-2-TS</t>
  </si>
  <si>
    <t>Tutup Samping Led Side Marker Plat 2mm (Bulat)</t>
  </si>
  <si>
    <t>RM-LSMB-2-TSBL</t>
  </si>
  <si>
    <t>Tutup Samping Bending L Led Side Marker Bulat Plat 2mm</t>
  </si>
  <si>
    <t>RM-LS-PL2-GD755</t>
  </si>
  <si>
    <t>List Plat 2 Cm Bracket Radiator AC (Plat 2mm)</t>
  </si>
  <si>
    <t>RM-LT4-3KITBW220D-TB</t>
  </si>
  <si>
    <t>Tutup Belakang Lotobox 4 system BW220D (Plat 3mm)</t>
  </si>
  <si>
    <t>RM-M-2-BSS</t>
  </si>
  <si>
    <t>Mountingan Bracket Strobe Scania (Plat 2mm)</t>
  </si>
  <si>
    <t>RM-MBWHM400-5</t>
  </si>
  <si>
    <t>Mountingan Baseplate Workinglamp HM400</t>
  </si>
  <si>
    <t>RM-MNT-FG-5-QUDT</t>
  </si>
  <si>
    <t>Mountingan Foglamp Plat 5mm Quester UD Truck (Plat 5mm) (85x50)</t>
  </si>
  <si>
    <t>RM-MO-5-BWQ</t>
  </si>
  <si>
    <t>Mountingan Bracket Wheel Choke Quester UD (Plat 5mm) (50x110)</t>
  </si>
  <si>
    <t>RM-MTG-01-BW</t>
  </si>
  <si>
    <t>Mountingan Bracket Buggy Whip new (4MM)</t>
  </si>
  <si>
    <t>RM-NUT-M10</t>
  </si>
  <si>
    <t>NUT/ MUR M10</t>
  </si>
  <si>
    <t>RM-NUT-M12</t>
  </si>
  <si>
    <t>Nut / Mur M12</t>
  </si>
  <si>
    <t>RM-NUT-M14</t>
  </si>
  <si>
    <t>Nut / Mur M14</t>
  </si>
  <si>
    <t>RM-NUT-M16</t>
  </si>
  <si>
    <t>Nut / Mur M16</t>
  </si>
  <si>
    <t>RM-NUT-M24</t>
  </si>
  <si>
    <t>Nut / Mur M24</t>
  </si>
  <si>
    <t>RM-NUT-M3</t>
  </si>
  <si>
    <t>Nut / Mur M3</t>
  </si>
  <si>
    <t>RM-NUT-M4</t>
  </si>
  <si>
    <t>Nut / Mur M4</t>
  </si>
  <si>
    <t>RM-NUT-M5</t>
  </si>
  <si>
    <t>Nut M5</t>
  </si>
  <si>
    <t>RM-NUT-M5-FLANGE</t>
  </si>
  <si>
    <t>NUT / MUR DALAM M5 (FLANGE)</t>
  </si>
  <si>
    <t>RM-NUT-M8</t>
  </si>
  <si>
    <t>Nut / Mur M8</t>
  </si>
  <si>
    <t>RM-P-3-2</t>
  </si>
  <si>
    <t>Plat Strip 3cm x 2meter</t>
  </si>
  <si>
    <t>RM-PBL-5-PC500</t>
  </si>
  <si>
    <t>Bending L Baseplate Led PC500 (Plat 4mm)</t>
  </si>
  <si>
    <t>RM-Per-M10</t>
  </si>
  <si>
    <t>RM-Per-M12</t>
  </si>
  <si>
    <t>Ring Per M12</t>
  </si>
  <si>
    <t>RM-Per-M14</t>
  </si>
  <si>
    <t>Ring Per M14</t>
  </si>
  <si>
    <t>RM-Per-M16</t>
  </si>
  <si>
    <t>Ring Per M16</t>
  </si>
  <si>
    <t>RM-Per-M24</t>
  </si>
  <si>
    <t>Ring Per M24</t>
  </si>
  <si>
    <t>RM-Per-M4</t>
  </si>
  <si>
    <t>Ring Per M4</t>
  </si>
  <si>
    <t>DO 36471</t>
  </si>
  <si>
    <t>RM-Per-M5</t>
  </si>
  <si>
    <t>Ring Per M5</t>
  </si>
  <si>
    <t>RM-Per-M6</t>
  </si>
  <si>
    <t>Ring Per M6</t>
  </si>
  <si>
    <t>INV-2025-VI-GMI-0035794</t>
  </si>
  <si>
    <t>RM-Per-M8</t>
  </si>
  <si>
    <t>RM-PIPA-GV1.2-170</t>
  </si>
  <si>
    <t>Pipa Galvanis ½ Oren 170 CM</t>
  </si>
  <si>
    <t>RM-PIPA-GV1.2-247</t>
  </si>
  <si>
    <t>Pipa Galvanis ½ Oren 247 CM</t>
  </si>
  <si>
    <t>RM-PIPA-GV1.2-258</t>
  </si>
  <si>
    <t>Pipa Galvanis ½ Oren 258 CM</t>
  </si>
  <si>
    <t>GMIAMMPIK/2025/6/0239</t>
  </si>
  <si>
    <t>RM-PIPA-GV1.2-600</t>
  </si>
  <si>
    <t>Pipa Galvanis ½ Oren 600 CM</t>
  </si>
  <si>
    <t>RM-PIPA-GV1.2-90cm</t>
  </si>
  <si>
    <t>PIPA 1/2 panjang 90 cm</t>
  </si>
  <si>
    <t>RM-PIPA-GV1.4-8cm</t>
  </si>
  <si>
    <t>PIPA 1/4 panjang 8 cm</t>
  </si>
  <si>
    <t>RM-PIPA-GV1-1.4-130</t>
  </si>
  <si>
    <t>Pipa Galvanis 1 ¼ Kuning 130 CM</t>
  </si>
  <si>
    <t>RM-PIPA-GV1-1.4-52</t>
  </si>
  <si>
    <t>Pipa Galvanis 1 ¼ Kuning 52 CM</t>
  </si>
  <si>
    <t>RM-PIPA-GV1-1.4-600</t>
  </si>
  <si>
    <t>Pipa Galvanis 1 ¼ Kuning 600 CM</t>
  </si>
  <si>
    <t>RM-PIPA-GV1-1.4-61</t>
  </si>
  <si>
    <t>Pipa Galvanis 1 ¼ Kuning 61 CM</t>
  </si>
  <si>
    <t>RM-PIPA-GV12-3cm</t>
  </si>
  <si>
    <t>Pipa uk Diameter 12mm Panjang 3 cm</t>
  </si>
  <si>
    <t>RM-PIPA-GV2.5-5cm</t>
  </si>
  <si>
    <t>Pipa UK 2.5 mm panjang 5 cm</t>
  </si>
  <si>
    <t>RM-PIPA-GV2.8-130</t>
  </si>
  <si>
    <t>Pipa Ø 2.8 Galvanis (Extention Mirror) 130 CM</t>
  </si>
  <si>
    <t>RM-PIPA-GV2.8-201</t>
  </si>
  <si>
    <t>Pipa Ø 2.8 Galvanis (Extention Mirror) 210 CM</t>
  </si>
  <si>
    <t>RM-PIPA-GV2.8-211</t>
  </si>
  <si>
    <t>Pipa Ø 2.8 Galvanis (Extention Mirror) 211 CM</t>
  </si>
  <si>
    <t>RM-PIPA-GV2.8-52</t>
  </si>
  <si>
    <t>Pipa Ø 2.8 Galvanis (Extention Mirror) 52 CM</t>
  </si>
  <si>
    <t>RM-PIPA-GV2.8-58</t>
  </si>
  <si>
    <t>Pipa Ø 2.8 Galvanis (Extention Mirror) 58 CM</t>
  </si>
  <si>
    <t>RM-PIPA-GV2.8-90</t>
  </si>
  <si>
    <t>Pipa Ø 2.8 Galvanis (Extention Mirror) 90 CM</t>
  </si>
  <si>
    <t>RM-PIPA-GV3.4-230</t>
  </si>
  <si>
    <t>Pipa Galvanis ¾ Kuning 230 CM</t>
  </si>
  <si>
    <t>RM-PIPA-GV3.4-400</t>
  </si>
  <si>
    <t>Pipa Galvanis ¾ Kuning 400 CM</t>
  </si>
  <si>
    <t>RM-PIPA-GV3.4-45</t>
  </si>
  <si>
    <t>Pipa Galvanis ¾ Kuning 45 CM</t>
  </si>
  <si>
    <t>RM-PIPA-GV3.4-51cm</t>
  </si>
  <si>
    <t>PIPA 3/4 panjang 51 cm</t>
  </si>
  <si>
    <t>RM-PIPA-GV3.4-600</t>
  </si>
  <si>
    <t>Pipa Galvanis ¾ Kuning 600 CM</t>
  </si>
  <si>
    <t>RM-PIPA-HTM1.2-1</t>
  </si>
  <si>
    <t>Pipa Hitam ½</t>
  </si>
  <si>
    <t>RM-PIPA-htm1.4-1</t>
  </si>
  <si>
    <t>Pipa hitam 1/4</t>
  </si>
  <si>
    <t>RM-PIPA-HTM1-1.4-1</t>
  </si>
  <si>
    <t>Pipa Hitam 1 ¼</t>
  </si>
  <si>
    <t>RM-PIPA-HTM2.8-1</t>
  </si>
  <si>
    <t>Pipa Ø 2.8 Hitam (Extention Mirror)</t>
  </si>
  <si>
    <t>RM-PLAT-3-L</t>
  </si>
  <si>
    <t>Lempengan Plat Strip Plat 3mm (280x55) mm</t>
  </si>
  <si>
    <t>RM-Plat-M10</t>
  </si>
  <si>
    <t>Ring Plat M10</t>
  </si>
  <si>
    <t>RM-Plat-M12</t>
  </si>
  <si>
    <t>Ring Plat M12</t>
  </si>
  <si>
    <t>RM-Plat-M14</t>
  </si>
  <si>
    <t>Ring Plat M14</t>
  </si>
  <si>
    <t>RM-Plat-M16</t>
  </si>
  <si>
    <t>Ring Plat M16</t>
  </si>
  <si>
    <t>RM-Plat-M24</t>
  </si>
  <si>
    <t>Ring Plat M24</t>
  </si>
  <si>
    <t>RM-Plat-M4</t>
  </si>
  <si>
    <t>Ring Plat M4</t>
  </si>
  <si>
    <t>RM-Plat-M5</t>
  </si>
  <si>
    <t>Ring Plat M5</t>
  </si>
  <si>
    <t>RM-Plat-M6</t>
  </si>
  <si>
    <t>Ring Plat-M6</t>
  </si>
  <si>
    <t>RM-Plat-M8</t>
  </si>
  <si>
    <t>Ring plat M8</t>
  </si>
  <si>
    <t>RM-PLLK-2-BSS</t>
  </si>
  <si>
    <t>Plat Lempengan Kecil Bracket Strobe Scania (Plat 2mm)</t>
  </si>
  <si>
    <t>RM-PLLMP-5-PTRUD</t>
  </si>
  <si>
    <t>Plat lempengan For bracket Penangkal Petir UD Truck (5MM)</t>
  </si>
  <si>
    <t>RM-PLT-130×40-MF</t>
  </si>
  <si>
    <t>Plat Lempengan Multiflow Ukuran 130x40 3mm</t>
  </si>
  <si>
    <t>RM-PLT-2-100X121</t>
  </si>
  <si>
    <t>Plate Eser SS 400 2mm 100 X121 CM</t>
  </si>
  <si>
    <t>RM-PLT-2-120X13</t>
  </si>
  <si>
    <t>Plate Eser SS 400 2mm 120 X13 CM</t>
  </si>
  <si>
    <t>RM-PLT-2-22X120</t>
  </si>
  <si>
    <t>Plate Eser SS 400 2mm 22 X120 CM</t>
  </si>
  <si>
    <t>RM-PLT-2-26X120</t>
  </si>
  <si>
    <t>Plate Eser SS 400 2mm 26 X120 CM</t>
  </si>
  <si>
    <t>RM-PLT-2-36X37</t>
  </si>
  <si>
    <t>Plate Eser SS 400 2mm 36X37 CM</t>
  </si>
  <si>
    <t>RM-PLT-2-36X53</t>
  </si>
  <si>
    <t>Plate Eser SS 400 2mm 36X53 CM</t>
  </si>
  <si>
    <t>RM-PLT-2-44X120</t>
  </si>
  <si>
    <t>Plate Eser SS 400 2mm 44 X120 CM</t>
  </si>
  <si>
    <t>RM-PLT-2-LM10X40</t>
  </si>
  <si>
    <t>Plat Lempengan 10X40 (Plat 2mm)</t>
  </si>
  <si>
    <t>RM-PLT-2-LM30X2</t>
  </si>
  <si>
    <t>Plat 2mm Lempengan 30cm X 2cm</t>
  </si>
  <si>
    <t>RM-PLT-2MM-1</t>
  </si>
  <si>
    <t>Plate Eser SS 400 2mm</t>
  </si>
  <si>
    <t>RM-PLT-2MM-1A</t>
  </si>
  <si>
    <t>Plate Eser SS 400 2mm ( 1-25 % )</t>
  </si>
  <si>
    <t>lbr</t>
  </si>
  <si>
    <t>RM-PLT-2MM-1B</t>
  </si>
  <si>
    <t>Plate Eser SS 400 2mm ( 26-50 % )</t>
  </si>
  <si>
    <t>RM-PLT-2MM-1C</t>
  </si>
  <si>
    <t>Plate Eser SS 400 2mm ( 51-75 % )</t>
  </si>
  <si>
    <t>RM-PLT-2MM-1D</t>
  </si>
  <si>
    <t>Plate Eser SS 400 2mm ( 76-90 % )</t>
  </si>
  <si>
    <t>RM-PLT-3-121X35</t>
  </si>
  <si>
    <t>Plate Eser SS 400 3mm 121X35 CM</t>
  </si>
  <si>
    <t>RM-PLT-3-130X40-MF</t>
  </si>
  <si>
    <t>PLAT LEMPENGAN MULTIFLO 3M 130X40</t>
  </si>
  <si>
    <t>RM-PLT-3-21X150</t>
  </si>
  <si>
    <t>Plate Eser SS 400 3mm 21X150 CM</t>
  </si>
  <si>
    <t>RM-PLT-3-21X160</t>
  </si>
  <si>
    <t>Plate Eser SS 400 3mm 21X160 CM</t>
  </si>
  <si>
    <t>DO 36206</t>
  </si>
  <si>
    <t>RM-PLT-3-23X31</t>
  </si>
  <si>
    <t>Plate Eser SS 400 3mm 23X31 CM</t>
  </si>
  <si>
    <t>RM-PLT-3-26X50</t>
  </si>
  <si>
    <t>INV-2025-V-GMI-0035435</t>
  </si>
  <si>
    <t>Plate Eser SS 400 3mm 26X50 CM</t>
  </si>
  <si>
    <t>RM-PLT-3-27X205</t>
  </si>
  <si>
    <t>Plate Eser SS 400 3mm 27X205 CM</t>
  </si>
  <si>
    <t>RM-PLT-3-27X41</t>
  </si>
  <si>
    <t>Plate Eser SS 400 3mm 27X41 CM</t>
  </si>
  <si>
    <t>RM-PLT-3-31X60</t>
  </si>
  <si>
    <t>Plate Eser SS 400 3mm 31X60 CM</t>
  </si>
  <si>
    <t>RM-PLT-3-32X121</t>
  </si>
  <si>
    <t>Plate Eser SS 400 3mm 32X121 CM</t>
  </si>
  <si>
    <t>RM-PLT-3-32X50</t>
  </si>
  <si>
    <t>GMIAMMPIK/2025/6/0240</t>
  </si>
  <si>
    <t>Plate Eser SS 400 3mm 32X50 CM</t>
  </si>
  <si>
    <t>RM-PLT-3-32X60</t>
  </si>
  <si>
    <t>Plate Eser SS 400 3mm 32X60 CM</t>
  </si>
  <si>
    <t>RM-PLT-3-33X40</t>
  </si>
  <si>
    <t>Plate Eser SS 400 3mm 33X40 CM</t>
  </si>
  <si>
    <t>RM-PLT-3-35X37</t>
  </si>
  <si>
    <t>Plate Eser SS 400 3mm 35X37 CM</t>
  </si>
  <si>
    <t>RM-PLT-3-35X38</t>
  </si>
  <si>
    <t>Plate Eser SS 400 3mm 35X38 CM</t>
  </si>
  <si>
    <t>RM-PLT-3-36X121</t>
  </si>
  <si>
    <t>Plate Eser SS 400 3mm 36X121 CM</t>
  </si>
  <si>
    <t>RM-PLT-3-39X121</t>
  </si>
  <si>
    <t>Plate Eser SS 400 3mm 39X121 CM</t>
  </si>
  <si>
    <t>RM-PLT-3-40X100</t>
  </si>
  <si>
    <t>Plate Eser SS 400 3mm 40X100 CM</t>
  </si>
  <si>
    <t>RM-PLT-3-40X121</t>
  </si>
  <si>
    <t>Plate Eser SS 400 3mm 40X121 CM</t>
  </si>
  <si>
    <t>RM-PLT-3-40X21</t>
  </si>
  <si>
    <t>Plate Eser SS 400 3mm 40X21 CM</t>
  </si>
  <si>
    <t>RM-PLT-3-40X24</t>
  </si>
  <si>
    <t>Plate Eser SS 400 3mm 40X24 CM</t>
  </si>
  <si>
    <t>RM-PLT-3-40X41</t>
  </si>
  <si>
    <t>Plate Eser SS 400 3mm 40X41 CM</t>
  </si>
  <si>
    <t>RM-PLT-3-40X83</t>
  </si>
  <si>
    <t>Plate Eser SS 400 3mm 40X83 CM</t>
  </si>
  <si>
    <t>RM-PLT-3-43X39</t>
  </si>
  <si>
    <t>Plate Eser SS 400 3mm 43X39 CM</t>
  </si>
  <si>
    <t>RM-PLT-3-45X23</t>
  </si>
  <si>
    <t>Plate Eser SS 400 3mm 45X23 CM</t>
  </si>
  <si>
    <t>RM-PLT-3-49X35</t>
  </si>
  <si>
    <t>Plate Eser SS 400 3mm 49X35 CM</t>
  </si>
  <si>
    <t>RM-PLT-3-50X25</t>
  </si>
  <si>
    <t>Plate Eser SS 400 3mm 50X25 CM</t>
  </si>
  <si>
    <t>RM-PLT-3-51X34</t>
  </si>
  <si>
    <t>Plate Eser SS 400 3mm 51X34 CM</t>
  </si>
  <si>
    <t>RM-PLT-3-59X42</t>
  </si>
  <si>
    <t>Plate Eser SS 400 3mm 59X42 CM</t>
  </si>
  <si>
    <t>RM-PLT-3-60X20</t>
  </si>
  <si>
    <t>Plate Eser SS 400 3mm 60X20 CM</t>
  </si>
  <si>
    <t>RM-PLT-3-64X77</t>
  </si>
  <si>
    <t>Plate Eser SS 400 3mm 64X77 CM</t>
  </si>
  <si>
    <t>RM-PLT-3-70X21</t>
  </si>
  <si>
    <t>Plate Eser SS 400 3mm 70X21 CM</t>
  </si>
  <si>
    <t>RM-PLT-3-72X17</t>
  </si>
  <si>
    <t>Plate Eser SS 400 3mm 72X17 CM</t>
  </si>
  <si>
    <t>RM-PLT-3-84X22</t>
  </si>
  <si>
    <t>Plate Eser SS 400 3mm 84X22 CM</t>
  </si>
  <si>
    <t>RM-PLT-3-89X20</t>
  </si>
  <si>
    <t>Plate Eser SS 400 3mm 89X20 CM</t>
  </si>
  <si>
    <t>RM-PLT-3MM-1</t>
  </si>
  <si>
    <t>Plate Eser SS 400 3 mm</t>
  </si>
  <si>
    <t>RM-PLT-3MM-1A</t>
  </si>
  <si>
    <t>Plate Eser SS 400 3mm ( 1-25 % )</t>
  </si>
  <si>
    <t>RM-PLT-3MM-1B</t>
  </si>
  <si>
    <t>Plate Eser SS 400 3mm ( 26 - 50 % )</t>
  </si>
  <si>
    <t>RM-PLT-3MM-1C</t>
  </si>
  <si>
    <t>Plate Eser SS 400 3mm ( 51-75 % )</t>
  </si>
  <si>
    <t>RM-PLT-3MM-1D</t>
  </si>
  <si>
    <t>Plate Eser SS 400 3mm ( 76 - 90 % )</t>
  </si>
  <si>
    <t>RM-PLT-4MM-1</t>
  </si>
  <si>
    <t>Plate Eser SS 400 4mm</t>
  </si>
  <si>
    <t>RM-PLT-4MM-1A</t>
  </si>
  <si>
    <t>Plate Eser SS 400 4mm ( 1-25 % )</t>
  </si>
  <si>
    <t>RM-PLT-4MM-1B</t>
  </si>
  <si>
    <t>Plate Eser SS 400 4mm ( 26-50 % )</t>
  </si>
  <si>
    <t>RM-PLT-4MM-1C</t>
  </si>
  <si>
    <t>Plate Eser SS 400 4mm ( 51-75 % )</t>
  </si>
  <si>
    <t>RM-PLT-4MM-1D</t>
  </si>
  <si>
    <t>Plate Eser SS 400 4mm ( 76-90 % )</t>
  </si>
  <si>
    <t>RM-PLT-5-120X240</t>
  </si>
  <si>
    <t>Plate Eser SS 400 5mm 120X240 CM</t>
  </si>
  <si>
    <t>RM-PLT-5-24X31</t>
  </si>
  <si>
    <t>Plate Eser SS 400 5mm 24X31 CM</t>
  </si>
  <si>
    <t>RM-PLT-5-27X121</t>
  </si>
  <si>
    <t>Plate Eser SS 400 5mm 27X121 CM</t>
  </si>
  <si>
    <t>RM-PLT-5-34X39</t>
  </si>
  <si>
    <t>Plate Eser SS 400 5mm 34X39 CM</t>
  </si>
  <si>
    <t>RM-PLT-5-41X31</t>
  </si>
  <si>
    <t>Plate Eser SS 400 5mm 41X31 CM</t>
  </si>
  <si>
    <t>RM-PLT-5-49X27</t>
  </si>
  <si>
    <t>Plate Eser SS 400 5mm 49X27 CM</t>
  </si>
  <si>
    <t>RM-PLT-5-52X65</t>
  </si>
  <si>
    <t>Plate Eser SS 400 5mm 52X65 CM</t>
  </si>
  <si>
    <t>RM-PLT-5-68X75</t>
  </si>
  <si>
    <t>Plate Eser SS 400 5mm 68X75 CM</t>
  </si>
  <si>
    <t>RM-PLT-5MM-1</t>
  </si>
  <si>
    <t>Plate Eser SS 400 5mm</t>
  </si>
  <si>
    <t>RM-PLT-5MM-1A</t>
  </si>
  <si>
    <t>Plate Eser SS 400 5mm ( 1-25 % )</t>
  </si>
  <si>
    <t>RM-PLT-5MM-1B</t>
  </si>
  <si>
    <t>Plate Eser SS 400 5mm ( 26-50 % )</t>
  </si>
  <si>
    <t>RM-PLT-5MM-1C</t>
  </si>
  <si>
    <t>Plate Eser SS 400 5mm ( 51-75 % )</t>
  </si>
  <si>
    <t>RM-PLT-5MM-1D</t>
  </si>
  <si>
    <t>Plate Eser SS 400 5mm ( 76-90 % )</t>
  </si>
  <si>
    <t>RM-PLT5-PLNP210-M</t>
  </si>
  <si>
    <t>Mountingan Plat Nomor Merlo P210 (Plat 5mm)</t>
  </si>
  <si>
    <t>RM-PLT-6-120X240</t>
  </si>
  <si>
    <t>Plate Eser SS 400 6mm 120X240 CM</t>
  </si>
  <si>
    <t>RM-PLT-6-173X120</t>
  </si>
  <si>
    <t>Plate Eser SS 400 6mm 173X120 CM</t>
  </si>
  <si>
    <t>RM-PLT-6-33X52</t>
  </si>
  <si>
    <t>Plate Eser SS 400 6mm 33X52 CM</t>
  </si>
  <si>
    <t>RM-PLT-6MM-1</t>
  </si>
  <si>
    <t>Plate Eser SS 400 6mm</t>
  </si>
  <si>
    <t>RM-PLT-6MM-1A</t>
  </si>
  <si>
    <t>Plate Eser SS 400 6mm (1-25%)</t>
  </si>
  <si>
    <t>RM-PLT-6MM-1B</t>
  </si>
  <si>
    <t>Plate Eser SS 400 6mm (26-50%)</t>
  </si>
  <si>
    <t>RM-PLT-6MM-1C</t>
  </si>
  <si>
    <t>Plate Eser SS 400 6mm (51-75%)</t>
  </si>
  <si>
    <t>RM-PLT-6MM-1D</t>
  </si>
  <si>
    <t>Plate Eser SS 400 6mm (76-90%)</t>
  </si>
  <si>
    <t>RM-PLT-8MM-1</t>
  </si>
  <si>
    <t>PLAT ESER SS 400 8 MM</t>
  </si>
  <si>
    <t>RM-PLT-8MM-1A</t>
  </si>
  <si>
    <t>RM-PLT-8MM-1B</t>
  </si>
  <si>
    <t>RM-PLT-8MM-1C</t>
  </si>
  <si>
    <t>RM-PLT-8MM-1D</t>
  </si>
  <si>
    <t>RM-PLTL-2-BSS</t>
  </si>
  <si>
    <t>Plat Lempengan Bracket Strobe Scania (plat 2mm)</t>
  </si>
  <si>
    <t>RM-PLT-LMP3-S</t>
  </si>
  <si>
    <t>Plat Lempengan Plat Nomor Scania (830x400)</t>
  </si>
  <si>
    <t>RM-PLT-Perforasi-1</t>
  </si>
  <si>
    <t>Plat Perforasi</t>
  </si>
  <si>
    <t>RM-PLTST-LEDPC500</t>
  </si>
  <si>
    <t>Plat Strip For Led PC500 (Plat 4mm)</t>
  </si>
  <si>
    <t>RM-PNAC-D85-BU</t>
  </si>
  <si>
    <t>Bending U Plat Nomor Atas Cabin Dua Sisi for D85 (3MM)</t>
  </si>
  <si>
    <t>RM-PNAC-FORKLIFT-3-LP</t>
  </si>
  <si>
    <t>Lempengan Plat Nomor Atas Cabin Dua Sisi for Forklift (3MM)</t>
  </si>
  <si>
    <t>RM-PNAC-GD705-L</t>
  </si>
  <si>
    <t>Lempengan Plat Nomor Atas Cabin 2 Sisi for GD705</t>
  </si>
  <si>
    <t>RM-PNAC-MERLO120-BU</t>
  </si>
  <si>
    <t>Bending U Plat Nomor Atas Cabin Satu Sisi for Merlo P120 (3MM)</t>
  </si>
  <si>
    <t>RM-PNAC-MERLO120-SP</t>
  </si>
  <si>
    <t>Sapot Plat Nomor Atas Cabin Satu Sisi for Merlo P120 (5MM)</t>
  </si>
  <si>
    <t>RM-PNAC-MERLOP40-BU</t>
  </si>
  <si>
    <t>Bending U Plat Nomor Atas Cabin Satu Sisi for Merlo P40 (3MM)</t>
  </si>
  <si>
    <t>RM-PNAC-MERLOP40-SP</t>
  </si>
  <si>
    <t>Sapot Plat Nomor Atas Cabin Satu Sisi for Merlo P40 (5MM)</t>
  </si>
  <si>
    <t>RM-PNAD-KUNING-A</t>
  </si>
  <si>
    <t>Angka Plat Nomor Depan Angka Kuning Bolong-Bolong (2MM)</t>
  </si>
  <si>
    <t>RM-PNAV-HD785-3-BL</t>
  </si>
  <si>
    <t>Bending L Plat Nomor Atas Vessel Kuning HD785 (3MM)</t>
  </si>
  <si>
    <t>RM-PNB-3-D245-L</t>
  </si>
  <si>
    <t>Lempengan Plat Nomor Belakang for D245 (3MM)</t>
  </si>
  <si>
    <t>RM-PNBBV-DV17-3-LP</t>
  </si>
  <si>
    <t>Lempengan Plat Nomor Belakang Bawah Vessel for P410 DV17 (Coak) (3MM)</t>
  </si>
  <si>
    <t>RM-PNBBV-DV45-2-LP</t>
  </si>
  <si>
    <t>Lempengan Plat Nomor Belakang Bawah Vessel for G460 DV45 (Coak) Plat 2mm</t>
  </si>
  <si>
    <t>RM-PNBBV-DV45-3-LP</t>
  </si>
  <si>
    <t>Lempengan Plat Nomor Belakang Bawah Vessel for G460 DV45 (Coak) (3MM)</t>
  </si>
  <si>
    <t>RM-PNB-CRANE-3-LP</t>
  </si>
  <si>
    <t>Lempengan Plat Nomor Belakang Satu Sisi Crane For Truck (3MM)</t>
  </si>
  <si>
    <t>RM-PNB-FUEL-3-LP</t>
  </si>
  <si>
    <t>Lempengan Plat Nomor Belakang Satu Sisi Fuel For Truck (3MM)</t>
  </si>
  <si>
    <t>RM-PNB-GD705-3-BL</t>
  </si>
  <si>
    <t>Bending L Plat Nomor Belakang Satu Sisi for GD705 (5MM)</t>
  </si>
  <si>
    <t>RM-PNB-GD705-3-LP</t>
  </si>
  <si>
    <t>Lempengan Plat Nomor Belakang Satu Sisi for GD705 (3MM)</t>
  </si>
  <si>
    <t>RM-PNB-GD825-3-LP</t>
  </si>
  <si>
    <t>Lempengan Plat Nomor Belakang Satu Sisi for GD825 (3MM)</t>
  </si>
  <si>
    <t>RM-PNB-GD825-5-BLM</t>
  </si>
  <si>
    <t>Bending L Mounting Plat Nomor Belakang Satu Sisi for GD825 (5MM)</t>
  </si>
  <si>
    <t>RM-PNB-HM400-5-LP</t>
  </si>
  <si>
    <t>Plat Lempengan Plat Nomor Belakang for HM400 (Karet) (5MM)</t>
  </si>
  <si>
    <t>RM-PNB-HM400-K12-K</t>
  </si>
  <si>
    <t>Karet Plat Nomor Belakang for HM400 (Karet) 12mm</t>
  </si>
  <si>
    <t>RM-PNB-LUBE-3-LP</t>
  </si>
  <si>
    <t>Lempengan Plat Nomor Belakang Satu Sisi Lube For Truck (3MM)</t>
  </si>
  <si>
    <t>RM-PNB-LUBE-4-SP</t>
  </si>
  <si>
    <t>Sapot Plat Nomor Belakang Satu Sisi Lube For Truck (5MM)</t>
  </si>
  <si>
    <t>RM-PNB-MERLOP120-3-LP</t>
  </si>
  <si>
    <t>Lempengan Plat Nomor Belakang for Merlo P120</t>
  </si>
  <si>
    <t>RM-PNB-MERLO-P120-SP</t>
  </si>
  <si>
    <t>Sapot Plat Nomor Merlo 120 (Plat 3mm)</t>
  </si>
  <si>
    <t>RM-PNB-MERLOP410-LP</t>
  </si>
  <si>
    <t>Lempengan Plat Nomor Belakang for Merlo P40 (3MM)</t>
  </si>
  <si>
    <t>RM-PNB-P410-ANFO</t>
  </si>
  <si>
    <t>Lempengan Plat Nomor Belakang Satu Sisi for Scania P410 Anfo</t>
  </si>
  <si>
    <t>RM-PNB-WATER-3-LP</t>
  </si>
  <si>
    <t>DO 36472</t>
  </si>
  <si>
    <t>Lempengan Plat Nomor Belakang Satu Sisi Water For Truck (3MM)</t>
  </si>
  <si>
    <t>RM-PND-3-D245-BU</t>
  </si>
  <si>
    <t>INV-2025-VI-GMI-0035795</t>
  </si>
  <si>
    <t>Bending U Plat Nomor Atas Cabin for D245 (3MM)</t>
  </si>
  <si>
    <t>RM-PND-3-GD825-BU</t>
  </si>
  <si>
    <t>Bending U Plat Nomor Depan Atas Cabin 2 Sisi for GD825 (3MM)</t>
  </si>
  <si>
    <t>RM-PNDAC-D375-3-BU</t>
  </si>
  <si>
    <t>Bending U Plat Nomor Depan Atas Cabin Dua Sisi For D375 (3MM)</t>
  </si>
  <si>
    <t>RM-PNDAC-D375-5-SP</t>
  </si>
  <si>
    <t>Sapot Plat Nomor Depan Atas Cabin Dua Sisi For D375 (5MM)</t>
  </si>
  <si>
    <t>RM-PNDAC-DV17-3-LP</t>
  </si>
  <si>
    <t>Lempengan Plat Nomor Depan Atas Cabin for P410 DV17 (3MM)</t>
  </si>
  <si>
    <t>GMIAMMPIK/2025/6/0241</t>
  </si>
  <si>
    <t>RM-PNDAC-PC</t>
  </si>
  <si>
    <t>Lempengan Plat Nomor Depan Atas Cabin Dua Sisi For PC (3MM)</t>
  </si>
  <si>
    <t>RM-PNDAC-PC850-BU</t>
  </si>
  <si>
    <t>Bending U Plat Nomor Depan Atas Cabin Dua Sisi For PC850 (3MM)</t>
  </si>
  <si>
    <t>RM-PND-D155-3-LP</t>
  </si>
  <si>
    <t>Lempengan Bolong Bolong Plat Nomor Depan for D155 (3MM)</t>
  </si>
  <si>
    <t>RM-PND-D85-LP</t>
  </si>
  <si>
    <t>Lempengan Plat Nomor Depan for D85 (Bolong-Bolong) (3MM)</t>
  </si>
  <si>
    <t>RM-PND-DV30-3-LP</t>
  </si>
  <si>
    <t>Lempengan Plat Nomor Depan for P410 DV30 (Hitam)</t>
  </si>
  <si>
    <t>RM-PND-HM400-3-PA</t>
  </si>
  <si>
    <t>Plat Angka Plat Nomor Depan for HM400 (Bolong-bolong Putih)</t>
  </si>
  <si>
    <t>RM-PNKK-HM400-3-LP</t>
  </si>
  <si>
    <t>Lempengan Plat Nomor Kanan-Kiri for HM400 (set of 2pcs) (3MM)</t>
  </si>
  <si>
    <t>RM-PNKK-MULTIFLO-3-LP</t>
  </si>
  <si>
    <t>Lempengan Plat Nomor Kanan-Kiri for Multi Flo (set of 2pcs) (3MM)</t>
  </si>
  <si>
    <t>RM-PNKK-MULTIFLO-RF85MV-3-LP</t>
  </si>
  <si>
    <t>Lempengan Plat Nomor Kanan-Kiri for Multi Flo RF 85 MV</t>
  </si>
  <si>
    <t>RM-PNKK-WA600-BL</t>
  </si>
  <si>
    <t>Bending L Plat Nomor Kanan-Kiri for WA600 (set of 2pcs) (3MM)</t>
  </si>
  <si>
    <t>RM-PNKK-WA600-BV</t>
  </si>
  <si>
    <t>Bending V Plat Nomor Kanan-Kiri for WA600 (set of 2pcs) (5MM)</t>
  </si>
  <si>
    <t>RM-PNM-3-MLT420</t>
  </si>
  <si>
    <t>Plat lempengan Nomor Multiflo 420 (Plat 3mm)</t>
  </si>
  <si>
    <t>RM-PP-10MM</t>
  </si>
  <si>
    <t>Pipa 10mm</t>
  </si>
  <si>
    <t>RM-PP-HTM1.1/4-1</t>
  </si>
  <si>
    <t>PIPA 1 1/4 inch</t>
  </si>
  <si>
    <t>RM-PP-HTM1/2-1</t>
  </si>
  <si>
    <t>PIPA ½ inch</t>
  </si>
  <si>
    <t>RM-PP-HTM1/4-1</t>
  </si>
  <si>
    <t>PIPA ¼ inch</t>
  </si>
  <si>
    <t>RM-PP-HTM3/4-1</t>
  </si>
  <si>
    <t>PIPA ¾ inch</t>
  </si>
  <si>
    <t>RM-RN-01-B</t>
  </si>
  <si>
    <t>ROLL NUT BULAT</t>
  </si>
  <si>
    <t>RM-RN-01-K</t>
  </si>
  <si>
    <t>ROLL NUT KOTAK</t>
  </si>
  <si>
    <t>RM-RP-4-BCH</t>
  </si>
  <si>
    <t>Ring Plat Bracket Camera For HD In Cabin (4mm)</t>
  </si>
  <si>
    <t>RM-SFT-5-D155-BL-B</t>
  </si>
  <si>
    <t>Bending L Besar Bracket Safety Belt For D155 (Plat 5mm)</t>
  </si>
  <si>
    <t>RM-SFT-5-D155-BL-K</t>
  </si>
  <si>
    <t>Bending L Kecil Bracket Safety Belt D155 (Plat 5mm)</t>
  </si>
  <si>
    <t>RM-SK 4X4-Radiator-GD755</t>
  </si>
  <si>
    <t>Besi Siku 4X4 Radiator AC For GD755 (Hitam)</t>
  </si>
  <si>
    <t>RM-SK-3X3-1</t>
  </si>
  <si>
    <t>Siku 3 x 3</t>
  </si>
  <si>
    <t>RM-SK-3X3-160</t>
  </si>
  <si>
    <t>Siku 3 x 3 160 CM</t>
  </si>
  <si>
    <t>RM-SK-3X3-273</t>
  </si>
  <si>
    <t>Siku 3 x 3 273 CM</t>
  </si>
  <si>
    <t>RM-SK-4x4-1</t>
  </si>
  <si>
    <t>Siku 4 x 4</t>
  </si>
  <si>
    <t>RM-SK-4x4-117</t>
  </si>
  <si>
    <t>Siku 4 x 4 117 CM</t>
  </si>
  <si>
    <t>RM-SK-4x4-189</t>
  </si>
  <si>
    <t>Siku 4 x 4 189 CM</t>
  </si>
  <si>
    <t>RM-SK-4x4-279</t>
  </si>
  <si>
    <t>Siku 4 x 4 279 CM</t>
  </si>
  <si>
    <t>RM-SK-4X4-63cm</t>
  </si>
  <si>
    <t>besi siku 4x4 63cm</t>
  </si>
  <si>
    <t>RM-SK-4x4-73</t>
  </si>
  <si>
    <t>Siku 4 x 4 73 CM</t>
  </si>
  <si>
    <t>RM-SK-5X5-1</t>
  </si>
  <si>
    <t>Siku 5 x 5</t>
  </si>
  <si>
    <t>RM-SK-5X5-10cm</t>
  </si>
  <si>
    <t>siku 5x5 10 cm</t>
  </si>
  <si>
    <t>RM-SK-5X5-22cm</t>
  </si>
  <si>
    <t>SIKU 5x5 panjang 22 cm</t>
  </si>
  <si>
    <t>RM-SK-5X5-600</t>
  </si>
  <si>
    <t>Siku 5 x 5 600 CM</t>
  </si>
  <si>
    <t>RM-SK-5X5-8cm</t>
  </si>
  <si>
    <t>BESI SIKU 5x5 panjang 8 cm</t>
  </si>
  <si>
    <t>RM-SK-7X7-1</t>
  </si>
  <si>
    <t>Siku 7 x 7</t>
  </si>
  <si>
    <t>RM-SK-7X7-60</t>
  </si>
  <si>
    <t>Siku 7 x 7 60 CM</t>
  </si>
  <si>
    <t>RM-SK-7X7-86</t>
  </si>
  <si>
    <t>Siku 7 x 7 86 CM</t>
  </si>
  <si>
    <t>RM-SKS-4X4-MLTF</t>
  </si>
  <si>
    <t>Besi Siku 4x4 For Multiflo 420</t>
  </si>
  <si>
    <t>RM-SP-5-BRC-Q</t>
  </si>
  <si>
    <t>Sapot Bracket Racor For Quester (Plat 5mm) (25x25)</t>
  </si>
  <si>
    <t>RM-SP-5-BSPLD</t>
  </si>
  <si>
    <t>Sapot Baseplate Led Pc 500 (Plat 5mm)</t>
  </si>
  <si>
    <t>RM-ST-LB2H-2MM-KIT-SCT</t>
  </si>
  <si>
    <t>Sekat Tengah Lotobox 2 System Telemekanik (Plat 2mm) (58mmx148mm)</t>
  </si>
  <si>
    <t>RM-TB-LB2H-2MM-KIT-SCT</t>
  </si>
  <si>
    <t>Tutup Belakang Lotobox 2 system Telemekanik (Plat 2mm) (295.6mmx148mm)</t>
  </si>
  <si>
    <t>RM-TD-LB2H-2MM-KIT-SCT</t>
  </si>
  <si>
    <t>Tutup Depan Lotobox 2 system Telemekanik (Plat 2mm) (160MMX170MM)</t>
  </si>
  <si>
    <t>RM-TDL-LB2H-2MM-KIT-SCT</t>
  </si>
  <si>
    <t>Bending L Tutup depan Lotobox 2 system Telemekanik (Plat 2mm) (30mmx30mm)</t>
  </si>
  <si>
    <t>RM-TLT-3-1000X670</t>
  </si>
  <si>
    <t>PLAT 3MM 1000 X 670 ( HD785 )</t>
  </si>
  <si>
    <t>RM-TLT-3-130X40</t>
  </si>
  <si>
    <t>PLAT 3 MM MULTIFLO</t>
  </si>
  <si>
    <t>RM-TPD-BL-2M</t>
  </si>
  <si>
    <t>Tutup Depan Kawat Bending For GD755 L (Plat 2mm)</t>
  </si>
  <si>
    <t>RM-TS-3-BWQ</t>
  </si>
  <si>
    <t>Tutup Samping Bracket Wheel Chooke Quester (Plat 3mm) (50x50)</t>
  </si>
  <si>
    <t>RM-UNP-100</t>
  </si>
  <si>
    <t>UNP 100mm</t>
  </si>
  <si>
    <t>RM-UNP-3x6-1</t>
  </si>
  <si>
    <t>UNP 3x6</t>
  </si>
  <si>
    <t>DO 36473</t>
  </si>
  <si>
    <t>RM-UNP-50</t>
  </si>
  <si>
    <t>UNP 50 mm</t>
  </si>
  <si>
    <t>RND-34PIN</t>
  </si>
  <si>
    <t>INV-2025-VI-GMI-0035796</t>
  </si>
  <si>
    <t>34 Pin Male &amp; Female Electrical Wire Cable Connector New High Quality</t>
  </si>
  <si>
    <t>RND-ACRYLIC4</t>
  </si>
  <si>
    <t>Acylic 4mm A3</t>
  </si>
  <si>
    <t>RND-AT8</t>
  </si>
  <si>
    <t>Atmega 8a-pu</t>
  </si>
  <si>
    <t>RND-AWG18B</t>
  </si>
  <si>
    <t>RND-AWG18BW</t>
  </si>
  <si>
    <t>GMIAMMPIK/2025/6/0242</t>
  </si>
  <si>
    <t>RND-AWG18GY</t>
  </si>
  <si>
    <t>Kabel AWG 18 Grey</t>
  </si>
  <si>
    <t>RND-AWG18O</t>
  </si>
  <si>
    <t>RND-AWG18P</t>
  </si>
  <si>
    <t>Kabel AWG 18 Purple</t>
  </si>
  <si>
    <t>RND-AWG18PK</t>
  </si>
  <si>
    <t>Kable AWG 18 Pink</t>
  </si>
  <si>
    <t>RND-AWG20BK</t>
  </si>
  <si>
    <t>Cable AWG 20 Black</t>
  </si>
  <si>
    <t>RND-AWG20GR</t>
  </si>
  <si>
    <t>Cable AWG 20 Green</t>
  </si>
  <si>
    <t>RND-AWG20RD</t>
  </si>
  <si>
    <t>Cable AWG 20 Red</t>
  </si>
  <si>
    <t>RND-AWG20WH</t>
  </si>
  <si>
    <t>Cable AWG 20 White</t>
  </si>
  <si>
    <t>RND-AWG20YW</t>
  </si>
  <si>
    <t>Cable AWG 20 Yellow</t>
  </si>
  <si>
    <t>RND-AWG24</t>
  </si>
  <si>
    <t>Cable AWG 24 red, Yellow, Black (Roll of 0.5m)</t>
  </si>
  <si>
    <t>RND-AWG24-BK</t>
  </si>
  <si>
    <t>Cable AWG 24 Black (rol of 0.5m)</t>
  </si>
  <si>
    <t>RND-AWG24-RD</t>
  </si>
  <si>
    <t>Cable AWG 24 Red (roll of 0.5m)</t>
  </si>
  <si>
    <t>RND-AWG24-YW</t>
  </si>
  <si>
    <t>Cable AWG 24 Yellow (roll of 0.5m)</t>
  </si>
  <si>
    <t>RND-BAUTM3X6</t>
  </si>
  <si>
    <t>Baut JF Flat Head M3x6mm</t>
  </si>
  <si>
    <t>RND-BoxX1</t>
  </si>
  <si>
    <t>Box X1, Plastik</t>
  </si>
  <si>
    <t>RND-BoxX3</t>
  </si>
  <si>
    <t>Box Hitam X3 Kuping Plastik 10.5X7.5X3.5</t>
  </si>
  <si>
    <t>RND-BUZZER24V</t>
  </si>
  <si>
    <t>Buzzer Autonics B2PB-BID</t>
  </si>
  <si>
    <t>RND-C100-10</t>
  </si>
  <si>
    <t>Capasitor Elco 1000 uf 10V</t>
  </si>
  <si>
    <t>RND-C100-104</t>
  </si>
  <si>
    <t>Capasitor keramik 100 nf 104</t>
  </si>
  <si>
    <t>RND-C16</t>
  </si>
  <si>
    <t>Crystal 16Mhz</t>
  </si>
  <si>
    <t>RND-C22pf</t>
  </si>
  <si>
    <t>Capasitor 22pf Atmega 8</t>
  </si>
  <si>
    <t>RND-C470-50</t>
  </si>
  <si>
    <t>Capasitor Elco 470 UF 50V</t>
  </si>
  <si>
    <t>RND-CASE</t>
  </si>
  <si>
    <t>Krisbow Protective Case 406X330X174mm</t>
  </si>
  <si>
    <t>RND-CN28-4</t>
  </si>
  <si>
    <t>Connector Otomotif 2.8mm 4 Pin</t>
  </si>
  <si>
    <t>RND-CONVERTER8A</t>
  </si>
  <si>
    <t>Step Down 8A 200W DC-DC Buck Converter XL4016</t>
  </si>
  <si>
    <t>RND-D1N4007</t>
  </si>
  <si>
    <t>Dioda 1N4007</t>
  </si>
  <si>
    <t>RND-D1N4148</t>
  </si>
  <si>
    <t>Dioda 1N4148</t>
  </si>
  <si>
    <t>RND-D1N5819</t>
  </si>
  <si>
    <t>Dioda 1N5819</t>
  </si>
  <si>
    <t>RND-D882</t>
  </si>
  <si>
    <t>B882 Transistor BD-12</t>
  </si>
  <si>
    <t>RND-DZ56</t>
  </si>
  <si>
    <t>Diode Zener 5V6</t>
  </si>
  <si>
    <t>RND-ELCO1</t>
  </si>
  <si>
    <t>Elco 1UF 50V</t>
  </si>
  <si>
    <t>RND-ESPXB5AS8442</t>
  </si>
  <si>
    <t>Schneider Emergency Stop XB5AS8442</t>
  </si>
  <si>
    <t>RND-IC7805</t>
  </si>
  <si>
    <t>IC 7805, 100 mA, TO92</t>
  </si>
  <si>
    <t>RND-In100</t>
  </si>
  <si>
    <t>Induktor 100uH/1A</t>
  </si>
  <si>
    <t>RND-KabelAWG14</t>
  </si>
  <si>
    <t>Kabel AWG 14</t>
  </si>
  <si>
    <t>RND-KabelAWG16</t>
  </si>
  <si>
    <t>Kabel AWG 16</t>
  </si>
  <si>
    <t>RND-KabelAWG16BK</t>
  </si>
  <si>
    <t>Kabel AWG 16 Black</t>
  </si>
  <si>
    <t>RND-KabelAWG16GR</t>
  </si>
  <si>
    <t>Kabel AWG 16 Green</t>
  </si>
  <si>
    <t>RND-KabelAWG16RD</t>
  </si>
  <si>
    <t>Kabel AWG 16 Red</t>
  </si>
  <si>
    <t>RND-KabelAWG18</t>
  </si>
  <si>
    <t>Kabel AWG 18</t>
  </si>
  <si>
    <t>RND-KabelAWG24BK</t>
  </si>
  <si>
    <t>Kabel AWG 24 Black</t>
  </si>
  <si>
    <t>RND-KabelAWG24RD</t>
  </si>
  <si>
    <t>Kabel AWG 24 Red</t>
  </si>
  <si>
    <t>RND-KabelPower</t>
  </si>
  <si>
    <t>Kabel AC POwer + Jack 1,8M</t>
  </si>
  <si>
    <t>RND-KABELSL12</t>
  </si>
  <si>
    <t>Kabel Sleeve Black 12mm</t>
  </si>
  <si>
    <t>RND-KeySwitch</t>
  </si>
  <si>
    <t>Universal Key Switch</t>
  </si>
  <si>
    <t>RND-LA500ML</t>
  </si>
  <si>
    <t>Lem Acrylic 500ml</t>
  </si>
  <si>
    <t>RND-LED13RD</t>
  </si>
  <si>
    <t>LED 3mm Red Difused</t>
  </si>
  <si>
    <t>RND-LED3RD</t>
  </si>
  <si>
    <t>GS520</t>
  </si>
  <si>
    <t>LED Lamp 3mm Red</t>
  </si>
  <si>
    <t>RND-LED5RD</t>
  </si>
  <si>
    <t>LED 5mm Red Difused</t>
  </si>
  <si>
    <t>RND-LEMS</t>
  </si>
  <si>
    <t>Lem Silicone</t>
  </si>
  <si>
    <t>RND-LM2576</t>
  </si>
  <si>
    <t>IC LM2576T-5.0 LM2576 5V 3A Fixed Step Down Voltage Positive Regulator</t>
  </si>
  <si>
    <t>RND-LM2596</t>
  </si>
  <si>
    <t>IC LM2596-5V 3A Switching Regulator TO-220 AC87</t>
  </si>
  <si>
    <t>RND-Lotfet100</t>
  </si>
  <si>
    <t>Lotfet 100 gr</t>
  </si>
  <si>
    <t>RND-MurM3</t>
  </si>
  <si>
    <t>MUR HEX / HEX NUT PUTIH M3</t>
  </si>
  <si>
    <t>RND-NOCZBE101</t>
  </si>
  <si>
    <t>Schneider No Screw Terminal Contact ZBE101</t>
  </si>
  <si>
    <t>RND-PB24RD</t>
  </si>
  <si>
    <t>Saklar Momentary 24V 16mm Led Ring Red</t>
  </si>
  <si>
    <t>RND-PC817</t>
  </si>
  <si>
    <t>Optocoupler PC817</t>
  </si>
  <si>
    <t>RND-PCB</t>
  </si>
  <si>
    <t>PCB FR4/Epoxy single layer; dimensi 78X68 mm ; masking hijau bottom layer; silkscreen putih top layer</t>
  </si>
  <si>
    <t>RND-PCBLUBANG</t>
  </si>
  <si>
    <t>DO 36474</t>
  </si>
  <si>
    <t>PCB Lubang 100mili 5X7 cm</t>
  </si>
  <si>
    <t>RND-PILOTLAMPBL</t>
  </si>
  <si>
    <t>LED Indicator 24V 16mm, Blue</t>
  </si>
  <si>
    <t>INV-2025-VI-GMI-0035797</t>
  </si>
  <si>
    <t>RND-PILOTLAMPGR</t>
  </si>
  <si>
    <t>LED Indicator 24V 16mm, Green</t>
  </si>
  <si>
    <t>RND-PilotLampRD</t>
  </si>
  <si>
    <t>LED Pilot Lamp 16mm 12-48V 100-240V Red Shemsco</t>
  </si>
  <si>
    <t>RND-PILOTLAMPWH</t>
  </si>
  <si>
    <t>LED Indicator 24V 16mm, White</t>
  </si>
  <si>
    <t>RND-PILOTLAMPYW</t>
  </si>
  <si>
    <t>LED Indicator 24V 16mm, Yellow</t>
  </si>
  <si>
    <t>GMIAMMPIK/2025/6/0243</t>
  </si>
  <si>
    <t>RND-Pilox</t>
  </si>
  <si>
    <t>RND-PiloxBKDV</t>
  </si>
  <si>
    <t>Pilox Black Dove</t>
  </si>
  <si>
    <t>RND-PiloxBK-N</t>
  </si>
  <si>
    <t>Pilox Black Nippon</t>
  </si>
  <si>
    <t>RND-PiloxCLR</t>
  </si>
  <si>
    <t>Pilox Clear</t>
  </si>
  <si>
    <t>RND-PiloxRD</t>
  </si>
  <si>
    <t>Pilox Red</t>
  </si>
  <si>
    <t>RND-PiloxRD-S</t>
  </si>
  <si>
    <t>Pilox Red Samurai</t>
  </si>
  <si>
    <t>RND-PiloxSR-S</t>
  </si>
  <si>
    <t>Pilox Signal Red Samurai</t>
  </si>
  <si>
    <t>RND-PiloxWH-N</t>
  </si>
  <si>
    <t>RND-PiloxYW</t>
  </si>
  <si>
    <t>Pilox Yellow</t>
  </si>
  <si>
    <t>RND-PiloxYW-S</t>
  </si>
  <si>
    <t>Pilox Yellow Samurai</t>
  </si>
  <si>
    <t>RND-POT10K</t>
  </si>
  <si>
    <t>Potensiometer Mono 10K</t>
  </si>
  <si>
    <t>RND-PotKnop</t>
  </si>
  <si>
    <t>Knop Potensiometer</t>
  </si>
  <si>
    <t>RND-PS</t>
  </si>
  <si>
    <t>NPN Proximity Sensor PRD12-8DN</t>
  </si>
  <si>
    <t>RND-PS24V</t>
  </si>
  <si>
    <t>Adaptor/Power Supply Indoor Hiled 24V - SPACL 4,2A</t>
  </si>
  <si>
    <t>RND-R10K-S</t>
  </si>
  <si>
    <t>Resistor 10K</t>
  </si>
  <si>
    <t>RND-R110</t>
  </si>
  <si>
    <t>Resistor 1 Watt 10 Ohm 10R</t>
  </si>
  <si>
    <t>RND-R141</t>
  </si>
  <si>
    <t>Resistor Metal Film 1/4 watt 1K Ohm</t>
  </si>
  <si>
    <t>RND-R1410</t>
  </si>
  <si>
    <t>Resistor 10KOhm, 1/4W, Metalfilm</t>
  </si>
  <si>
    <t>RND-R14100</t>
  </si>
  <si>
    <t>Resistor 100K Ohm,1/4W, Metafilm</t>
  </si>
  <si>
    <t>RND-R1501</t>
  </si>
  <si>
    <t>Resistor 1 Watt 150 Ohm</t>
  </si>
  <si>
    <t>RND-R1K-S</t>
  </si>
  <si>
    <t>Resistor 1K</t>
  </si>
  <si>
    <t>RND-Relay5v</t>
  </si>
  <si>
    <t>Relay 5pin 5VDC</t>
  </si>
  <si>
    <t>RND-RS12VBL</t>
  </si>
  <si>
    <t>Switch LED Light Bar 12V Rocker Saklar ARB Foglamp ON-OFF Blue</t>
  </si>
  <si>
    <t>RND-RS12VRD</t>
  </si>
  <si>
    <t>Switch LED Light Bar 12V Rocker Saklar ARB Foglamp ON-OFF Red</t>
  </si>
  <si>
    <t>RND-S16</t>
  </si>
  <si>
    <t>Spacer Kuningan Besi Hex Screw M3X6</t>
  </si>
  <si>
    <t>RND-S30</t>
  </si>
  <si>
    <t>Spacer Kuningan T3cm D5mm, baut M3 30mm Penyangga PCB Mur Baut</t>
  </si>
  <si>
    <t>RND-SCUNY2.5MMRD</t>
  </si>
  <si>
    <t>Skun Y 2-2,5MM Red</t>
  </si>
  <si>
    <t>RND-SENSOR</t>
  </si>
  <si>
    <t>TTP223 Capacitive Touch Switch Digital Touch Sensor Module AN80</t>
  </si>
  <si>
    <t>RND-SENSOR-TTP223</t>
  </si>
  <si>
    <t>TTP223 Touch Key Capacitive 1channel Sensor Sentuh 1ch Module 15*11mm, 2.5-5.5V</t>
  </si>
  <si>
    <t>RND-Skun1-3</t>
  </si>
  <si>
    <t>Skun Kabel Ring Polos 1.25-3</t>
  </si>
  <si>
    <t>RND-Skun28</t>
  </si>
  <si>
    <t>Skun female 2.8mm</t>
  </si>
  <si>
    <t>RND-SkunRD</t>
  </si>
  <si>
    <t>Vinyl Insulated Female Red 1.25-250mm</t>
  </si>
  <si>
    <t>RND-SkunRNB</t>
  </si>
  <si>
    <t>Skun kabel ring polos RNB 2-8</t>
  </si>
  <si>
    <t>RND-Socket</t>
  </si>
  <si>
    <t>Socket AC 3 in 1 + Saklar Lampu + Fuse Holder Power Outlet Socket Switch AC 10A 250V</t>
  </si>
  <si>
    <t>RND-SocketBanana</t>
  </si>
  <si>
    <t>Socket Banana Merah Hitam 4mm Female Binding</t>
  </si>
  <si>
    <t>RND-ST-2</t>
  </si>
  <si>
    <t>Sekrup Taping FH + 4X1/2 (untuk box X3)</t>
  </si>
  <si>
    <t>RND-SWITCHXA2</t>
  </si>
  <si>
    <t>Schneider Electric Selector Switch XA2 22mm 2 Posisi 1NO XA2ED21</t>
  </si>
  <si>
    <t>RND-TC1815</t>
  </si>
  <si>
    <t>Transistor C1815</t>
  </si>
  <si>
    <t>RND-Toggle</t>
  </si>
  <si>
    <t>Toggle Switch 3 Pin, Kecil</t>
  </si>
  <si>
    <t>RND-Toggle4P</t>
  </si>
  <si>
    <t>Toggle 4 PIN ON</t>
  </si>
  <si>
    <t>RND-TR135</t>
  </si>
  <si>
    <t>Trans BD135 TO-126 45V 1.5A 3-Pin</t>
  </si>
  <si>
    <t>RND-TR139</t>
  </si>
  <si>
    <t>Trans BD139 TO-126 45V 1.5A 3-Pin</t>
  </si>
  <si>
    <t>RND-TS</t>
  </si>
  <si>
    <t>Timah Solder 0.8mm 1/4 Kg grade 60/40</t>
  </si>
  <si>
    <t>RND-VOLTMETER</t>
  </si>
  <si>
    <t>Voltmeter Digital Mini LED 4.5-30V DC 2 Kabel</t>
  </si>
  <si>
    <t>SC 120-12</t>
  </si>
  <si>
    <t>Scun Cable 120-12</t>
  </si>
  <si>
    <t>Seragam GMI-03</t>
  </si>
  <si>
    <t>Seragam Marketing GMI Biru Tua bahan Verlando Drill American</t>
  </si>
  <si>
    <t>SL-B0123</t>
  </si>
  <si>
    <t>3" of 4 LED Work Lamp, 12Watt 10-30VDC, 900 Lumens,</t>
  </si>
  <si>
    <t>SLS PVC 14x15</t>
  </si>
  <si>
    <t>Selongsong PVC 14 x 15</t>
  </si>
  <si>
    <t>SLS PVC 15 mm</t>
  </si>
  <si>
    <t>Selongsong pvc 15 mm</t>
  </si>
  <si>
    <t>SLS PVC 30 mm</t>
  </si>
  <si>
    <t>Selongsong PVC 30 mm</t>
  </si>
  <si>
    <t>SLS PVC 5 mm</t>
  </si>
  <si>
    <t>Selongsong pvc 5 mm</t>
  </si>
  <si>
    <t>DO 36475</t>
  </si>
  <si>
    <t>SLS PVC 7x8</t>
  </si>
  <si>
    <t>Selongsong PVC 7x8</t>
  </si>
  <si>
    <t>SLS PVC 8 mm</t>
  </si>
  <si>
    <t>INV-2025-VI-GMI-0035798</t>
  </si>
  <si>
    <t>Selongsong pvc 8 mm</t>
  </si>
  <si>
    <t>SLS PVC 8x9</t>
  </si>
  <si>
    <t>Selongsong PVC 8x9</t>
  </si>
  <si>
    <t>SLS-PVC25X26</t>
  </si>
  <si>
    <t>SocLB1P</t>
  </si>
  <si>
    <t>Socket Lock Besar 1 P</t>
  </si>
  <si>
    <t>SocLB2P</t>
  </si>
  <si>
    <t>GMIAMMPIK/2025/6/0244</t>
  </si>
  <si>
    <t>Socket Lock Besar 2 P</t>
  </si>
  <si>
    <t>SocLB3P</t>
  </si>
  <si>
    <t>Socket Lock Besar 3 P</t>
  </si>
  <si>
    <t>SocLB4P</t>
  </si>
  <si>
    <t>Socket Lock Besar 4 P</t>
  </si>
  <si>
    <t>SocLB6P</t>
  </si>
  <si>
    <t>Socket Lock Besar 6 P</t>
  </si>
  <si>
    <t>SocLK1P</t>
  </si>
  <si>
    <t>Socket Lock Kecil 1 P</t>
  </si>
  <si>
    <t>SocLK8P</t>
  </si>
  <si>
    <t>Socket Lock Kecil 8 P</t>
  </si>
  <si>
    <t>Sol40WG</t>
  </si>
  <si>
    <t>Solder 40 Watt Goot</t>
  </si>
  <si>
    <t>Tagging Lamp Warm Up /Idle Timer</t>
  </si>
  <si>
    <t>Tagging Lamp1</t>
  </si>
  <si>
    <t>Tagging Lamp Fatigue Warning</t>
  </si>
  <si>
    <t>TOOL-52</t>
  </si>
  <si>
    <t>Plat 3mm, 70x50</t>
  </si>
  <si>
    <t>UTP C - 6 B</t>
  </si>
  <si>
    <t>UTP Cat 6 Belden</t>
  </si>
  <si>
    <t>V150A</t>
  </si>
  <si>
    <t>Fuel Vent - Standard (5" Stem) w/ Half Coupling, FastFill</t>
  </si>
  <si>
    <t>V1720D</t>
  </si>
  <si>
    <t>Voltage Red Boost12-24V 20A, REDARC</t>
  </si>
  <si>
    <t>VR 1-5 BL</t>
  </si>
  <si>
    <t>VR 1-5 Blue</t>
  </si>
  <si>
    <t>VR 2-8 BK</t>
  </si>
  <si>
    <t>VR 2-8 Black</t>
  </si>
  <si>
    <t>VR 5.6-12 Y</t>
  </si>
  <si>
    <t>VR 5.6-12 Yellow</t>
  </si>
  <si>
    <t>VR 5-10 BL</t>
  </si>
  <si>
    <t>VR 5-10 Blue</t>
  </si>
  <si>
    <t>VR 5-11 BL</t>
  </si>
  <si>
    <t>VR 5-11 Blue</t>
  </si>
  <si>
    <t>VR 5-5 BL</t>
  </si>
  <si>
    <t>VR 5-5 Blue</t>
  </si>
  <si>
    <t>VR 5-6 BL</t>
  </si>
  <si>
    <t>VR 5-6 Blue</t>
  </si>
  <si>
    <t>VR 5-8 BL</t>
  </si>
  <si>
    <t>VR 5-8 Blue</t>
  </si>
  <si>
    <t>VSC-SB</t>
  </si>
  <si>
    <t>Valve Spring Compresser</t>
  </si>
  <si>
    <t>VY 1-3 Merah</t>
  </si>
  <si>
    <t>Spade Terminal Merah</t>
  </si>
  <si>
    <t>10L255-6P410</t>
  </si>
  <si>
    <t>Bracket APAR 6 kg for Scania P410 Heavy Tipper</t>
  </si>
  <si>
    <t>10L256-1</t>
  </si>
  <si>
    <t>Base plat Bracket LOTO Double Function (Vertical)</t>
  </si>
  <si>
    <t>10L256-R</t>
  </si>
  <si>
    <t>Bracket LOTO Double Function (Vertical) Right</t>
  </si>
  <si>
    <t>10L265</t>
  </si>
  <si>
    <t>Bracket Clipsal</t>
  </si>
  <si>
    <t>10L273-70</t>
  </si>
  <si>
    <t>Bracket for Safety Cone 70cm</t>
  </si>
  <si>
    <t>10L282-6P</t>
  </si>
  <si>
    <t>Base Plat APAR 6 kg for PC210</t>
  </si>
  <si>
    <t>10L320-L</t>
  </si>
  <si>
    <t>Bracket L</t>
  </si>
  <si>
    <t>10L329</t>
  </si>
  <si>
    <t>Bracket Camera 11L-0514 for Unit Water Truck 20KL</t>
  </si>
  <si>
    <t>11L-0075-28</t>
  </si>
  <si>
    <t>Safety Cone 70 cm Ruber, Dia 28</t>
  </si>
  <si>
    <t>11L-0514-2</t>
  </si>
  <si>
    <t>Camera Antishock IR (Indor &amp; Outdoor used) Versi 2</t>
  </si>
  <si>
    <t>11L-0515-7-4</t>
  </si>
  <si>
    <t>LCD monitor 7" 4 Channel</t>
  </si>
  <si>
    <t>11L-0863-400-300-200</t>
  </si>
  <si>
    <t>Box Plate 400 x 300 x 200 TBox</t>
  </si>
  <si>
    <t>11L-0899</t>
  </si>
  <si>
    <t>Graco grease coupler (200325)</t>
  </si>
  <si>
    <t>11L-1226</t>
  </si>
  <si>
    <t>Non-Split Convulated Tubing 32mm Black (50m)</t>
  </si>
  <si>
    <t>11L-1366-1000</t>
  </si>
  <si>
    <t>TT type Europe Standard 1000W</t>
  </si>
  <si>
    <t>11L-1561-10</t>
  </si>
  <si>
    <t>TL Cable@ 10mtr</t>
  </si>
  <si>
    <t>11L-1561-15</t>
  </si>
  <si>
    <t>TL Cable@ 15 mtr Versi 2</t>
  </si>
  <si>
    <t>11L-1949-2</t>
  </si>
  <si>
    <t>Kabel Program Rig USB Icom IC-2300H</t>
  </si>
  <si>
    <t>11L-1957-300-O</t>
  </si>
  <si>
    <t>300w led flood light; 220-240VAC 50/60 Hz 45000lm</t>
  </si>
  <si>
    <t>11L-BMDL-NV2</t>
  </si>
  <si>
    <t>F54408</t>
  </si>
  <si>
    <t>11L-BMDL-PC1250</t>
  </si>
  <si>
    <t>Box Module PC 1250 4 lampu</t>
  </si>
  <si>
    <t>11L-SBL-LED4L</t>
  </si>
  <si>
    <t>Switchbox LED 4 Lamp</t>
  </si>
  <si>
    <t>11L-SBL-NV2</t>
  </si>
  <si>
    <t>12L-LB2H-3KIT-X</t>
  </si>
  <si>
    <t>LOTOBOX 2 System Horizontal PLAT 3mm with Telemechanical Baseplate</t>
  </si>
  <si>
    <t>12L-LB4H-KITHD/PC-X</t>
  </si>
  <si>
    <t>LOTO Box 4 System Horizontal For PC/HD</t>
  </si>
  <si>
    <t>13L-CBPC200-300-400-3N</t>
  </si>
  <si>
    <t>Cable Batre 3 System for PC 200 300 New</t>
  </si>
  <si>
    <t>13L-HR10M2K-RD</t>
  </si>
  <si>
    <t>Harness 10 Meter 2 Kabel Red-Red</t>
  </si>
  <si>
    <t>13L-HRLED-PC850</t>
  </si>
  <si>
    <t>HARNES LED PC850 4 LAMP</t>
  </si>
  <si>
    <t>13L-HRLND60</t>
  </si>
  <si>
    <t>Harness Work Lamp ND 60 Series</t>
  </si>
  <si>
    <t>14L-0134</t>
  </si>
  <si>
    <t>Magnet Clutch R134a 1G-B</t>
  </si>
  <si>
    <t>DO 36476</t>
  </si>
  <si>
    <t>14L-0167</t>
  </si>
  <si>
    <t>INV-2025-VI-GMI-0035799</t>
  </si>
  <si>
    <t>14L-0208-A37</t>
  </si>
  <si>
    <t>V-Belt A37 Mitsuboshi</t>
  </si>
  <si>
    <t>14L-0208-A40</t>
  </si>
  <si>
    <t>V-Belt A40 Mitsuboshi</t>
  </si>
  <si>
    <t>14L-0208-A45</t>
  </si>
  <si>
    <t>V-Belt A45 Mitsuboshi</t>
  </si>
  <si>
    <t>14L-0270-GD825-S</t>
  </si>
  <si>
    <t>Hose AC Suction GD825A-20E</t>
  </si>
  <si>
    <t>14L-0270-PC2000-2</t>
  </si>
  <si>
    <t>GMIAMMPIK/2025/6/0245</t>
  </si>
  <si>
    <t>14L-0448</t>
  </si>
  <si>
    <t>14L-0554</t>
  </si>
  <si>
    <t>Evaporator A3 24V + Exp Dendo</t>
  </si>
  <si>
    <t>14L-0835</t>
  </si>
  <si>
    <t>Resistor GD825</t>
  </si>
  <si>
    <t>14L-0892</t>
  </si>
  <si>
    <t>Air Condessor For DT Iveco 682</t>
  </si>
  <si>
    <t>1L28-M-S-SC-12</t>
  </si>
  <si>
    <t>Module Speed Limiter For Shacman 12</t>
  </si>
  <si>
    <t>2L2-2S</t>
  </si>
  <si>
    <t>HID Work Lamp Spot Lens 12-24VDC 35Watt Square Type</t>
  </si>
  <si>
    <t>2L3-24F</t>
  </si>
  <si>
    <t>120W Cree LED, 10-60 VDC, 6300K, 8400LM, Flood Beam, IP68</t>
  </si>
  <si>
    <t>3L1-51</t>
  </si>
  <si>
    <t>Backup, Switchable volume : 107 dB, 12-48VDC</t>
  </si>
  <si>
    <t>3L2-1A</t>
  </si>
  <si>
    <t>3L5-5</t>
  </si>
  <si>
    <t>Bracket Strobe Lamp for Dozer (3 kaki)</t>
  </si>
  <si>
    <t>3L5-7</t>
  </si>
  <si>
    <t>Bracket Strobe Lamp Omega</t>
  </si>
  <si>
    <t>5L17-151</t>
  </si>
  <si>
    <t>100A COPPER BOOSTER CLAMP NEG</t>
  </si>
  <si>
    <t>5L17-245-20</t>
  </si>
  <si>
    <t>Split Convulated Tubing 13.00mm Black ( Rol of 20 mtr)</t>
  </si>
  <si>
    <t>5L5-9-30BK</t>
  </si>
  <si>
    <t>Battery &amp; Starter cable nominal area 83.19mm2 Black (roll of 30 Mtr)</t>
  </si>
  <si>
    <t>6L1-10</t>
  </si>
  <si>
    <t>Ezy-Tap Wire Connector blue 4mm (1 pack of 30)</t>
  </si>
  <si>
    <t>6L1-114</t>
  </si>
  <si>
    <t>6L1-12</t>
  </si>
  <si>
    <t>Ezy-Tap Wire Connector yellow 5-6mm (1 pack of 30)</t>
  </si>
  <si>
    <t>6L1-131</t>
  </si>
  <si>
    <t>Vinyl Insulated Pin Terminal blue 4mm (1 pack of 25)</t>
  </si>
  <si>
    <t>6L1-138</t>
  </si>
  <si>
    <t>Non-Insulated Brass Female Blade Terminal 1-6mm (1 pack of 100)</t>
  </si>
  <si>
    <t>6L1-152</t>
  </si>
  <si>
    <t>Heat Shrinkable Male Blade Terminal red 2.5-3mm (1 pack of 50)</t>
  </si>
  <si>
    <t>6L1-153</t>
  </si>
  <si>
    <t>Heat Shrinkable Male Blade Terminal blue 4mm (1 pack of 50)</t>
  </si>
  <si>
    <t>6L1-154</t>
  </si>
  <si>
    <t>Heat Shrinkable Male Blade Terminal Yellow 5-6mm (1 pack of 50)</t>
  </si>
  <si>
    <t>6L1-157</t>
  </si>
  <si>
    <t>Heat Shrinkable Female Blade Terminal yellow 5-6mm (1 pack of 50)</t>
  </si>
  <si>
    <t>6L1-158</t>
  </si>
  <si>
    <t>Heat Shrinkable Male Bullet Terminal red 2.5-3mm (1 pack of 50)</t>
  </si>
  <si>
    <t>6L1-159</t>
  </si>
  <si>
    <t>Heat Shrinkable Male Bullet Terminal blue 4mm (1 pack of 50)</t>
  </si>
  <si>
    <t>6L1-161</t>
  </si>
  <si>
    <t>Heat Shrinkable Female Bullet Terminal red 2.5-3mm (1 pack of 50)</t>
  </si>
  <si>
    <t>6L1-162</t>
  </si>
  <si>
    <t>Heat Shrinkable Female Bullet Terminal blue 4mm (1 pack of 50)</t>
  </si>
  <si>
    <t>6L1-170</t>
  </si>
  <si>
    <t>Heat Shrinkable Ring Terminal red 2.5-3mm (1 pack of 50)</t>
  </si>
  <si>
    <t>6L1-171</t>
  </si>
  <si>
    <t>6L1-172</t>
  </si>
  <si>
    <t>6L1-174</t>
  </si>
  <si>
    <t>6L1-176</t>
  </si>
  <si>
    <t>6L1-177</t>
  </si>
  <si>
    <t>6L1-2</t>
  </si>
  <si>
    <t>Fully insulated male blade terminal polycarbonate red 2.5-3mm (1 pack of 50)</t>
  </si>
  <si>
    <t>6L1-20</t>
  </si>
  <si>
    <t>Double Blade Male Connector ( 1 pack of 30)</t>
  </si>
  <si>
    <t>6L1-22</t>
  </si>
  <si>
    <t>Non-Insulated 2 Way Male / Female Connector ( 1 pack of 100)</t>
  </si>
  <si>
    <t>6L1-28</t>
  </si>
  <si>
    <t>Vinyl Insulated 2 Way Male / Female Connector yellow 5-6mm (1 pack of 100)</t>
  </si>
  <si>
    <t>6L1-369</t>
  </si>
  <si>
    <t>Solid Crimp Socket Terminal 16mm (1 pack of 100)</t>
  </si>
  <si>
    <t>6L1-48</t>
  </si>
  <si>
    <t>Vinyl Fully Insulated Female Blade Terminal blue 4mm (1 pack of 100)</t>
  </si>
  <si>
    <t>6L1-6</t>
  </si>
  <si>
    <t>Fully insulated male blade terminal polycarbonate yellow5-6mm (1 pack of 50)</t>
  </si>
  <si>
    <t>6L1-89</t>
  </si>
  <si>
    <t>7L10-11</t>
  </si>
  <si>
    <t>Standard Blade Fuses (ATS) 20 Amp yellow (pack of 10)</t>
  </si>
  <si>
    <t>7L10-23</t>
  </si>
  <si>
    <t>Standard Blade Fuses (ATS) 2 Amp Grey (pack of 10)</t>
  </si>
  <si>
    <t>7L10-4</t>
  </si>
  <si>
    <t>Standard Blade Fuses (ATS) 5 Amp orange (pack of 100)</t>
  </si>
  <si>
    <t>7L115</t>
  </si>
  <si>
    <t>Fuse Glass Stanley 10 A (pack of 100)</t>
  </si>
  <si>
    <t>7L116</t>
  </si>
  <si>
    <t>Fuse Glass Stanley 15 A (pack of 100)</t>
  </si>
  <si>
    <t>7L118</t>
  </si>
  <si>
    <t>7L119</t>
  </si>
  <si>
    <t>7L9-6</t>
  </si>
  <si>
    <t>Mini Blade Fuses (ATN) 7.5 Amp brown (pack of 100)</t>
  </si>
  <si>
    <t>9L383</t>
  </si>
  <si>
    <t>Indicator/Stop/Tail/Reverse LED Lamp, 10-30V, 6W, UV PC</t>
  </si>
  <si>
    <t>9L657</t>
  </si>
  <si>
    <t>9L8B-1</t>
  </si>
  <si>
    <t>Battery Master Switch with Lever Kit</t>
  </si>
  <si>
    <t>GP-105</t>
  </si>
  <si>
    <t>Pressure Gauge ENERPAC 10000 PSI / 700 Bar</t>
  </si>
  <si>
    <t>5L17-393-M</t>
  </si>
  <si>
    <t>10L249</t>
  </si>
  <si>
    <t>Electrical Jointing Compound</t>
  </si>
  <si>
    <t>10L255-6D</t>
  </si>
  <si>
    <t>Bracket APAR 6 kg for Dozer</t>
  </si>
  <si>
    <t>10L255-6GD</t>
  </si>
  <si>
    <t>Braket APAR 6 kg for Grader</t>
  </si>
  <si>
    <t>10L256-HD785</t>
  </si>
  <si>
    <t>Bracket LOTO Double Function (Vertical) For HD785</t>
  </si>
  <si>
    <t>10L263</t>
  </si>
  <si>
    <t>Bracket LOTO Double Function (Horizontal)</t>
  </si>
  <si>
    <t>10L264-1</t>
  </si>
  <si>
    <t>Bracket Emergency Stop Full</t>
  </si>
  <si>
    <t>10L276-P410</t>
  </si>
  <si>
    <t>Bracket LED Combination Lamp (11L-1290-1) for Scania P410 Heavy Tipper (Set of 2 Ea)</t>
  </si>
  <si>
    <t>10L285-GD535-S</t>
  </si>
  <si>
    <t>Bracket Work Lamp For GD535 with extend Set of 2pcs</t>
  </si>
  <si>
    <t>11L-0912-4</t>
  </si>
  <si>
    <t>LOTO BOX for PC/HD 4 system</t>
  </si>
  <si>
    <t>11L-1735</t>
  </si>
  <si>
    <t>3 Way Valve (8503-23B-CKD)</t>
  </si>
  <si>
    <t>11L-1755BL</t>
  </si>
  <si>
    <t>Rocker Switch 3P 12-24V 20-10A Blue</t>
  </si>
  <si>
    <t>11L-1838-1</t>
  </si>
  <si>
    <t>Radio Motorola XIR M3688 VHF 25W</t>
  </si>
  <si>
    <t>DO 36662</t>
  </si>
  <si>
    <t>11L-2292-RD</t>
  </si>
  <si>
    <t>Reflektive 3M 610 Series, 2 inch/ 48 mm roll tape scotchlite Sticker, Red</t>
  </si>
  <si>
    <t>INV-2025-VI-GMI-0035892</t>
  </si>
  <si>
    <t>11L-2616-AR</t>
  </si>
  <si>
    <t>LED (SMD Led) Strobe Beacon Amber : 12-24VDC Blitz
 LED (SMD Led) Strobe Beacon Amber : 12-24VDC Blitz</t>
  </si>
  <si>
    <t>11L-3705-OPS-SBSS-3</t>
  </si>
  <si>
    <t>Module Operator Presence Sensor and Seat Belt Status Sensor With Green Rotary</t>
  </si>
  <si>
    <t>12L-LB2-KITQ</t>
  </si>
  <si>
    <t>GMIAMMPIK/2025/6/0246</t>
  </si>
  <si>
    <t>LOTO BOX 2 System with additional System for Quester</t>
  </si>
  <si>
    <t>12L-LB3H-3KIT-X</t>
  </si>
  <si>
    <t>LOTOBOX 3 System PC/HD Horizontal PLAT 3mm With Telemechanical (Baseplate)</t>
  </si>
  <si>
    <t>12L-LB4-3KITD85-E</t>
  </si>
  <si>
    <t>LOTOBOX 4 System Horizontal for D85 PLAT 3mm With ESP 6/6 (Tanpa Baseplate)</t>
  </si>
  <si>
    <t>12L-LB4-KITHD/PC</t>
  </si>
  <si>
    <t>LOTO BOX 4 SYSTEM For PC/HD</t>
  </si>
  <si>
    <t>12L-LB4-KITHD/PC-E</t>
  </si>
  <si>
    <t>LOTO BOX For PC/HD, Horizontal</t>
  </si>
  <si>
    <t>13L-HRLD85</t>
  </si>
  <si>
    <t>Harness Loto D 85</t>
  </si>
  <si>
    <t>14L-0132</t>
  </si>
  <si>
    <t>Magnet Clutch HD785</t>
  </si>
  <si>
    <t>14L-0135-PC</t>
  </si>
  <si>
    <t>Motor Blower PC</t>
  </si>
  <si>
    <t>14L-0266</t>
  </si>
  <si>
    <t>Receiver Drier Scania</t>
  </si>
  <si>
    <t>14L-0270-GD825-E-3</t>
  </si>
  <si>
    <t>14L-0270-GD825-E-4</t>
  </si>
  <si>
    <t>14L-0591</t>
  </si>
  <si>
    <t>Expantion Valve HD785</t>
  </si>
  <si>
    <t>14L-0663</t>
  </si>
  <si>
    <t>Evaporator for Scania P380</t>
  </si>
  <si>
    <t>1L6-1</t>
  </si>
  <si>
    <t>Speed Limiter Module</t>
  </si>
  <si>
    <t>2L1-2-12</t>
  </si>
  <si>
    <t>Worklamp: Halogen, flood beam, rectangular, H3 12V55W</t>
  </si>
  <si>
    <t>2L3-2F-FG</t>
  </si>
  <si>
    <t>LED Work Lamp 10-30VDC 3600 lumens 48W Flood Lens Square Type Amber</t>
  </si>
  <si>
    <t>3L2-4SBA</t>
  </si>
  <si>
    <t>yellow cover lens 24VDC Rotating halogen warning light with screw base</t>
  </si>
  <si>
    <t>3L2-5A</t>
  </si>
  <si>
    <t>yellow cover lens 12-100VDC Rotating halogen warning light with "U" flange base</t>
  </si>
  <si>
    <t>3L2-7A</t>
  </si>
  <si>
    <t>yellow cover lens 12-100VDC Rotating halogen warning light with "T" flange base</t>
  </si>
  <si>
    <t>3L3-6B</t>
  </si>
  <si>
    <t>Strobe Light Blue Lens</t>
  </si>
  <si>
    <t>3L5-14</t>
  </si>
  <si>
    <t>Bracket Strobe mini for scania</t>
  </si>
  <si>
    <t>3L5-M</t>
  </si>
  <si>
    <t>BRACKET STROBE MINI</t>
  </si>
  <si>
    <t>5L17-98-1</t>
  </si>
  <si>
    <t>Battery Term Isolator</t>
  </si>
  <si>
    <t>5L17-98-2</t>
  </si>
  <si>
    <t>6L1-122-1</t>
  </si>
  <si>
    <t>Vinyl Insulated Ring Terminal yellow 5-6mm (pcs)</t>
  </si>
  <si>
    <t>6L1-132</t>
  </si>
  <si>
    <t>Vinyl Insulated Pin Terminal yellow 5-6mm (1 pack of 25)</t>
  </si>
  <si>
    <t>6L1-15</t>
  </si>
  <si>
    <t>Vinyl Insulated Male Blade Terminal blue 4mm (1 pack of 14)</t>
  </si>
  <si>
    <t>6L1-50</t>
  </si>
  <si>
    <t>6L1-52</t>
  </si>
  <si>
    <t>Vinyl Fully Insulated Female Blade Terminal yellow 5-6mm (1 pack of 50)</t>
  </si>
  <si>
    <t>7L10-12</t>
  </si>
  <si>
    <t>Standard Blade Fuses (ATS) 20 Amp yellow (pack of 100)</t>
  </si>
  <si>
    <t>7L10-16</t>
  </si>
  <si>
    <t>Standard Blade Fuses (ATS) 30 Amp green (pack of 100)</t>
  </si>
  <si>
    <t>7L23-30</t>
  </si>
  <si>
    <t>10L278</t>
  </si>
  <si>
    <t>Bracket Back Up Alarm</t>
  </si>
  <si>
    <t>10L290-N</t>
  </si>
  <si>
    <t>Bracket Switch box SPMC Cat 773E new</t>
  </si>
  <si>
    <t>10L361-HD-C</t>
  </si>
  <si>
    <t>Bracket Camera For HD</t>
  </si>
  <si>
    <t>10LBSL2H-4MM</t>
  </si>
  <si>
    <t>BASEPLATE LOTOBOX 2 SYSTEM 4 MM</t>
  </si>
  <si>
    <t>11L-1259-Q</t>
  </si>
  <si>
    <t>Base Plat LOTO BOX 2 System for Quester</t>
  </si>
  <si>
    <t>11L-1877-BL</t>
  </si>
  <si>
    <t>LED Strobe Beacon Blue Green : 12-48VDC with Plastic base</t>
  </si>
  <si>
    <t>11L-2263</t>
  </si>
  <si>
    <t>Mini Relay starter 4PIN 24V 70Amp Flosser</t>
  </si>
  <si>
    <t>11L-2466</t>
  </si>
  <si>
    <t>Silent Sikaflex 221</t>
  </si>
  <si>
    <t>11L-SPMC01-MSS</t>
  </si>
  <si>
    <t>Smart Power Management Controller (SPMC) Module, SD Card and Memory</t>
  </si>
  <si>
    <t>12L-LB3V-3KITD375-T</t>
  </si>
  <si>
    <t>LOTOBOX 3 System Vertical for D375 PLAT 3mm With ESP Telemechanical</t>
  </si>
  <si>
    <t>13L-CBPC2000</t>
  </si>
  <si>
    <t>Cable Battery PC 2000 For Led</t>
  </si>
  <si>
    <t>13L-HR4M2K</t>
  </si>
  <si>
    <t>Harness 4 Meter 2 Kabel</t>
  </si>
  <si>
    <t>13L-HR6LED-HTC</t>
  </si>
  <si>
    <t>HARNES 6 LED FOR HITACHI</t>
  </si>
  <si>
    <t>14L-0135-M28C-1</t>
  </si>
  <si>
    <t>Motor Blower for Axor 2528C (Denso)</t>
  </si>
  <si>
    <t>14L-0239-8VL</t>
  </si>
  <si>
    <t>Compressor Assy for Volvo 8PK 24V</t>
  </si>
  <si>
    <t>14L-0444-5</t>
  </si>
  <si>
    <t>Compressor Arocs Euro 5</t>
  </si>
  <si>
    <t>14L-0446</t>
  </si>
  <si>
    <t>Compressor XI Axor</t>
  </si>
  <si>
    <t>14L-0578</t>
  </si>
  <si>
    <t>Resistor Hino 24V</t>
  </si>
  <si>
    <t>2L3-10F</t>
  </si>
  <si>
    <t>LED Work Light 9-30V 45W (3W X 15 LED)</t>
  </si>
  <si>
    <t>2L3-28F</t>
  </si>
  <si>
    <t>LED Work Lamp 10-40VDC 2400 lumens 27W Flood Lens square type</t>
  </si>
  <si>
    <t>DO 36663</t>
  </si>
  <si>
    <t>3L3-5G</t>
  </si>
  <si>
    <t>Strobe Light Green Lens</t>
  </si>
  <si>
    <t>INV-2025-VI-GMI-0035893</t>
  </si>
  <si>
    <t>3L3-6G</t>
  </si>
  <si>
    <t>Ea
 Ea</t>
  </si>
  <si>
    <t>3L3-8AA-2</t>
  </si>
  <si>
    <t>5L17-228-1</t>
  </si>
  <si>
    <t>Heatshrink 25mm Black</t>
  </si>
  <si>
    <t>5L17-97</t>
  </si>
  <si>
    <t>BLK BATTERY TERMINAL INSULATOR</t>
  </si>
  <si>
    <t>5L17-98</t>
  </si>
  <si>
    <t>GMIAMMPIK/2025/6/0247</t>
  </si>
  <si>
    <t>RED BATTERY TERMINAL INSULATOR</t>
  </si>
  <si>
    <t>5L5-9-1BK</t>
  </si>
  <si>
    <t>Battery &amp; Starter cable nominal area 83.19mm2 Black</t>
  </si>
  <si>
    <t>5L8-10-30BK</t>
  </si>
  <si>
    <t>Multicore trailer cable 7 core ; 2.5MM (roll of 30 mtr)</t>
  </si>
  <si>
    <t>7L10-14</t>
  </si>
  <si>
    <t>Standard Blade Fuses (ATS) 25 Amp white (pack of 100)</t>
  </si>
  <si>
    <t>7L10-8-1</t>
  </si>
  <si>
    <t>7L9-12</t>
  </si>
  <si>
    <t>Mini Blade Fuses (ATN) 20 Amp yellow (pack of 100)</t>
  </si>
  <si>
    <t>10L255-9P</t>
  </si>
  <si>
    <t>Bracket Apar 9Kg for PC</t>
  </si>
  <si>
    <t>10L262-3</t>
  </si>
  <si>
    <t>Tabung APAR 3 kg</t>
  </si>
  <si>
    <t>10L282-PLAT</t>
  </si>
  <si>
    <t>Baselate Lempengan</t>
  </si>
  <si>
    <t>10L285-K</t>
  </si>
  <si>
    <t>Bracket Work Lamp Kecil</t>
  </si>
  <si>
    <t>10L290-VN2</t>
  </si>
  <si>
    <t>Bracket Switchbox PC2000 NEW</t>
  </si>
  <si>
    <t>10L360</t>
  </si>
  <si>
    <t>Box Module for safety dump</t>
  </si>
  <si>
    <t>11L-0059R</t>
  </si>
  <si>
    <t>Hour Meter12-80VDC Analog type, Round Shape Quartz</t>
  </si>
  <si>
    <t>11L-0076-S</t>
  </si>
  <si>
    <t>Bulb BT-37 1000 Watt, Shinder</t>
  </si>
  <si>
    <t>11L-0148-6550</t>
  </si>
  <si>
    <t>Sealed Beam No 4402 12V-65/50W</t>
  </si>
  <si>
    <t>11L-0190</t>
  </si>
  <si>
    <t>Safety Lock Out Padlock</t>
  </si>
  <si>
    <t>11L-0881</t>
  </si>
  <si>
    <t>Kotak P3K</t>
  </si>
  <si>
    <t>11L-1040-25B</t>
  </si>
  <si>
    <t>Bracket Converter 24-12 VDC 25 Ampere</t>
  </si>
  <si>
    <t>11L-1180-BW</t>
  </si>
  <si>
    <t>Base Plate LOTO Box 4 System for BOMAG</t>
  </si>
  <si>
    <t>11L-1797</t>
  </si>
  <si>
    <t>Roll Nut Kotak</t>
  </si>
  <si>
    <t>11L-1908-1</t>
  </si>
  <si>
    <t>RADIO RIG XIR M3688 UHF 45 WATT</t>
  </si>
  <si>
    <t>11L-4529</t>
  </si>
  <si>
    <t>Gantungan PTT Radio I-COM IC-2300H</t>
  </si>
  <si>
    <t>11L-5048</t>
  </si>
  <si>
    <t>Icom IC-V3500</t>
  </si>
  <si>
    <t>11L-BCB-PC2000-N</t>
  </si>
  <si>
    <t>11L-MDLLED-PC2000-N</t>
  </si>
  <si>
    <t>Box Modul for LED Work Lamp PC2000</t>
  </si>
  <si>
    <t>11L-SWLEDPC2000-NEW</t>
  </si>
  <si>
    <t>Switchbox Led PC2000 New</t>
  </si>
  <si>
    <t>13L-CBPC1250-N</t>
  </si>
  <si>
    <t>Cable Batre 4 system for PC1250 New</t>
  </si>
  <si>
    <t>14L-0135-M28C</t>
  </si>
  <si>
    <t>14L-0170</t>
  </si>
  <si>
    <t>Condenser for PC1250, PC400</t>
  </si>
  <si>
    <t>14L-0239-10SC</t>
  </si>
  <si>
    <t>Compressor Assy for Scania 10PK</t>
  </si>
  <si>
    <t>14L-0451</t>
  </si>
  <si>
    <t>Motor Fan Condensor Hino</t>
  </si>
  <si>
    <t>14L-0457-2</t>
  </si>
  <si>
    <t>Extrafan Universal 10" 24V Daun Assy</t>
  </si>
  <si>
    <t>14L-0727</t>
  </si>
  <si>
    <t>Drier Scania XT</t>
  </si>
  <si>
    <t>14L-0728</t>
  </si>
  <si>
    <t>Expantion Valve Mercy Axor CH</t>
  </si>
  <si>
    <t>1L28-M-CO-2</t>
  </si>
  <si>
    <t>Incline Dump Body Cut Off Control System Modul</t>
  </si>
  <si>
    <t>1L7-1G-DT</t>
  </si>
  <si>
    <t>Idle Timer Modul with DT</t>
  </si>
  <si>
    <t>3L4-8A</t>
  </si>
  <si>
    <t>5L17-192-1</t>
  </si>
  <si>
    <t>Cable Ties width: 7.6mm, length: 340mm Black (pack 0f 100)</t>
  </si>
  <si>
    <t>6L1-112</t>
  </si>
  <si>
    <t>6L1-116</t>
  </si>
  <si>
    <t>6L1-132-1</t>
  </si>
  <si>
    <t>Vinyl Insulated Pin Terminal yellow 5-6mm</t>
  </si>
  <si>
    <t>6L1-324</t>
  </si>
  <si>
    <t>8 Way Plug (pack of 1)</t>
  </si>
  <si>
    <t>6L1-336</t>
  </si>
  <si>
    <t>3 Way Wedge (pack of 1)</t>
  </si>
  <si>
    <t>6L1-338</t>
  </si>
  <si>
    <t>6L1-365-1</t>
  </si>
  <si>
    <t>Solid Crimp Pin Terminal 16 mm (1
 pcs)</t>
  </si>
  <si>
    <t>6L1-56</t>
  </si>
  <si>
    <t>Vinyl Insulated Male Bullet Terminal red 2.5-3mm (1 pack of 100)</t>
  </si>
  <si>
    <t>7L85</t>
  </si>
  <si>
    <t>9L623-1</t>
  </si>
  <si>
    <t>Toggle boot switch Hella</t>
  </si>
  <si>
    <t>MAN-Karet2</t>
  </si>
  <si>
    <t>10L255-6P</t>
  </si>
  <si>
    <t>Bracket APAR 6 kg for PC</t>
  </si>
  <si>
    <t>10L264-3MM-1E</t>
  </si>
  <si>
    <t>Bracket Lotobox Emergency Stop ESP (Plat 3mm)</t>
  </si>
  <si>
    <t>10L278-BD85</t>
  </si>
  <si>
    <t>Bracket Back Up Alarm Big D85</t>
  </si>
  <si>
    <t>10L285-S</t>
  </si>
  <si>
    <t>Bracket For Reverse / Work Lamp 2L3-2S for Scania</t>
  </si>
  <si>
    <t>10L297-DBL-PC2000</t>
  </si>
  <si>
    <t>Bracket Double 360 For PC2000</t>
  </si>
  <si>
    <t>11L-0490-20-3</t>
  </si>
  <si>
    <t>Busbar (T 3mm, L 20cm)</t>
  </si>
  <si>
    <t>11L-1064</t>
  </si>
  <si>
    <t>Bracket magnet DPSPM</t>
  </si>
  <si>
    <t>DO 36664</t>
  </si>
  <si>
    <t>11L-1290-1</t>
  </si>
  <si>
    <t>11L-2247-1</t>
  </si>
  <si>
    <t>Antenna MC200</t>
  </si>
  <si>
    <t>INV-2025-VI-GMI-0035894</t>
  </si>
  <si>
    <t>11L-3653-T</t>
  </si>
  <si>
    <t>DC Converter 24V - 13.8V, 45A T8000</t>
  </si>
  <si>
    <t>11L-458C</t>
  </si>
  <si>
    <t>FOG LAMP LED</t>
  </si>
  <si>
    <t>12L-LB3H-3KIT-E</t>
  </si>
  <si>
    <t>LOTOBOX 3 System PC/HD Horizontal PLAT 3mm With ESP 6/6 (Baseplate)</t>
  </si>
  <si>
    <t>12L-LB4-3KITHD/PC-E</t>
  </si>
  <si>
    <t>LOTOBOX 4 System PC/HD Horizontal PLAT 3mm with ESP 6/6</t>
  </si>
  <si>
    <t>GMIAMMPIK/2025/6/0248</t>
  </si>
  <si>
    <t>13L-HRLEDPC2000-N</t>
  </si>
  <si>
    <t>Harness for LED Lamp PC2000</t>
  </si>
  <si>
    <t>14L-0135-V</t>
  </si>
  <si>
    <t>Motor Blower Valeo</t>
  </si>
  <si>
    <t>14L-0146</t>
  </si>
  <si>
    <t>Switch Blower</t>
  </si>
  <si>
    <t>14L-0208-A41</t>
  </si>
  <si>
    <t>V-Belt A41 Mitsuboshi</t>
  </si>
  <si>
    <t>14L-0239-8SC</t>
  </si>
  <si>
    <t>Compressor Assy for Scania 8PK 24V</t>
  </si>
  <si>
    <t>14L-0277</t>
  </si>
  <si>
    <t>Receiver Drier for PC200, DZ85</t>
  </si>
  <si>
    <t>14L-0453</t>
  </si>
  <si>
    <t>Condensor Hino</t>
  </si>
  <si>
    <t>14L-0540-S</t>
  </si>
  <si>
    <t>14L-0577</t>
  </si>
  <si>
    <t>Clamp Expantion</t>
  </si>
  <si>
    <t>1L28-M-CO-V</t>
  </si>
  <si>
    <t>2L3-16</t>
  </si>
  <si>
    <t>LED Rubber Utility Lamp</t>
  </si>
  <si>
    <t>3L1-5-E</t>
  </si>
  <si>
    <t>Back Up alarm 112dB 12-36 V Ecco</t>
  </si>
  <si>
    <t>5L17-258</t>
  </si>
  <si>
    <t>Non-Split Convulated Tubing 7.0mm Black (100m)</t>
  </si>
  <si>
    <t>5L17-26</t>
  </si>
  <si>
    <t>BATTERY FELT WASHERS</t>
  </si>
  <si>
    <t>5L17-285</t>
  </si>
  <si>
    <t>Spiral Wrap 12-35mm (10m)</t>
  </si>
  <si>
    <t>5L17-379-1</t>
  </si>
  <si>
    <t>Heatshrink 4mm Black (mtr)</t>
  </si>
  <si>
    <t>6L1-98</t>
  </si>
  <si>
    <t>7L10-5</t>
  </si>
  <si>
    <t>Standard Blade Fuses (ATS) 7,5 Amp brown (pack of 10)</t>
  </si>
  <si>
    <t>7L9-10</t>
  </si>
  <si>
    <t>Mini Blade Fuses (ATN) 15 Amp blue (pack of 100)</t>
  </si>
  <si>
    <t>7L9-15</t>
  </si>
  <si>
    <t>Mini Blade Fuses (ATN) 30 Amp green (pack of 10)</t>
  </si>
  <si>
    <t>9L623</t>
  </si>
  <si>
    <t>METAL TOGGLE ON-OFF-ON, Hella</t>
  </si>
  <si>
    <t>10L262-1</t>
  </si>
  <si>
    <t>Tabung APAR 1 kg</t>
  </si>
  <si>
    <t>10L264</t>
  </si>
  <si>
    <t>Bracket Emergency Stop</t>
  </si>
  <si>
    <t>10L296-360L-VN2</t>
  </si>
  <si>
    <t>10L304-PC2000</t>
  </si>
  <si>
    <t>Bracket CB PC2000</t>
  </si>
  <si>
    <t>11L-0961-2</t>
  </si>
  <si>
    <t>Safety Belt 2 titik</t>
  </si>
  <si>
    <t>11L-2017-80-250-70</t>
  </si>
  <si>
    <t>Box Uk 80 X 250 X 70</t>
  </si>
  <si>
    <t>11L-SB-Incline</t>
  </si>
  <si>
    <t>Switchbox for incline</t>
  </si>
  <si>
    <t>12L-LB3H-3KIT-X-NONC</t>
  </si>
  <si>
    <t>LOTOBOX 3 SYSTEM PC/HD HORIZONTAL PLAT 3mm WITH TELEMECHANICAL (BASEPLATE)(NORMALY OPEN NORMALY CLOSE)</t>
  </si>
  <si>
    <t>13L-HR7M4K</t>
  </si>
  <si>
    <t>Harness 7 Meter 4 Kabel</t>
  </si>
  <si>
    <t>13L-HRSAFETYDUMP-VOLVO</t>
  </si>
  <si>
    <t>HARNESS SAFETY DUMP VOLVO</t>
  </si>
  <si>
    <t>14L-0188-1</t>
  </si>
  <si>
    <t>Ferrule 3/8 R12</t>
  </si>
  <si>
    <t>14L-0444</t>
  </si>
  <si>
    <t>Compressor Arocs</t>
  </si>
  <si>
    <t>14L-0457-1</t>
  </si>
  <si>
    <t>Extrafan Universal 12" 24V 10 Daun Assy</t>
  </si>
  <si>
    <t>14L-0557</t>
  </si>
  <si>
    <t>Oring Set OR7004</t>
  </si>
  <si>
    <t>2L3-ND60S</t>
  </si>
  <si>
    <t>LED Work Lamp 60W, 9-80VDC, IP68, Spot Beam, Lourdes</t>
  </si>
  <si>
    <t>3L1-6-2</t>
  </si>
  <si>
    <t>Back Up Alarm 107dB, 10-48VDC</t>
  </si>
  <si>
    <t>3L3-5B</t>
  </si>
  <si>
    <t>4L11-1255-O</t>
  </si>
  <si>
    <t>Head Light Globe H11 12V 55W Osram</t>
  </si>
  <si>
    <t>4L4-247570-O</t>
  </si>
  <si>
    <t>Head Light Globe H4 24V 75/70W Osram</t>
  </si>
  <si>
    <t>10L255-3-LV</t>
  </si>
  <si>
    <t>Bracket Apar 3 kg for Lv</t>
  </si>
  <si>
    <t>10L262-6</t>
  </si>
  <si>
    <t>Tabung APAR 6 Kg</t>
  </si>
  <si>
    <t>10L262-9</t>
  </si>
  <si>
    <t>Tabung APAR 9 Kg</t>
  </si>
  <si>
    <t>10L296-160-VN</t>
  </si>
  <si>
    <t>Bracket Single 160 Versi New</t>
  </si>
  <si>
    <t>10L297-DBL-PC2000-N</t>
  </si>
  <si>
    <t>Bracket Double 360 For PC2000 New Versi</t>
  </si>
  <si>
    <t>11L-0015-9</t>
  </si>
  <si>
    <t>Booster Cable Clamp 1000 A, 4 Meter, Insulated Clip</t>
  </si>
  <si>
    <t>11L-0878</t>
  </si>
  <si>
    <t>SON-T 400 Watt Bulb Lamp</t>
  </si>
  <si>
    <t>11L-1776</t>
  </si>
  <si>
    <t>Buzzer bulat 12-24V</t>
  </si>
  <si>
    <t>11L-1877-RD</t>
  </si>
  <si>
    <t>LED STROBE BEACON RED : 12-48VDC WITH PLASTIC BASE</t>
  </si>
  <si>
    <t>12L-LB2H-3KIT-E</t>
  </si>
  <si>
    <t>LOTOBOX 2 System Horizontal PLAT 3mm with ESP 6/6 (Baseplate)</t>
  </si>
  <si>
    <t>13L-HR10M2K</t>
  </si>
  <si>
    <t>Harness 10 Meter 2 Kabel</t>
  </si>
  <si>
    <t>13L-HR10M4K</t>
  </si>
  <si>
    <t>Harness 10 Meter 4 Kabel</t>
  </si>
  <si>
    <t>13L-HRKEYSW</t>
  </si>
  <si>
    <t>Harnes Key Switch For HD785</t>
  </si>
  <si>
    <t>13L-HRSPMC785-BL-K</t>
  </si>
  <si>
    <t>HARNESS SPMC HD785 BLUE</t>
  </si>
  <si>
    <t>3L1-5</t>
  </si>
  <si>
    <t>Backup, Switchable volume : 107 dB</t>
  </si>
  <si>
    <t>DO 36665</t>
  </si>
  <si>
    <t>5L17-228-BL-1</t>
  </si>
  <si>
    <t>Heatshrink 25mm Blue</t>
  </si>
  <si>
    <t>6L1-314</t>
  </si>
  <si>
    <t>INV-2025-VI-GMI-0035895</t>
  </si>
  <si>
    <t>6L1-344</t>
  </si>
  <si>
    <t>6 Way Wedge (pack of 1)</t>
  </si>
  <si>
    <t>7L23-28</t>
  </si>
  <si>
    <t>9L636</t>
  </si>
  <si>
    <t>9L655</t>
  </si>
  <si>
    <t>GMIAMMPIK/2025/6/0249</t>
  </si>
  <si>
    <t>10L394</t>
  </si>
  <si>
    <t>SYS-1 Hour Meter AC 100V-250V SKU 2-012-0008</t>
  </si>
  <si>
    <t>11L-1181</t>
  </si>
  <si>
    <t>Switch for Travel Alarm</t>
  </si>
  <si>
    <t>11L-1272</t>
  </si>
  <si>
    <t>Antenna Radio Rig M150 include bracket magnet</t>
  </si>
  <si>
    <t>11L-2012-50-102-40</t>
  </si>
  <si>
    <t>T Box 50 × 102 × 40 15A 4 Pole - 250V 7mm</t>
  </si>
  <si>
    <t>14L-0752</t>
  </si>
  <si>
    <t>Evaporator CAT320</t>
  </si>
  <si>
    <t>1L28-M-V02</t>
  </si>
  <si>
    <t>Incline Shutdown Control System (ISCS) Modul with external sensor and cable 12m</t>
  </si>
  <si>
    <t>4L4-1210090-O</t>
  </si>
  <si>
    <t>Head Light Globe H4 12V 100/90W OSRAM</t>
  </si>
  <si>
    <t>6L1-130</t>
  </si>
  <si>
    <t>Vinyl Insulated Pin Terminal red 2.5-3mm (1 pack of 25)</t>
  </si>
  <si>
    <t>6L1-299</t>
  </si>
  <si>
    <t>3 Way Socket &amp; Wedge Kit</t>
  </si>
  <si>
    <t>7L10-15</t>
  </si>
  <si>
    <t>Standard Blade Fuses (ATS) 30 Amp green (pack of 10)</t>
  </si>
  <si>
    <t>11L-0595</t>
  </si>
  <si>
    <t>Connector BNC HT (Male to TNC Female) for 11L-1392-I</t>
  </si>
  <si>
    <t>11L-0628-TB-TB25/12</t>
  </si>
  <si>
    <t>11L-0628-TB-TB25/4</t>
  </si>
  <si>
    <t>Terminal Block TB-25A/4P</t>
  </si>
  <si>
    <t>11L-1392-1</t>
  </si>
  <si>
    <t>RADIO RIG XIR M3688 VHF 45 WATT</t>
  </si>
  <si>
    <t>11L-1755GR</t>
  </si>
  <si>
    <t>Rocker Switch 3P 12-24V, 20-10A Green</t>
  </si>
  <si>
    <t>13L-HR2M2K</t>
  </si>
  <si>
    <t>Harness 2 Meter 2 Kabel</t>
  </si>
  <si>
    <t>13L-HR5M4K</t>
  </si>
  <si>
    <t>Harness 5 Meter 4 Kabel</t>
  </si>
  <si>
    <t>14L-0115</t>
  </si>
  <si>
    <t>Kondensor</t>
  </si>
  <si>
    <t>14L-0300-U</t>
  </si>
  <si>
    <t>Bracket Receiver Drier Universal</t>
  </si>
  <si>
    <t>14L-0310-PC</t>
  </si>
  <si>
    <t>Service Valve</t>
  </si>
  <si>
    <t>3L1-31</t>
  </si>
  <si>
    <t>Backup, Switchable volume : 112dB, 12-24VDC</t>
  </si>
  <si>
    <t>3L1-7-2</t>
  </si>
  <si>
    <t>3L3-8AW</t>
  </si>
  <si>
    <t>White Xenon Beacon Light 12-24VDC with alumunium screw base</t>
  </si>
  <si>
    <t>5L17-14-15</t>
  </si>
  <si>
    <t>BATT TERM STUD TYPE (PKT 5) (5EA POSITIVE + 5EA NEGATIVE)</t>
  </si>
  <si>
    <t>6L1-290</t>
  </si>
  <si>
    <t>2 Way Deutsch Connector Kit</t>
  </si>
  <si>
    <t>7L10-3</t>
  </si>
  <si>
    <t>Standard Blade Fuses (ATS) 5 Amp orange (pack of 10)</t>
  </si>
  <si>
    <t>7L23-27</t>
  </si>
  <si>
    <t>9L631</t>
  </si>
  <si>
    <t>Clipsal, Switch,module,250V,20A,IP66</t>
  </si>
  <si>
    <t>9L635</t>
  </si>
  <si>
    <t>Emergency Stop</t>
  </si>
  <si>
    <t>11L-0538-12-1</t>
  </si>
  <si>
    <t>BATTERY CABLE LUG 120-12</t>
  </si>
  <si>
    <t>11L-1040-25B-1</t>
  </si>
  <si>
    <t>Bracket DC Converter UKURAN BARU</t>
  </si>
  <si>
    <t>11L-1365-3-300</t>
  </si>
  <si>
    <t>300w led flood light; AC100V-277V; Beam Angle: 90 degree; 42000Lm , 3Lm/w; 5700K; 4 modules</t>
  </si>
  <si>
    <t>11L-1471</t>
  </si>
  <si>
    <t>Groumet Bulat</t>
  </si>
  <si>
    <t>11L-3836</t>
  </si>
  <si>
    <t>Push Button Schneider XA2EA42 22 mm Plastic Momentary Red 1NC</t>
  </si>
  <si>
    <t>11L-4076</t>
  </si>
  <si>
    <t>Schneider Electric Push Button Flush 22mm 1NO Hijau - XA2EA31</t>
  </si>
  <si>
    <t>12L-BAUT-M10X50</t>
  </si>
  <si>
    <t>Baut Mur Ring Baja 8,8 M10x50</t>
  </si>
  <si>
    <t>12L-LB2H-KIT-T-V400</t>
  </si>
  <si>
    <t>LOTOBOX 2 SYSTEM HORIZONTAL WITH TELEMEKANIK FOR VOLVO 400</t>
  </si>
  <si>
    <t>13L-HRLEDCOMB</t>
  </si>
  <si>
    <t>Harness Led Combinasi</t>
  </si>
  <si>
    <t>14L-0102-K</t>
  </si>
  <si>
    <t>14L-0135-9</t>
  </si>
  <si>
    <t>Motor Blower for Grader, PC</t>
  </si>
  <si>
    <t>14L-0135-M28C-G</t>
  </si>
  <si>
    <t>Motor Blower for Axor 2528C (Genuine)</t>
  </si>
  <si>
    <t>14L-0416-12</t>
  </si>
  <si>
    <t>Extra Fan 12V 12inch</t>
  </si>
  <si>
    <t>14L-0447-12</t>
  </si>
  <si>
    <t>Magnet Clutch 12V</t>
  </si>
  <si>
    <t>14L-0513-2</t>
  </si>
  <si>
    <t>Drive Engine Pully Crankshaft Mercy Axor</t>
  </si>
  <si>
    <t>14L-0673</t>
  </si>
  <si>
    <t>Expantion Valve Mercy Arrocs</t>
  </si>
  <si>
    <t>1L6-S-N</t>
  </si>
  <si>
    <t>2L1-1S-12</t>
  </si>
  <si>
    <t>Work Lamp, Vehr, Halogen, H3 12V55W, 5.2A, Spot, Square</t>
  </si>
  <si>
    <t>3L5-2</t>
  </si>
  <si>
    <t>Bracket Strobe Light C Shape</t>
  </si>
  <si>
    <t>4LTB-34</t>
  </si>
  <si>
    <t>5L17-223</t>
  </si>
  <si>
    <t>Heatshrink 20mm Black (1.5m)</t>
  </si>
  <si>
    <t>5L5-7-1BK</t>
  </si>
  <si>
    <t>Battery &amp; Starter cable nominal area 49mm2 Black</t>
  </si>
  <si>
    <t>DO 36666</t>
  </si>
  <si>
    <t>6L1-34-100</t>
  </si>
  <si>
    <t>INV-2025-VI-GMI-0035896</t>
  </si>
  <si>
    <t>10L296-120L-VN2</t>
  </si>
  <si>
    <t>12L-PlatGMI</t>
  </si>
  <si>
    <t>Plat Garuda Mart Indonesia</t>
  </si>
  <si>
    <t>14L-0094</t>
  </si>
  <si>
    <t>Thermostat Shinhan</t>
  </si>
  <si>
    <t>GMIAMMPIK/2025/6/0250</t>
  </si>
  <si>
    <t>1L28-M-S</t>
  </si>
  <si>
    <t>Module Speed Limiter</t>
  </si>
  <si>
    <t>11L-0903-T</t>
  </si>
  <si>
    <t>Telemecanique XALK174 Pushbutton with Tagging</t>
  </si>
  <si>
    <t>14L-0225-5</t>
  </si>
  <si>
    <t>Bolt Expantion Valve</t>
  </si>
  <si>
    <t>14L-0421</t>
  </si>
  <si>
    <t>Evaporator Mercy Arocs (SJW)</t>
  </si>
  <si>
    <t>3L1-1-1</t>
  </si>
  <si>
    <t>Back Up Alarm 112dB, 12-48VDC</t>
  </si>
  <si>
    <t>5L17-242</t>
  </si>
  <si>
    <t>Split Convulated Tubing 10.5mm Black (100m)</t>
  </si>
  <si>
    <t>7L58</t>
  </si>
  <si>
    <t>Mini Relay CO 5PIN 12VDC 20/30A</t>
  </si>
  <si>
    <t>13L-HRSAFETYDUMP-scania</t>
  </si>
  <si>
    <t>Harnes Safety Dump scania</t>
  </si>
  <si>
    <t>2L1-11-2470FG</t>
  </si>
  <si>
    <t>Halogen Worklamp H3 24V 70W Fog lamp</t>
  </si>
  <si>
    <t>3L1-5-112dB</t>
  </si>
  <si>
    <t>Backup, Switchable volume : 112 dB</t>
  </si>
  <si>
    <t>6L1-100</t>
  </si>
  <si>
    <t>7L45</t>
  </si>
  <si>
    <t>Mini Relay NO 4PIN 12VDC 40A</t>
  </si>
  <si>
    <t>11L-0307</t>
  </si>
  <si>
    <t>Timah Solder Gulungan 60/40 0,85mm 250Gram</t>
  </si>
  <si>
    <t>13L-HR5M2K</t>
  </si>
  <si>
    <t>Harness 5 Meter 2 Kabel</t>
  </si>
  <si>
    <t>3L7-6</t>
  </si>
  <si>
    <t>Horn Heavy Duty 120Db for Heavy Duty</t>
  </si>
  <si>
    <t>5L5-9-1RD</t>
  </si>
  <si>
    <t>Battery &amp; Starter Cable Nominal area 83.19mm Red</t>
  </si>
  <si>
    <t>11L-LS501</t>
  </si>
  <si>
    <t>500W Led Flood Light; AC85V-265V/DC 12-24V; 110 Lumen/W; 6500k; IP66</t>
  </si>
  <si>
    <t>14L-0592</t>
  </si>
  <si>
    <t>Hose HD JA411-A1510 Sanden</t>
  </si>
  <si>
    <t>ADBLUE EMULATOR BOX V2 CONSUMABLE</t>
  </si>
  <si>
    <t>2L3-ND60F</t>
  </si>
  <si>
    <t>10L296-120w-PC2000</t>
  </si>
  <si>
    <t>Bracket Single 120 W For PC2000</t>
  </si>
  <si>
    <t>10L360-VN3</t>
  </si>
  <si>
    <t>Bracket Safety dump New Versi 3</t>
  </si>
  <si>
    <t>11L-1771-24-BA15D</t>
  </si>
  <si>
    <t>Led light 24V DC 6LED BA15D White (set of 2)</t>
  </si>
  <si>
    <t>14L-0593</t>
  </si>
  <si>
    <t>Hose HD JA410-A2110 Sanden</t>
  </si>
  <si>
    <t>2L3-ND40S</t>
  </si>
  <si>
    <t>LED Work Light 40W, 9-80VDC, IP68, Spot Beam LOURDES</t>
  </si>
  <si>
    <t>5L17-115-1</t>
  </si>
  <si>
    <t>BATTERY CABLE LUG 50-10</t>
  </si>
  <si>
    <t>11L-1365-1-500</t>
  </si>
  <si>
    <t>500w led flood light; AC100V-277V; Beam Angle: 80 degree; 57500Lm , 115Lm/w; 5700K</t>
  </si>
  <si>
    <t>12L-LB2H-KIT-X</t>
  </si>
  <si>
    <t>LOTO BOX 2 System with Additional System (Horizontal-Schneider) PLAT 2mm (Baseplate)</t>
  </si>
  <si>
    <t>1L5-S-1-HD/PC</t>
  </si>
  <si>
    <t>Operation Fatigue Detection System for HD/PC (4 meter)</t>
  </si>
  <si>
    <t>3L3-8AB-2</t>
  </si>
  <si>
    <t>3L9A</t>
  </si>
  <si>
    <t>Lens Strobe Light LED 12-24 VDC Amber for 3L4-7ASA, 3L3-8AA</t>
  </si>
  <si>
    <t>5L17-186-WH</t>
  </si>
  <si>
    <t>Cable Ties width: 4.8mm, length: 300mm White (pack of 100)</t>
  </si>
  <si>
    <t>7L10-7</t>
  </si>
  <si>
    <t>Standard Blade Fuses (ATS) 10 Amp red (pack of 10)</t>
  </si>
  <si>
    <t>3L3-8FT</t>
  </si>
  <si>
    <t>6L1-304</t>
  </si>
  <si>
    <t>8 Way Plug &amp; Wedge Kit</t>
  </si>
  <si>
    <t>6L1-46</t>
  </si>
  <si>
    <t>11L-1434-Green</t>
  </si>
  <si>
    <t>Push Button 16mm 24V Green</t>
  </si>
  <si>
    <t>14L-0229</t>
  </si>
  <si>
    <t>Filter Cabin Out for PC1250, PC400, D375, D155</t>
  </si>
  <si>
    <t>14L-0615</t>
  </si>
  <si>
    <t>2L3-ND25S</t>
  </si>
  <si>
    <t>LED Work Light 25W, 9-80VDC, IP68, 1800 LM, Spot Beam LOURDES</t>
  </si>
  <si>
    <t>4LTB-41</t>
  </si>
  <si>
    <t>4LWL-16</t>
  </si>
  <si>
    <t>Wedge Lights T15 12V 16W</t>
  </si>
  <si>
    <t>5L17-120-1</t>
  </si>
  <si>
    <t>BATTERY CABLE LUG 95-10</t>
  </si>
  <si>
    <t>5L17-149-1</t>
  </si>
  <si>
    <t>600A COPPER BOOSTER CLAMP POS</t>
  </si>
  <si>
    <t>6L1-121</t>
  </si>
  <si>
    <t>7L23-35</t>
  </si>
  <si>
    <t>9L733</t>
  </si>
  <si>
    <t>STOP LAMP ST-100 LED, 12V, P 31,5cm X L 8,4cm X T 5,2cm</t>
  </si>
  <si>
    <t>10LBRSP-VOLVO</t>
  </si>
  <si>
    <t>BRACKET SAFETY DUMP VOLVO</t>
  </si>
  <si>
    <t>14L-0102</t>
  </si>
  <si>
    <t>Compressor Only for PC-1250, PC2000, D155</t>
  </si>
  <si>
    <t>14L-0217-1</t>
  </si>
  <si>
    <t>Tensioner Pulley B</t>
  </si>
  <si>
    <t>6L1-365</t>
  </si>
  <si>
    <t>Solid Crimp Pin Terminal 16mm (1 pack of 100)</t>
  </si>
  <si>
    <t>6L1-90-1</t>
  </si>
  <si>
    <t>Vinyl Insulated Spade Terminal blue
 4mm (pcs)</t>
  </si>
  <si>
    <t>7L64-WP</t>
  </si>
  <si>
    <t>Relay Holder Tanpa Pin</t>
  </si>
  <si>
    <t>11L-0891</t>
  </si>
  <si>
    <t>Cable Clamps for Trailer</t>
  </si>
  <si>
    <t>5L17-226-1</t>
  </si>
  <si>
    <t>Heatshrink 20mm Red (mtr)</t>
  </si>
  <si>
    <t>7L10-14-1</t>
  </si>
  <si>
    <t>Standard Blade Fuses (ATS) 25 Amp white</t>
  </si>
  <si>
    <t>DO 36667</t>
  </si>
  <si>
    <t>7L65-19</t>
  </si>
  <si>
    <t>INV-2025-VI-GMI-0035897</t>
  </si>
  <si>
    <t>10L361-DT</t>
  </si>
  <si>
    <t>Bracket Combination Dash Cam for DT</t>
  </si>
  <si>
    <t>10LBS-SHF3000</t>
  </si>
  <si>
    <t>BRACKET SELENOID SPEED LIMITER FOR SHACMAN F3000</t>
  </si>
  <si>
    <t>12L-BAUT-M6X60</t>
  </si>
  <si>
    <t>BAUT M6 X 60, 8.8 Plat+Nut+Washer+Spring</t>
  </si>
  <si>
    <t>6L1-12-RD-1</t>
  </si>
  <si>
    <t>Ezy-Tap Wire Connector Red 5-6mm (Pcs)</t>
  </si>
  <si>
    <t>7L53</t>
  </si>
  <si>
    <t>GMIAMMPIK/2025/6/0251</t>
  </si>
  <si>
    <t>Mini Relay NO 4PIN 24VDC 20A</t>
  </si>
  <si>
    <t>14L-0183-1</t>
  </si>
  <si>
    <t>Hose size 3/8 (mtr)</t>
  </si>
  <si>
    <t>2L3-2F</t>
  </si>
  <si>
    <t>LED Work Lamp 10-30VDC 3500 lumens 48W Flood Lens Square Type</t>
  </si>
  <si>
    <t>2L3-2S</t>
  </si>
  <si>
    <t>LED Work Lamp 10-30VDC 3500 lumens 48W Spot Lens Square Type</t>
  </si>
  <si>
    <t>5L17-102-1</t>
  </si>
  <si>
    <t>BATTERY CABLE LUG 10-6</t>
  </si>
  <si>
    <t>6L1-178-1</t>
  </si>
  <si>
    <t>Heat Shrinkable Ring Terminal yellow 5-6mm</t>
  </si>
  <si>
    <t>12L-BAUT-M6X30</t>
  </si>
  <si>
    <t>Baut Set 8.8 (Baja) - M6 X 30</t>
  </si>
  <si>
    <t>6L1-126</t>
  </si>
  <si>
    <t>11L-0189-8-1</t>
  </si>
  <si>
    <t>Heatshrink 8 mm Black</t>
  </si>
  <si>
    <t>11L-1414-1</t>
  </si>
  <si>
    <t>Clamp cable M12</t>
  </si>
  <si>
    <t>10L288</t>
  </si>
  <si>
    <t>Bracket Switch Alarm / Travel Alarm</t>
  </si>
  <si>
    <t>4LTB-12</t>
  </si>
  <si>
    <t>Turn &amp; Brake Lights 24V 21/4W BAU15S</t>
  </si>
  <si>
    <t>5L17-114-1</t>
  </si>
  <si>
    <t>BATTERY CABLE LUG 50-8</t>
  </si>
  <si>
    <t>7L10-10-1</t>
  </si>
  <si>
    <t>2L3-42F</t>
  </si>
  <si>
    <t>120W Work Lamp LED, 9-32 VDC, 6000K, 9600LM, Flood Beam, IP68</t>
  </si>
  <si>
    <t>5L17-187-BK</t>
  </si>
  <si>
    <t>Cable Ties width: 4.8mm, length: 380mm Black (pack 0f 100)</t>
  </si>
  <si>
    <t>6L1-300</t>
  </si>
  <si>
    <t>4 Way Plug &amp; Wedge Kit</t>
  </si>
  <si>
    <t>6L1-66-1</t>
  </si>
  <si>
    <t>Vinyl Insulated Female Bullet Terminal red 2.5-3mm</t>
  </si>
  <si>
    <t>11L-1044</t>
  </si>
  <si>
    <t>11L-2686-1</t>
  </si>
  <si>
    <t>Turn &amp; Brake Lights 24V 5W R5W Hella</t>
  </si>
  <si>
    <t>2L3-ND25F</t>
  </si>
  <si>
    <t>LED Work Light 25W, 9-80VDC, IP68, 1800 LM, Flood Beam LOURDES</t>
  </si>
  <si>
    <t>2L3-ND40F</t>
  </si>
  <si>
    <t>6L1-114-1</t>
  </si>
  <si>
    <t>6L1-312</t>
  </si>
  <si>
    <t>7L65-15</t>
  </si>
  <si>
    <t>11L-3423</t>
  </si>
  <si>
    <t>Antena PMAD4009A</t>
  </si>
  <si>
    <t>2L3-43S</t>
  </si>
  <si>
    <t>160W Work Lamp LED, 9-32 VDC, 13600LM, Spot Beam, IP69</t>
  </si>
  <si>
    <t>14L-0594</t>
  </si>
  <si>
    <t>Hose HD JA412-A1920 Sanden</t>
  </si>
  <si>
    <t>14L-0595</t>
  </si>
  <si>
    <t>Hose HD JA412-A1910 Sanden</t>
  </si>
  <si>
    <t>5L17-184-RD</t>
  </si>
  <si>
    <t>Cable Ties width: 4.8mm, length: 200mm Red (pack 0f 100)</t>
  </si>
  <si>
    <t>5L17-186-BL</t>
  </si>
  <si>
    <t>Cable Ties width: 4.8mm, length: 300mm Blue (Pak 0f 100)</t>
  </si>
  <si>
    <t>2L3-26F</t>
  </si>
  <si>
    <t>Work Lamp 360 W Flood Heavy Duty Light</t>
  </si>
  <si>
    <t>6L1-173-1</t>
  </si>
  <si>
    <t>Heat Shrinkable Ring Terminal blue 4mm</t>
  </si>
  <si>
    <t>6L1-340</t>
  </si>
  <si>
    <t>7L32-11</t>
  </si>
  <si>
    <t>Klixon Manual Reset Circuit Breakers 105 Amp</t>
  </si>
  <si>
    <t>7L66-2</t>
  </si>
  <si>
    <t>High Power Relay CO 24V 40A</t>
  </si>
  <si>
    <t>5L17-314-BK</t>
  </si>
  <si>
    <t>NITTO 21E PVC TAPE 19MM X 20M
 BLACK</t>
  </si>
  <si>
    <t>6L1-352</t>
  </si>
  <si>
    <t>14L-0107-2</t>
  </si>
  <si>
    <t>Oil ND8 HFC134A 250ml</t>
  </si>
  <si>
    <t>7L65-13</t>
  </si>
  <si>
    <t>5L17-284</t>
  </si>
  <si>
    <t>Spiral Wrap 6.0mm (10m)</t>
  </si>
  <si>
    <t>CL 70-12</t>
  </si>
  <si>
    <t>1L5-S-1-2.5</t>
  </si>
  <si>
    <t>Operation Fatigue Detection System for Instalation (2.5 meter)</t>
  </si>
  <si>
    <t>2L3-26S</t>
  </si>
  <si>
    <t>Work Lamp 360 W Spot Heavy Duty Light</t>
  </si>
  <si>
    <t>6L1-310</t>
  </si>
  <si>
    <t>14L-0107-250</t>
  </si>
  <si>
    <t>Oil ND 8 (pack of 250ml)</t>
  </si>
  <si>
    <t>14L-0126-1</t>
  </si>
  <si>
    <t>Fitting 1/2 R134 90</t>
  </si>
  <si>
    <t>2L3-8S</t>
  </si>
  <si>
    <t>LED Work Lamp 9-32VDC 2100 lumens 27W Spot Lens Round Type</t>
  </si>
  <si>
    <t>4LTB-35-O</t>
  </si>
  <si>
    <t>Turn &amp; Brake Lights 24V 5W BA15S OSRAM</t>
  </si>
  <si>
    <t>5L17-245</t>
  </si>
  <si>
    <t>Split Convulated Tubing 13.0mm Black (50m)</t>
  </si>
  <si>
    <t>6L1-18</t>
  </si>
  <si>
    <t>Vinyl Insulated Male Blade Terminal yellow 5-6mm (1 pack of 50)</t>
  </si>
  <si>
    <t>3L3-7</t>
  </si>
  <si>
    <t>Flash Tube</t>
  </si>
  <si>
    <t>6L1-68-1</t>
  </si>
  <si>
    <t>Polycarbonate Insulated Female Bullet Terminal red 2.5-3mm (Pcs)</t>
  </si>
  <si>
    <t>12L-BAUT-M10X40</t>
  </si>
  <si>
    <t>Baut Set 8.8 (Baja) - M10 X 40</t>
  </si>
  <si>
    <t>DO 36668</t>
  </si>
  <si>
    <t>LED (SMD Led) Strobe Beacon Blue : 12-24VDC with Alumunium screw base</t>
  </si>
  <si>
    <t>12L-BAUT-M6X25</t>
  </si>
  <si>
    <t>Baut M6 x 25 cm</t>
  </si>
  <si>
    <t>INV-2025-VI-GMI-0035898</t>
  </si>
  <si>
    <t>14L-0135</t>
  </si>
  <si>
    <t>Motor Blower ( HD 785, GD 755 )</t>
  </si>
  <si>
    <t>11L-0976-NO-1</t>
  </si>
  <si>
    <t>Normaly Open for XALK174 - ZA2EE101</t>
  </si>
  <si>
    <t>5L17-286-5-1-M</t>
  </si>
  <si>
    <t>BLACK PVC TUBING 13MM</t>
  </si>
  <si>
    <t>5L17-286-5-M</t>
  </si>
  <si>
    <t>BLACK PVC TUBING 12MM</t>
  </si>
  <si>
    <t>5L17-286-6-M</t>
  </si>
  <si>
    <t>BLACK PVC TUBING 14MM</t>
  </si>
  <si>
    <t>6L1-136-1</t>
  </si>
  <si>
    <t>Non-Insulated Brass Female Blade Terminal 1-3mm</t>
  </si>
  <si>
    <t>11L-1562-I</t>
  </si>
  <si>
    <t>GMIAMMPIK/2025/6/0252</t>
  </si>
  <si>
    <t>RM-NUT-M6</t>
  </si>
  <si>
    <t>NUT/MUR M6</t>
  </si>
  <si>
    <t>11L-3559</t>
  </si>
  <si>
    <t>Solenoid Valve RV3221-08Q EMC 24VDC</t>
  </si>
  <si>
    <t>3L1-6-1</t>
  </si>
  <si>
    <t>Back Up Alarm 107dB, 12-80VDC</t>
  </si>
  <si>
    <t>5L17-183-BK</t>
  </si>
  <si>
    <t>Cable Ties width: 3.6mm, length: 150mm Black (Pak 0f 100)</t>
  </si>
  <si>
    <t>6L1-581-1</t>
  </si>
  <si>
    <t>Relay Block 70Amp (Set)</t>
  </si>
  <si>
    <t>11L-2743-45</t>
  </si>
  <si>
    <t>SCOTCHLITE STICKER YELLOW BLACK UKURAN 2IN X 45M</t>
  </si>
  <si>
    <t>2L1-1F-24</t>
  </si>
  <si>
    <t>Work Lamp, Vehr, Halogen, H3 24V70W, 2.9A, Flood, Square</t>
  </si>
  <si>
    <t>5L17-119-1</t>
  </si>
  <si>
    <t>BATTERY CABLE LUG 70-12</t>
  </si>
  <si>
    <t>12L-BAUT-M5X40</t>
  </si>
  <si>
    <t>Baut Set M5 x 40 8.8</t>
  </si>
  <si>
    <t>14L-0191-1</t>
  </si>
  <si>
    <t>Ferrule 3/4 R12</t>
  </si>
  <si>
    <t>4LT1135-5</t>
  </si>
  <si>
    <t>5L17-186-RD</t>
  </si>
  <si>
    <t>Cable Ties width: 4.8mm, length: 300mm Red (pack 0f 100)</t>
  </si>
  <si>
    <t>6L1-290-P</t>
  </si>
  <si>
    <t>2 Way Deutsch Connector Kit DTP</t>
  </si>
  <si>
    <t>6L1-34-1</t>
  </si>
  <si>
    <t>Vinyl Insulated Female Blade Terminal red 2.5-3mm</t>
  </si>
  <si>
    <t>6L1-56-1</t>
  </si>
  <si>
    <t>Vinyl Insulated Male Bullet Terminal red 2.5-3mm</t>
  </si>
  <si>
    <t>7L65-22</t>
  </si>
  <si>
    <t>Mini Relay CO 5PIN 24V 20/30A</t>
  </si>
  <si>
    <t>7L9-12-1</t>
  </si>
  <si>
    <t>Mini Blade Fuses (ATN) 20 Amp yellow (pcs)</t>
  </si>
  <si>
    <t>5L17-184-BL</t>
  </si>
  <si>
    <t>Cable Ties width: 4.8mm, length: 200mm Blue (pack 0f 100)</t>
  </si>
  <si>
    <t>5L17-186-BK</t>
  </si>
  <si>
    <t>Cable Ties width: 4.8mm, length: 300mm Black (pack 0f 100)</t>
  </si>
  <si>
    <t>4LTB-42</t>
  </si>
  <si>
    <t>14L-0094-24</t>
  </si>
  <si>
    <t>Thermostat Elektrik FM 24V</t>
  </si>
  <si>
    <t>LED (SMD Led) Strobe Beacon Amber : 12-24VDC with Alumunium screw base</t>
  </si>
  <si>
    <t>6L1-318</t>
  </si>
  <si>
    <t>11L-1734</t>
  </si>
  <si>
    <t>Klea freon R134</t>
  </si>
  <si>
    <t>12L-BAUT-M12X20</t>
  </si>
  <si>
    <t>Baut Mur Ring Baja 8.8 M12x20</t>
  </si>
  <si>
    <t>12L-BAUT-M8X40</t>
  </si>
  <si>
    <t>Baut M8x40 8.8 full drat include Ring Plat, Ring Per, Nut</t>
  </si>
  <si>
    <t>4LTB-40</t>
  </si>
  <si>
    <t>12L-BAUT-M10X30</t>
  </si>
  <si>
    <t>Baut Mur Ring Baja 8,8 M10x30</t>
  </si>
  <si>
    <t>2L3-2S-FG</t>
  </si>
  <si>
    <t>LED Work Lamp 10-30VDC 3500 lumens 48W Spot Lens Square Type Amber</t>
  </si>
  <si>
    <t>2L3-8F</t>
  </si>
  <si>
    <t>LED Work Lamp 9-32VDC 2100 lumens 27W Flood Lens Round Type</t>
  </si>
  <si>
    <t>5L17-185-BK</t>
  </si>
  <si>
    <t>Cable Ties width: 4.8mm, length: 250mm Black (pack 0f 100)</t>
  </si>
  <si>
    <t>11L-1342-RFW</t>
  </si>
  <si>
    <t>Tagging Reset Fatigue Warning</t>
  </si>
  <si>
    <t>5L17-192-1-1</t>
  </si>
  <si>
    <t>Cable Ties width: 7.6mm, length: 400mm Black (pack of 100)</t>
  </si>
  <si>
    <t>12L-BAUT-M8X60</t>
  </si>
  <si>
    <t>BAUT M8 X 60, 8.8 Plat+Nut+Washer+Spring</t>
  </si>
  <si>
    <t>11L-1281</t>
  </si>
  <si>
    <t>Cable Gland PG 19 Black</t>
  </si>
  <si>
    <t>5L17-377-1-BK</t>
  </si>
  <si>
    <t>Heatshrink 2 mm Black (1 mtr)</t>
  </si>
  <si>
    <t>Tagginglamp2</t>
  </si>
  <si>
    <t>Tagging lamp DUMP ALERT</t>
  </si>
  <si>
    <t>6L1-306</t>
  </si>
  <si>
    <t>12 Way Plug &amp; Wedge Kit</t>
  </si>
  <si>
    <t>7L9-10-1</t>
  </si>
  <si>
    <t>Mini Blade Fuses (ATN) 15 Amp blue (pcs)</t>
  </si>
  <si>
    <t>7L65-12</t>
  </si>
  <si>
    <t>Mini Relay NO 5PIN 24V 30A</t>
  </si>
  <si>
    <t>4LTB-44</t>
  </si>
  <si>
    <t>6L1-346</t>
  </si>
  <si>
    <t>3L9B</t>
  </si>
  <si>
    <t>Lens Strobe Light LED 12-24 VDC Blue for 3L4-7ASB, 3L3-8AB</t>
  </si>
  <si>
    <t>7L9-6-1</t>
  </si>
  <si>
    <t>Mini Blade Fuses (ATN) 7.5 Amp brown</t>
  </si>
  <si>
    <t>5L17-107</t>
  </si>
  <si>
    <t>BATTERY CABLE LUG 16-10 (pack of 10)</t>
  </si>
  <si>
    <t>6L1-92-1</t>
  </si>
  <si>
    <t>Vinyl Insulated Spade Terminal blue 4mm ( PCS )</t>
  </si>
  <si>
    <t>11L-1988-BL</t>
  </si>
  <si>
    <t>Rocker Switch Automotive 24V Blue
 ON-OFF</t>
  </si>
  <si>
    <t>12L-BAUT-M5X20</t>
  </si>
  <si>
    <t>Baut set M5 x 20 8.8</t>
  </si>
  <si>
    <t>5L17-184-BK</t>
  </si>
  <si>
    <t>6L1-322</t>
  </si>
  <si>
    <t>4L4-126055</t>
  </si>
  <si>
    <t>Head Light Globe H4 12V 60/55W</t>
  </si>
  <si>
    <t>DO 36669</t>
  </si>
  <si>
    <t>5L17-182-BK</t>
  </si>
  <si>
    <t>Cable Ties width: 2.4mm, length: 100mm Black (pack 0f 100)</t>
  </si>
  <si>
    <t>5L17-184-YW</t>
  </si>
  <si>
    <t>INV-2025-VI-GMI-0035899</t>
  </si>
  <si>
    <t>Cable Ties width: 4.8mm, length: 200mm Yellow (pack 0f 100)</t>
  </si>
  <si>
    <t>4L4-126055-H</t>
  </si>
  <si>
    <t>Head Light Globe H4 12V 60/55W Hella</t>
  </si>
  <si>
    <t>5L17-204-1</t>
  </si>
  <si>
    <t>Heatshrink 3mm Black</t>
  </si>
  <si>
    <t>5L17-239-1</t>
  </si>
  <si>
    <t>Split Convulated Tubing 7.00mm Black</t>
  </si>
  <si>
    <t>6L1-110-1</t>
  </si>
  <si>
    <t>GMIAMMPIK/2025/6/0253</t>
  </si>
  <si>
    <t>6L1-126-1</t>
  </si>
  <si>
    <t>6L1-12-BL-1</t>
  </si>
  <si>
    <t>Ezy-Tap Wire Connector Blue 5-6mm (Pcs)</t>
  </si>
  <si>
    <t>5L17-260-1-M</t>
  </si>
  <si>
    <t>Non-Split Convulated Tubing 13mm Black</t>
  </si>
  <si>
    <t>12L-BAUT-M8x20</t>
  </si>
  <si>
    <t>Baut M8x20, 8.8 Plat+Nut+Washer+Spring</t>
  </si>
  <si>
    <t>6L1-26-1</t>
  </si>
  <si>
    <t>Vinyl Insulated 2 Way Male / Female Connector blue 4mm</t>
  </si>
  <si>
    <t>11L-2263-T</t>
  </si>
  <si>
    <t>Mini Relay starter 4PIN 24V 70Amp Tyco</t>
  </si>
  <si>
    <t>4LTB-39</t>
  </si>
  <si>
    <t>6L1-38-1</t>
  </si>
  <si>
    <t>Vinyl Insulated Female Blade Terminal blue 4mm (pcs)</t>
  </si>
  <si>
    <t>7L65-10</t>
  </si>
  <si>
    <t>Mini Relay NO 5PIN 12V 40A</t>
  </si>
  <si>
    <t>5L17-217</t>
  </si>
  <si>
    <t>Heatshrink 10mm Red (1.5m)</t>
  </si>
  <si>
    <t>7L10-12-1</t>
  </si>
  <si>
    <t>Standard Blade Fuses (ATS) 20 Amp yellow (pcs)</t>
  </si>
  <si>
    <t>4L2-2470</t>
  </si>
  <si>
    <t>Head Light Globe H2 24V 70W</t>
  </si>
  <si>
    <t>13L-HRSAFETYDUMP-M4845-N</t>
  </si>
  <si>
    <t>Harnes Safety dump For Mercy 4845 New</t>
  </si>
  <si>
    <t>6L1-307-B</t>
  </si>
  <si>
    <t>12 Way Socket &amp; Wedge Kit Black</t>
  </si>
  <si>
    <t>5L17-182-BK-1</t>
  </si>
  <si>
    <t>Cable Ties width: 2.4mm, length:
 100mm Black (pcs)</t>
  </si>
  <si>
    <t>12L-BAUT-M6X20</t>
  </si>
  <si>
    <t>Baut Set 8.8 (Baja) - M6 X 20</t>
  </si>
  <si>
    <t>7L10-4-1</t>
  </si>
  <si>
    <t>Standard Blade Fuses (ATS) 5 Amp orange</t>
  </si>
  <si>
    <t>7L9-16-1</t>
  </si>
  <si>
    <t>Mini Blade Fuses (ATN) 30 Amp green (pcs)</t>
  </si>
  <si>
    <t>4LTB-10</t>
  </si>
  <si>
    <t>4LTB-6</t>
  </si>
  <si>
    <t>Turn &amp; Brake Lights 12V 21W BA15D</t>
  </si>
  <si>
    <t>5L17-202-1</t>
  </si>
  <si>
    <t>Heatshrink 2.5mm Red</t>
  </si>
  <si>
    <t>5L17-218-1</t>
  </si>
  <si>
    <t>Heatshrink 10mm Red</t>
  </si>
  <si>
    <t>5L17-224-1</t>
  </si>
  <si>
    <t>Heatshrink 20mm Black</t>
  </si>
  <si>
    <t>5L17-252-1</t>
  </si>
  <si>
    <t>Split Convulated Tubing 20.00mm Black</t>
  </si>
  <si>
    <t>6L1-133-1</t>
  </si>
  <si>
    <t>Non-Insulated Brass Male Blade Terminal 1-3mm</t>
  </si>
  <si>
    <t>6L1-292-P</t>
  </si>
  <si>
    <t>4 Way Deutsch Connector Kit DTP</t>
  </si>
  <si>
    <t>6L1-70-1</t>
  </si>
  <si>
    <t>Vinyl Insulated Female Bullet Terminal blue 4mm</t>
  </si>
  <si>
    <t>PG-13.5 BK</t>
  </si>
  <si>
    <t>Cable Gland 13.5 Black</t>
  </si>
  <si>
    <t>5L5-7-1RD</t>
  </si>
  <si>
    <t>Battery &amp; Starter cable nominal area 49mm2 Red</t>
  </si>
  <si>
    <t>11L-1179</t>
  </si>
  <si>
    <t>Toggle Switch 3P Spring (ON)-Off-(ON)</t>
  </si>
  <si>
    <t>LED FLood Light 6 Eyes 18 Watt 10-30 VDC</t>
  </si>
  <si>
    <t>4L4-1210090</t>
  </si>
  <si>
    <t>Head Light Globe H4 12V 100/90W</t>
  </si>
  <si>
    <t>6L1-134-1</t>
  </si>
  <si>
    <t>Non-Insulated Brass Male Blade Terminal 1-4mm (PCS)</t>
  </si>
  <si>
    <t>6L1-292</t>
  </si>
  <si>
    <t>4 Way Deutsch Connector Kit</t>
  </si>
  <si>
    <t>EA
 EA</t>
  </si>
  <si>
    <t>4LTB-35</t>
  </si>
  <si>
    <t>4LTB-42-O</t>
  </si>
  <si>
    <t>Turn &amp; Brake Lights 24V 10W BA15S OSRAM</t>
  </si>
  <si>
    <t>5L17-196-1</t>
  </si>
  <si>
    <t>White Cable Tie Mounts width: 28mm, length:28mm, Height 5.3mm (pcs)</t>
  </si>
  <si>
    <t>1L5-1S</t>
  </si>
  <si>
    <t>PCB Fatigue Warning (Complete with cable 30 cm and casing)</t>
  </si>
  <si>
    <t>Blue Xenon Beacon Light 12-24VDC with alumunium screw base</t>
  </si>
  <si>
    <t>6L1-316</t>
  </si>
  <si>
    <t>6L1-110</t>
  </si>
  <si>
    <t>5L17-117-1</t>
  </si>
  <si>
    <t>BATTERY CABLE LUG 70-8</t>
  </si>
  <si>
    <t>Kabel AVS 3 BK</t>
  </si>
  <si>
    <t>Kabel 3 mili Hitam</t>
  </si>
  <si>
    <t>Kabel AVS 3 RD</t>
  </si>
  <si>
    <t>Kabel 3 mili Merah</t>
  </si>
  <si>
    <t>6L1-100-1</t>
  </si>
  <si>
    <t>Vinyl Insulated Ring Terminal red
 2.5-3mm (PCS)</t>
  </si>
  <si>
    <t>11L-1179-3</t>
  </si>
  <si>
    <t>Toggle Switch 3P ON-Off-ON</t>
  </si>
  <si>
    <t>13L-10AFH</t>
  </si>
  <si>
    <t>Fuse 10A &amp; Fuse Holder Set</t>
  </si>
  <si>
    <t>14L-0143-1</t>
  </si>
  <si>
    <t>Core Valve R134</t>
  </si>
  <si>
    <t>5L17-118-1</t>
  </si>
  <si>
    <t>BATTERY CABLE LUG 70-10</t>
  </si>
  <si>
    <t>6L1-294</t>
  </si>
  <si>
    <t>8 Way Deutsch Connector Kit</t>
  </si>
  <si>
    <t>4L7-2470-H</t>
  </si>
  <si>
    <t>Head Light Globe H7 24V 70W Hella</t>
  </si>
  <si>
    <t>7L10-16-1</t>
  </si>
  <si>
    <t>Standard Blade Fuses (ATS) 30 Amp green</t>
  </si>
  <si>
    <t>6L1-48-1</t>
  </si>
  <si>
    <t>4LTB-16</t>
  </si>
  <si>
    <t>Turn &amp; Brake Lights 24V 21/5W BAY15D</t>
  </si>
  <si>
    <t>6L1-291</t>
  </si>
  <si>
    <t>3 Way Deutsch Connector Kit</t>
  </si>
  <si>
    <t>5L17-220-1</t>
  </si>
  <si>
    <t>Heatshrink 13mm Black</t>
  </si>
  <si>
    <t>6L1-293</t>
  </si>
  <si>
    <t>6 Way Deutsch Connector Kit</t>
  </si>
  <si>
    <t>6L1-80-1</t>
  </si>
  <si>
    <t>5L17-222-1</t>
  </si>
  <si>
    <t>Heatshrink 13mm Red</t>
  </si>
  <si>
    <t>5L17-216-1</t>
  </si>
  <si>
    <t>Heatshrink 10mm Black</t>
  </si>
  <si>
    <t>PG-11 BK</t>
  </si>
  <si>
    <t>Cable Gland 11mm Black</t>
  </si>
  <si>
    <t>6L1-116-1</t>
  </si>
  <si>
    <t>6L1-78-1</t>
  </si>
  <si>
    <t>6/11/1015</t>
  </si>
  <si>
    <t>14L-0110</t>
  </si>
  <si>
    <t>Snap Ring</t>
  </si>
  <si>
    <t>5L17-17-16-1</t>
  </si>
  <si>
    <t>BATTERY TERMINAL (1EA POSITIVE + 1EA NEGATIVE)</t>
  </si>
  <si>
    <t>5L17-107-1</t>
  </si>
  <si>
    <t>BATTERY CABLE LUG 16-10</t>
  </si>
  <si>
    <t>DO 36845</t>
  </si>
  <si>
    <t>5L17-245-1</t>
  </si>
  <si>
    <t>Split Convulated Tubing 13.00mm Black</t>
  </si>
  <si>
    <t>11L-1985</t>
  </si>
  <si>
    <t>INV-2025-VI-GMI-0036079</t>
  </si>
  <si>
    <t>Automotive Connectors HSG PLG 034C
 KEY:1 (4-1437290-0 )</t>
  </si>
  <si>
    <t>4L4-2410090-O</t>
  </si>
  <si>
    <t>Head Light Globe H4 24V 100/90W Osram</t>
  </si>
  <si>
    <t>5L17-200-1</t>
  </si>
  <si>
    <t>Heatshrink 2.5mm Black</t>
  </si>
  <si>
    <t>4L3-24100</t>
  </si>
  <si>
    <t>Head Light Globe H3 24V 100W</t>
  </si>
  <si>
    <t>4LTB-14</t>
  </si>
  <si>
    <t>Turn &amp; Brake Lights 12V 21/5W BAY15D</t>
  </si>
  <si>
    <t>6L1-295</t>
  </si>
  <si>
    <t>12 Way Deutsch Connector Kit</t>
  </si>
  <si>
    <t>11L-3907-6</t>
  </si>
  <si>
    <t>GMIAMMPIK/2025/6/0254</t>
  </si>
  <si>
    <t>Hose 6mm</t>
  </si>
  <si>
    <t>6L1-296</t>
  </si>
  <si>
    <t>2 Way Plug &amp; Wedge Kit</t>
  </si>
  <si>
    <t>11L-1434-Red</t>
  </si>
  <si>
    <t>Push Button 16mm 24V Red</t>
  </si>
  <si>
    <t>4L4-1210090-H</t>
  </si>
  <si>
    <t>Head Light Globe H4 12V 100/90W Hella</t>
  </si>
  <si>
    <t>11L-3541</t>
  </si>
  <si>
    <t>Fitting Festo lurus 6mm drat 1/4</t>
  </si>
  <si>
    <t>5LNYYHY-7-1.5-1-J</t>
  </si>
  <si>
    <t>Cable (7 Colors) - NYYHY 1.5MM (mtr)</t>
  </si>
  <si>
    <t>HS - 15 BL</t>
  </si>
  <si>
    <t>Heat Shrink 15 mm Biru</t>
  </si>
  <si>
    <t>6L1-50-1</t>
  </si>
  <si>
    <t>Fully Insulated Female Blade Terminal
 Polycarbonate blue 4mm</t>
  </si>
  <si>
    <t>5L17-121-1</t>
  </si>
  <si>
    <t>BATTERY CABLE LUG 95-12</t>
  </si>
  <si>
    <t>6L1-106-1</t>
  </si>
  <si>
    <t>4L3-1255</t>
  </si>
  <si>
    <t>Head Light Globe H3 12V 55W</t>
  </si>
  <si>
    <t>6L1-46-1</t>
  </si>
  <si>
    <t>Fully Insulated Female Blade Terminal Polycarbonate red 2.5-3mm</t>
  </si>
  <si>
    <t>4L3-2470</t>
  </si>
  <si>
    <t>Head Light Globe H3 24V 70W</t>
  </si>
  <si>
    <t>SLS-PVC 5x6</t>
  </si>
  <si>
    <t>Selongsong PVC 5x6</t>
  </si>
  <si>
    <t>5L17-104-1</t>
  </si>
  <si>
    <t>BATTERY CABLE LUG 10-10</t>
  </si>
  <si>
    <t>4L4-2410090</t>
  </si>
  <si>
    <t>Head Light Globe H4 24V 100/90W</t>
  </si>
  <si>
    <t>5L17-258-1</t>
  </si>
  <si>
    <t>Non-Split Convulated Tubing 7.0mm
 Black</t>
  </si>
  <si>
    <t>5L17-260-M</t>
  </si>
  <si>
    <t>Non-Split Convulated Tubing 10mm Black</t>
  </si>
  <si>
    <t>4L3-12100</t>
  </si>
  <si>
    <t>Head Light Globe H3 12V 100W</t>
  </si>
  <si>
    <t>6L1-112-1</t>
  </si>
  <si>
    <t>Vinyl Insulated Ring Terminal blue 4mm (pcs)</t>
  </si>
  <si>
    <t>5L17-286-4-M</t>
  </si>
  <si>
    <t>BLACK PVC TUBING 10MM</t>
  </si>
  <si>
    <t>RND-AWG18G</t>
  </si>
  <si>
    <t>5L17-286-3-M</t>
  </si>
  <si>
    <t>BLACK PVC TUBING 8MM</t>
  </si>
  <si>
    <t>RND-AWG18BK</t>
  </si>
  <si>
    <t>4L7-2470</t>
  </si>
  <si>
    <t>Head Light Globe H7 24V 70W</t>
  </si>
  <si>
    <t>5L17-286-6-BL-M</t>
  </si>
  <si>
    <t>BLUE PVC TUBING 14MM</t>
  </si>
  <si>
    <t>5L17-260-BL-M</t>
  </si>
  <si>
    <t>Non-Split Convulated Tubing 10mm
 Blue</t>
  </si>
  <si>
    <t>RND-AWG18W</t>
  </si>
  <si>
    <t>RND-AWG18Y</t>
  </si>
  <si>
    <t>Kabel AVS 5 BK</t>
  </si>
  <si>
    <t>Kabel 5 mili Hitam</t>
  </si>
  <si>
    <t>6L1-308</t>
  </si>
  <si>
    <t>4L2-1255</t>
  </si>
  <si>
    <t>Head Light Globe H2 12V 55W</t>
  </si>
  <si>
    <t>RND-AWG18R</t>
  </si>
  <si>
    <t>4L1-12100</t>
  </si>
  <si>
    <t>Head Light Globe H1 12V 100W</t>
  </si>
  <si>
    <t>4L1-1255</t>
  </si>
  <si>
    <t>Head Light Globe H1 12V 55W</t>
  </si>
  <si>
    <t>4L1-24100</t>
  </si>
  <si>
    <t>Head Light Globe H1 24V 100W</t>
  </si>
  <si>
    <t>4L4-247570</t>
  </si>
  <si>
    <t>Head Light Globe H4 24V 75/70W</t>
  </si>
  <si>
    <t>6L1-135-1</t>
  </si>
  <si>
    <t>Non-Insulated Brass Female Blade
 Terminal 1-3mm</t>
  </si>
  <si>
    <t>5L17-224-BL-1</t>
  </si>
  <si>
    <t>Heatshrink 20mm Blue</t>
  </si>
  <si>
    <t>5L17-216-BL-1</t>
  </si>
  <si>
    <t>Heatshrink 10mm Blue</t>
  </si>
  <si>
    <t>6L1-332</t>
  </si>
  <si>
    <t>5L17-106-1</t>
  </si>
  <si>
    <t>BATTERY CABLE LUG 16-8</t>
  </si>
  <si>
    <t>4L7-24100</t>
  </si>
  <si>
    <t>Head Light Globe H7 24V 100W</t>
  </si>
  <si>
    <t>4L7-1255</t>
  </si>
  <si>
    <t>Head Light Globe H7 12V 55W</t>
  </si>
  <si>
    <t>Kabel AVS 5 RD</t>
  </si>
  <si>
    <t>Kabel 5 mili Red</t>
  </si>
  <si>
    <t>4L7-12100</t>
  </si>
  <si>
    <t>Head Light Globe H7 12V 100W</t>
  </si>
  <si>
    <t>6L1-98-1</t>
  </si>
  <si>
    <t>5L17-212-BL-1</t>
  </si>
  <si>
    <t>Heatshrink 7mm Blue</t>
  </si>
  <si>
    <t>5L17-286-1-M</t>
  </si>
  <si>
    <t>BLACK PVC TUBING 4MM</t>
  </si>
  <si>
    <t>5LAVSS2-GR</t>
  </si>
  <si>
    <t>Kabel 2 AVSS mili Green</t>
  </si>
  <si>
    <t>5LAVSS1.25-GY</t>
  </si>
  <si>
    <t>Kabel 1.25 mili AVSS Grey</t>
  </si>
  <si>
    <t>5L17-212-1</t>
  </si>
  <si>
    <t>Heatshrink 6mm Black</t>
  </si>
  <si>
    <t>5L17-220-BL-1</t>
  </si>
  <si>
    <t>Heatshrink 13mm Blue</t>
  </si>
  <si>
    <t>6L1-145-1</t>
  </si>
  <si>
    <t>Non-Insulated Brass Male Bullet Terminal 1-3mm</t>
  </si>
  <si>
    <t>5L17-286-2-M</t>
  </si>
  <si>
    <t>BLACK PVC TUBING 6MM</t>
  </si>
  <si>
    <t>6L1-118-1</t>
  </si>
  <si>
    <t>5L17-208-1</t>
  </si>
  <si>
    <t>Heatshrink 5mm Black</t>
  </si>
  <si>
    <t>Mtr
 Mtr</t>
  </si>
  <si>
    <t>5L17-286-4-BL-M</t>
  </si>
  <si>
    <t>BLUE PVC TUBING 10MM</t>
  </si>
  <si>
    <t>DO 36844</t>
  </si>
  <si>
    <t>11L-1986</t>
  </si>
  <si>
    <t>INV-2025-VI-GMI-0036078</t>
  </si>
  <si>
    <t>Automotive Connectors S-SEAL SKT 18-16 Cut Strip of 100 (3-1447221-3)</t>
  </si>
  <si>
    <t>5LAVSS2-RD</t>
  </si>
  <si>
    <t>Kabel 2 AVSS mili Red</t>
  </si>
  <si>
    <t>5L17-286-3-BL-M</t>
  </si>
  <si>
    <t>GMIAMMPIK/2025/6/0255</t>
  </si>
  <si>
    <t>BLUE PVC TUBING 8MM</t>
  </si>
  <si>
    <t>4L1-2470</t>
  </si>
  <si>
    <t>Head Light Globe H1 24V 70W</t>
  </si>
  <si>
    <t>5LAVSS2-BL</t>
  </si>
  <si>
    <t>Kabel 2 AVSS mili Blue</t>
  </si>
  <si>
    <t>5L17-192-1-WH-1</t>
  </si>
  <si>
    <t>Cable Ties width: 7.6mm, length: 340mm White (pcs)</t>
  </si>
  <si>
    <t>5LAVSS1.25-WH</t>
  </si>
  <si>
    <t>Kabel 1.25 mili AVSS White</t>
  </si>
  <si>
    <t>5LAVSS2-BK</t>
  </si>
  <si>
    <t>Kabel 2 AVSS mili Black</t>
  </si>
  <si>
    <t>Mtr
 mt</t>
  </si>
  <si>
    <t>5LAVSS1.25-BK</t>
  </si>
  <si>
    <t>Kabel 1.25 mili AVSS Black</t>
  </si>
  <si>
    <t>5L17-184-RD-1</t>
  </si>
  <si>
    <t>Cable Ties width: 4.8mm, length: 200mm Red</t>
  </si>
  <si>
    <t>5L17-286-2-BL-M</t>
  </si>
  <si>
    <t>BLUE PVC TUBING 6MM
 BLUE PVC TUBING 6MM</t>
  </si>
  <si>
    <t>5L17-258-BL-1</t>
  </si>
  <si>
    <t>Non-Split Convulated Tubing 7.0mm
 Blue</t>
  </si>
  <si>
    <t>5LAVSS2-BR</t>
  </si>
  <si>
    <t>Kabel 2 AVSS mili Brown</t>
  </si>
  <si>
    <t>5LAVSS1.25-RD</t>
  </si>
  <si>
    <t>Kabel 1.25 mili AVSS Red</t>
  </si>
  <si>
    <t>5LAVSS2-OR</t>
  </si>
  <si>
    <t>Kabel 2 AVSS mili Orange</t>
  </si>
  <si>
    <t>5LAVSS1.25-BL</t>
  </si>
  <si>
    <t>Kabel 1.25 mili AVSS Blue</t>
  </si>
  <si>
    <t>5LAVSS2-WH</t>
  </si>
  <si>
    <t>Kabel 2 AVSS mili White</t>
  </si>
  <si>
    <t>5LAVSS1.25-OR</t>
  </si>
  <si>
    <t>Kabel 1.25 mili AVSS Orange</t>
  </si>
  <si>
    <t>ADBLUE EMULATOR BOX FOR MERCY EURO 6</t>
  </si>
  <si>
    <t>5LAVSS2-PL</t>
  </si>
  <si>
    <t>Kabel 2 AVSS mili Purple</t>
  </si>
  <si>
    <t>5L17-184-BL-1</t>
  </si>
  <si>
    <t>Cable Ties width: 4.8mm, length: 200mm Blue</t>
  </si>
  <si>
    <t>5LAVSS1.25-GR</t>
  </si>
  <si>
    <t>Kabel 1.25 mili AVSS Green</t>
  </si>
  <si>
    <t>5LAVSS1.25-YW</t>
  </si>
  <si>
    <t>Kabel 1.25 mili AVSS Yellow</t>
  </si>
  <si>
    <t>5LAVSS1.25-BR</t>
  </si>
  <si>
    <t>Kabel 1.25 mili AVSS Brown</t>
  </si>
  <si>
    <t>5LAVSS1.25-PR</t>
  </si>
  <si>
    <t>Kabel 1.25 mili AVSS Purple</t>
  </si>
  <si>
    <t>5LAVSS2-YW</t>
  </si>
  <si>
    <t>Kabel 2 AVSS mili Yellow</t>
  </si>
  <si>
    <t>DO 36843</t>
  </si>
  <si>
    <t>INV-2025-VI-GMI-0036077</t>
  </si>
  <si>
    <t>GMIAMMPIK/2025/6/0256</t>
  </si>
  <si>
    <t>DO 36842</t>
  </si>
  <si>
    <t>INV-2025-VI-GMI-0036076</t>
  </si>
  <si>
    <t>GMIAMMPIK/2025/6/0257</t>
  </si>
  <si>
    <t>DO 36841</t>
  </si>
  <si>
    <t>INV-2025-VI-GMI-0036075</t>
  </si>
  <si>
    <t>GMIAMMPIK/2025/6/0258</t>
  </si>
  <si>
    <t>H57280</t>
  </si>
  <si>
    <t>DO 36840</t>
  </si>
  <si>
    <t>INV-2025-VI-GMI-0036074</t>
  </si>
  <si>
    <t>GMIAMMPIK/2025/6/0259</t>
  </si>
  <si>
    <t>DA54821</t>
  </si>
  <si>
    <t>DO 37232</t>
  </si>
  <si>
    <t>INV-2025-VI-GMI-0036434</t>
  </si>
  <si>
    <t>GMIAMMPIK/2025/6/0260</t>
  </si>
  <si>
    <t>DO 36926</t>
  </si>
  <si>
    <t>INV-2025-VI-GMI-0036243</t>
  </si>
  <si>
    <t>GMIAMMPIK/2025/6/0261</t>
  </si>
  <si>
    <t>DO 36925</t>
  </si>
  <si>
    <t>INV-2025-VI-GMI-0036242</t>
  </si>
  <si>
    <t>GMIAMMPIK/2025/6/0262</t>
  </si>
  <si>
    <t>DO 37457</t>
  </si>
  <si>
    <t>INV-2025-VI-GMI-0036744</t>
  </si>
  <si>
    <t>GMIAMMPIK/2025/6/0263</t>
  </si>
  <si>
    <t>DO 36924</t>
  </si>
  <si>
    <t>INV-2025-VI-GMI-0036241</t>
  </si>
  <si>
    <t>GMIAMMPIK/2025/6/0264</t>
  </si>
  <si>
    <t>DO 37451</t>
  </si>
  <si>
    <t>INV-2025-VI-GMI-0036750</t>
  </si>
  <si>
    <t>GMIAMMPIK/2025/6/0265</t>
  </si>
  <si>
    <t>DO 37452</t>
  </si>
  <si>
    <t>INV-2025-VI-GMI-0036749</t>
  </si>
  <si>
    <t>GMIAMMPIK/2025/6/0266</t>
  </si>
  <si>
    <t>DO 37454</t>
  </si>
  <si>
    <t>INV-2025-VI-GMI-0036747</t>
  </si>
  <si>
    <t>GMIAMMPIK/2025/6/0267</t>
  </si>
  <si>
    <t>DO 37453</t>
  </si>
  <si>
    <t>INV-2025-VI-GMI-0036748</t>
  </si>
  <si>
    <t>GMIAMMPIK/2025/6/0268</t>
  </si>
  <si>
    <t>DO 37455</t>
  </si>
  <si>
    <t>INV-2025-VI-GMI-0036746</t>
  </si>
  <si>
    <t>GMIAMMPIK/2025/6/0269</t>
  </si>
  <si>
    <t>DO 37644</t>
  </si>
  <si>
    <t>INV-2025-VI-GMI-0036875</t>
  </si>
  <si>
    <t>GMIAMMPIK/2025/6/0270</t>
  </si>
  <si>
    <t>DO 37646</t>
  </si>
  <si>
    <t>INV-2025-VI-GMI-0036874</t>
  </si>
  <si>
    <t>GMIAMMPIK/2025/6/0271</t>
  </si>
  <si>
    <t>DO 37648</t>
  </si>
  <si>
    <t>INV-2025-VI-GMI-0036873</t>
  </si>
  <si>
    <t>DA48128PPA</t>
  </si>
  <si>
    <t>DO 37650</t>
  </si>
  <si>
    <t>INV-2025-VI-GMI-0036872</t>
  </si>
  <si>
    <t>DO 37652</t>
  </si>
  <si>
    <t>INV-2025-VI-GMI-0036871</t>
  </si>
  <si>
    <t>DO 37653</t>
  </si>
  <si>
    <t>INV-2025-VI-GMI-0036870</t>
  </si>
  <si>
    <t>GMIAMMPIK/2025/7/0272</t>
  </si>
  <si>
    <t>DO 37922</t>
  </si>
  <si>
    <t>INV-2025-VII-GMI-0037130</t>
  </si>
  <si>
    <t>GMIAMMPIK/2025/7/0273</t>
  </si>
  <si>
    <t>DO 37923</t>
  </si>
  <si>
    <t>INV-2025-VII-GMI-0037131</t>
  </si>
  <si>
    <t>GMIAMMPIK/2025/7/0274</t>
  </si>
  <si>
    <t>DO 37924</t>
  </si>
  <si>
    <t>INV-2025-VII-GMI-0037132</t>
  </si>
  <si>
    <t>GMIAMMPIK/2025/7/0275</t>
  </si>
  <si>
    <t>D5158</t>
  </si>
  <si>
    <t>DO 38149</t>
  </si>
  <si>
    <t>INV-2025-VII-GMI-0037633</t>
  </si>
  <si>
    <t>GMIAMMPIK/2025/7/0276</t>
  </si>
  <si>
    <t>GABRIEL</t>
  </si>
  <si>
    <t>DO 38744</t>
  </si>
  <si>
    <t>INV-2025-VII-GMI-0038030</t>
  </si>
  <si>
    <t>GMIAMMPIK/2025/7/0277</t>
  </si>
  <si>
    <t>LV KOPERASI</t>
  </si>
  <si>
    <t>DO 39064</t>
  </si>
  <si>
    <t>INV-2025-VII-GMI-0038201</t>
  </si>
  <si>
    <t>GMIAMMPIK/2025/7/0278</t>
  </si>
  <si>
    <t>DO 39066</t>
  </si>
  <si>
    <t>INV-2025-VII-GMI-0038203</t>
  </si>
  <si>
    <t>GMIAMMPIK/2025/7/0279</t>
  </si>
  <si>
    <t>DO 39065</t>
  </si>
  <si>
    <t>INV-2025-VII-GMI-0038202</t>
  </si>
  <si>
    <t>4 agustus 2025</t>
  </si>
  <si>
    <t>GMIAMMPIK/2025/8/0280</t>
  </si>
  <si>
    <t>DA54827</t>
  </si>
  <si>
    <t>4 AGUSTUS 2025</t>
  </si>
  <si>
    <t>DO 39291</t>
  </si>
  <si>
    <t>INV-2025-VIII-GMI-0038424</t>
  </si>
  <si>
    <t>11 Agustus 2025</t>
  </si>
  <si>
    <t>GMIAMMPIK/2025/8/0281</t>
  </si>
  <si>
    <t>11 AGUSTUS 2025</t>
  </si>
  <si>
    <t>DO 39601</t>
  </si>
  <si>
    <t>INV-2025-IX-GMI-0040964</t>
  </si>
  <si>
    <t>20 Agustus 2025</t>
  </si>
  <si>
    <t>GMIAMMPIK/2025/8/0282</t>
  </si>
  <si>
    <t>kebutuhan koperasi</t>
  </si>
  <si>
    <t>20 AGUSTUS 2025</t>
  </si>
  <si>
    <t>DO 40101</t>
  </si>
  <si>
    <t>INV-2025-VIII-GMI-0039157</t>
  </si>
  <si>
    <t>GMIAMMPIK/2025/8/0283</t>
  </si>
  <si>
    <t>DO 40100</t>
  </si>
  <si>
    <t>INV-2025-VIII-GMI-0039156</t>
  </si>
  <si>
    <t>26 Agustus 2025</t>
  </si>
  <si>
    <t>GMIAMMPIK/2025/8/0284</t>
  </si>
  <si>
    <t>26 AGUSTUS 2025</t>
  </si>
  <si>
    <t>DO 40466</t>
  </si>
  <si>
    <t>INV-2025-VIII-GMI-0039580</t>
  </si>
  <si>
    <t>GMIAMMPIK/2025/9/0285</t>
  </si>
  <si>
    <t>DO 40695</t>
  </si>
  <si>
    <t>INV-2025-IX-GMI-0039822</t>
  </si>
  <si>
    <t>GMIAMMPIK/2025/9/0286</t>
  </si>
  <si>
    <t>DO 40818</t>
  </si>
  <si>
    <t>INV-2025-IX-GMI-0039924</t>
  </si>
  <si>
    <t>GMIAMMPIK/2025/9/0287</t>
  </si>
  <si>
    <t>DO 40819</t>
  </si>
  <si>
    <t>INV-2025-IX-GMI-0039923</t>
  </si>
  <si>
    <t>GMIAMMPIK/2025/9/0288</t>
  </si>
  <si>
    <t>DO 41296</t>
  </si>
  <si>
    <t>INV-2025-IX-GMI-0040468</t>
  </si>
  <si>
    <t>GMIAMMPIK/2025/9/0289</t>
  </si>
  <si>
    <t>DA48124PPA</t>
  </si>
  <si>
    <t>DO 41298</t>
  </si>
  <si>
    <t>INV-2025-IX-GMI-0040469</t>
  </si>
  <si>
    <t>GMIAMMPIK/2025/9/0290</t>
  </si>
  <si>
    <t>F55002</t>
  </si>
  <si>
    <t>DO 41496</t>
  </si>
  <si>
    <t>INV-2025-IX-GMI-0040623</t>
  </si>
  <si>
    <t>GMIAMMPIK/2025/9/0291</t>
  </si>
  <si>
    <t>DO 41497</t>
  </si>
  <si>
    <t>INV-2025-IX-GMI-0040624</t>
  </si>
  <si>
    <t>GMIAMMPIK/2025/9/0292</t>
  </si>
  <si>
    <t>G5836</t>
  </si>
  <si>
    <t>DO 41668</t>
  </si>
  <si>
    <t>INV-2025-IX-GMI-0040918</t>
  </si>
  <si>
    <t>08 oktober 205</t>
  </si>
  <si>
    <t>GMIAMMPIK/2025/10/0293</t>
  </si>
  <si>
    <t>8 OKTOBER 2025</t>
  </si>
  <si>
    <t>DO 42202</t>
  </si>
  <si>
    <t>INV-2025-X-GMI-0041236</t>
  </si>
  <si>
    <t>13 Oktober 2025</t>
  </si>
  <si>
    <t>GMIAMMPIK/2025/10/0294</t>
  </si>
  <si>
    <t>DA54855</t>
  </si>
  <si>
    <t>DO 42341</t>
  </si>
  <si>
    <t>INV-2025-X-GMI-0041518</t>
  </si>
  <si>
    <t>21 Oktober 2025</t>
  </si>
  <si>
    <t>GMIAMMPIK/2025/10/0295</t>
  </si>
  <si>
    <t>DO 42772</t>
  </si>
  <si>
    <t>INV-2025-X-GMI-0041843</t>
  </si>
  <si>
    <t>GMIAMMPIK/2025/10/0296</t>
  </si>
  <si>
    <t>DO 43235</t>
  </si>
  <si>
    <t>INV-2025-XI-GMI-0042313</t>
  </si>
  <si>
    <t>GMIAMMPIK/2025/11/0296</t>
  </si>
  <si>
    <t>GMIAMMPIK/2025/11/0297</t>
  </si>
  <si>
    <t>DO 43474</t>
  </si>
  <si>
    <t>INV-2025-XI-GMI-0042527</t>
  </si>
  <si>
    <t>GMIAMMPIK/2025/11/0298</t>
  </si>
  <si>
    <t>DO 43746</t>
  </si>
  <si>
    <t>INV-2025-XI-GMI-0042854</t>
  </si>
  <si>
    <t>GMIAMMPIK/2025/11/0299</t>
  </si>
  <si>
    <t>DA54244</t>
  </si>
  <si>
    <t>DO 43860</t>
  </si>
  <si>
    <t>INV-2025-XI-GMI-0042946</t>
  </si>
  <si>
    <t>GMIAMMPIK/2025/11/0300</t>
  </si>
  <si>
    <t>11//25/2025</t>
  </si>
  <si>
    <t>DO 44107</t>
  </si>
  <si>
    <t>INV-2025-XI-GMI-0043140</t>
  </si>
  <si>
    <t>01 Desember 2025</t>
  </si>
  <si>
    <t>GMIAMMPIK/2025/12/0301</t>
  </si>
  <si>
    <t>G5834</t>
  </si>
  <si>
    <t>DO 44262</t>
  </si>
  <si>
    <t>INV-2025-XII-GMI-0043371</t>
  </si>
  <si>
    <t>08 Desember 2025</t>
  </si>
  <si>
    <t>GMIAMMPIK/2025/12/0302</t>
  </si>
  <si>
    <t>DO 44575</t>
  </si>
  <si>
    <t>INV-2025-XII-GMI-0043562</t>
  </si>
  <si>
    <t>18 Desember 2025</t>
  </si>
  <si>
    <t>GMIAMMPIK/2025/12/0303</t>
  </si>
  <si>
    <t>DA54834</t>
  </si>
  <si>
    <t>DO 44987</t>
  </si>
  <si>
    <t>INV-2025-XII-GMI-0043948</t>
  </si>
  <si>
    <t>22 Desember 2025</t>
  </si>
  <si>
    <t>GMIAMMPIK/2025/12/0304</t>
  </si>
  <si>
    <t>DO 45088</t>
  </si>
  <si>
    <t>INV-2025-XII-GMI-0044077</t>
  </si>
  <si>
    <t>23 Desember 2025</t>
  </si>
  <si>
    <t>GMIAMMPIK/2025/12/0305</t>
  </si>
  <si>
    <t>DO 45097</t>
  </si>
  <si>
    <t>INV-2025-XII-GMI-0044184</t>
  </si>
  <si>
    <t>29 Desember 2025</t>
  </si>
  <si>
    <t>GMIAMMPIK/2025/12/0306</t>
  </si>
  <si>
    <t>DO 45255</t>
  </si>
  <si>
    <t>INV-2025-XII-GMI-0044262</t>
  </si>
  <si>
    <t>31 Desember 2025</t>
  </si>
  <si>
    <t>GMIAMMPIK/2025/12/0307</t>
  </si>
  <si>
    <t>2173950-PRODUKSI</t>
  </si>
  <si>
    <t>DO 45403</t>
  </si>
  <si>
    <t>GMI26-0044454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</si>
</sst>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;(#,##0.00)"/>
    <numFmt numFmtId="165" formatCode="M/d/yyyy"/>
    <numFmt numFmtId="166" formatCode="d mmmm yyyy"/>
    <numFmt numFmtId="167" formatCode="m/d/yyyy"/>
    <numFmt numFmtId="168" formatCode="mm/dd/yyyy"/>
    <numFmt numFmtId="169" formatCode="m/d/yyyy h:mm:ss"/>
    <numFmt numFmtId="170" formatCode="dd mmmm yyyy"/>
  </numFmts>
  <fonts count="35">
    <font>
      <sz val="10.0"/>
      <color rgb="FF000000"/>
      <name val="Arial"/>
      <scheme val="minor"/>
    </font>
    <font>
      <b/>
      <sz val="12.0"/>
      <color rgb="FFB7B7B7"/>
      <name val="Times New Roman"/>
    </font>
    <font>
      <sz val="11.0"/>
      <color rgb="FF000000"/>
      <name val="Calibri"/>
    </font>
    <font/>
    <font>
      <b/>
      <sz val="12.0"/>
      <color rgb="FFCCCCCC"/>
      <name val="Times New Roman"/>
    </font>
    <font>
      <color theme="1"/>
      <name val="Arial"/>
    </font>
    <font>
      <b/>
      <sz val="12.0"/>
      <color theme="1"/>
      <name val="Times New Roman"/>
    </font>
    <font>
      <b/>
      <sz val="13.0"/>
      <color rgb="FFFFFFFF"/>
      <name val="Arial"/>
    </font>
    <font>
      <b/>
      <sz val="15.0"/>
      <color rgb="FFF3F3F3"/>
      <name val="Calibri"/>
    </font>
    <font>
      <b/>
      <sz val="11.0"/>
      <color rgb="FFFFFFFF"/>
      <name val="Calibri"/>
    </font>
    <font>
      <sz val="12.0"/>
      <color rgb="FFFFFFFF"/>
      <name val="Calibri"/>
    </font>
    <font>
      <b/>
      <sz val="12.0"/>
      <color rgb="FFFF0000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b/>
      <sz val="12.0"/>
      <color rgb="FF000000"/>
      <name val="Calibri"/>
    </font>
    <font>
      <b/>
      <color theme="1"/>
      <name val="Arial"/>
      <scheme val="minor"/>
    </font>
    <font>
      <b/>
      <sz val="11.0"/>
      <color rgb="FFCCCCCC"/>
      <name val="&quot;Times New Roman&quot;"/>
    </font>
    <font>
      <b/>
      <sz val="12.0"/>
      <color rgb="FFFFFF00"/>
      <name val="Calibri"/>
    </font>
    <font>
      <b/>
      <sz val="11.0"/>
      <color rgb="FFFF0000"/>
      <name val="Calibri"/>
    </font>
    <font>
      <color rgb="FF000000"/>
      <name val="Calibri"/>
    </font>
    <font>
      <b/>
      <sz val="13.0"/>
      <color rgb="FFCCCCCC"/>
      <name val="&quot;Times New Roman&quot;"/>
    </font>
    <font>
      <b/>
      <i/>
      <sz val="15.0"/>
      <color rgb="FFFFFFFF"/>
      <name val="Arial"/>
    </font>
    <font>
      <b/>
      <sz val="12.0"/>
      <color rgb="FF000000"/>
      <name val="&quot;Times New Roman&quot;"/>
    </font>
    <font>
      <sz val="11.0"/>
      <color theme="1"/>
      <name val="Calibri"/>
    </font>
    <font>
      <b/>
      <sz val="14.0"/>
      <color rgb="FFFFFFFF"/>
      <name val="Arial"/>
    </font>
    <font>
      <b/>
      <sz val="11.0"/>
      <color rgb="FF000000"/>
      <name val="&quot;Times New Roman&quot;"/>
    </font>
    <font>
      <b/>
      <sz val="12.0"/>
      <color rgb="FFB7B7B7"/>
      <name val="&quot;Times New Roman&quot;"/>
    </font>
    <font>
      <b/>
      <sz val="12.0"/>
      <color rgb="FF000000"/>
      <name val="Times New Roman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0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134F5C"/>
        <bgColor rgb="FF134F5C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0D0D0D"/>
        <bgColor rgb="FF0D0D0D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2" fillId="3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readingOrder="0" vertical="bottom"/>
    </xf>
    <xf borderId="2" fillId="4" fontId="4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3" fillId="4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4" fontId="5" numFmtId="0" xfId="0" applyAlignment="1" applyBorder="1" applyFill="1" applyFont="1">
      <alignment vertical="bottom"/>
    </xf>
    <xf borderId="3" fillId="5" fontId="6" numFmtId="0" xfId="0" applyAlignment="1" applyBorder="1" applyFill="1" applyFont="1">
      <alignment horizontal="center" vertical="bottom"/>
    </xf>
    <xf borderId="2" fillId="6" fontId="6" numFmtId="0" xfId="0" applyAlignment="1" applyBorder="1" applyFill="1" applyFont="1">
      <alignment horizontal="center" vertical="bottom"/>
    </xf>
    <xf borderId="2" fillId="7" fontId="6" numFmtId="0" xfId="0" applyAlignment="1" applyBorder="1" applyFill="1" applyFont="1">
      <alignment horizontal="center" vertical="bottom"/>
    </xf>
    <xf borderId="0" fillId="8" fontId="5" numFmtId="164" xfId="0" applyAlignment="1" applyFill="1" applyFont="1" applyNumberFormat="1">
      <alignment vertical="bottom"/>
    </xf>
    <xf borderId="0" fillId="9" fontId="5" numFmtId="164" xfId="0" applyAlignment="1" applyFill="1" applyFont="1" applyNumberFormat="1">
      <alignment vertical="bottom"/>
    </xf>
    <xf borderId="0" fillId="9" fontId="7" numFmtId="0" xfId="0" applyAlignment="1" applyFill="1" applyFont="1">
      <alignment horizontal="center"/>
    </xf>
    <xf borderId="0" fillId="9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6" fillId="10" fontId="8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11" fontId="9" numFmtId="0" xfId="0" applyAlignment="1" applyBorder="1" applyFill="1" applyFont="1">
      <alignment horizontal="center" vertical="bottom"/>
    </xf>
    <xf borderId="9" fillId="11" fontId="10" numFmtId="0" xfId="0" applyAlignment="1" applyBorder="1" applyFill="1" applyFont="1">
      <alignment horizontal="center" vertical="bottom"/>
    </xf>
    <xf borderId="9" fillId="11" fontId="11" numFmtId="0" xfId="0" applyAlignment="1" applyBorder="1" applyFill="1" applyFont="1">
      <alignment horizontal="center" vertical="bottom"/>
    </xf>
    <xf borderId="10" fillId="8" fontId="5" numFmtId="164" xfId="0" applyAlignment="1" applyBorder="1" applyFill="1" applyFont="1" applyNumberFormat="1">
      <alignment vertical="bottom"/>
    </xf>
    <xf borderId="9" fillId="11" fontId="12" numFmtId="164" xfId="0" applyAlignment="1" applyBorder="1" applyFill="1" applyFont="1" applyNumberFormat="1">
      <alignment horizontal="center" vertical="bottom"/>
    </xf>
    <xf borderId="9" fillId="11" fontId="12" numFmtId="0" xfId="0" applyAlignment="1" applyBorder="1" applyFill="1" applyFont="1">
      <alignment horizontal="center" vertical="bottom"/>
    </xf>
    <xf borderId="9" fillId="11" fontId="12" numFmtId="165" xfId="0" applyAlignment="1" applyBorder="1" applyFill="1" applyFont="1" applyNumberFormat="1">
      <alignment horizontal="center" vertical="bottom"/>
    </xf>
    <xf borderId="11" fillId="7" fontId="1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readingOrder="0"/>
    </xf>
    <xf borderId="1" fillId="8" fontId="15" numFmtId="0" xfId="0" applyAlignment="1" applyBorder="1" applyFill="1" applyFont="1">
      <alignment horizontal="center" readingOrder="0" vertical="bottom"/>
    </xf>
    <xf borderId="1" fillId="8" fontId="15" numFmtId="0" xfId="0" applyAlignment="1" applyBorder="1" applyFill="1" applyFont="1">
      <alignment readingOrder="0" vertical="bottom"/>
    </xf>
    <xf borderId="1" fillId="8" fontId="2" numFmtId="0" xfId="0" applyAlignment="1" applyBorder="1" applyFill="1" applyFont="1">
      <alignment readingOrder="0" shrinkToFit="0" vertical="bottom" wrapText="0"/>
    </xf>
    <xf borderId="1" fillId="8" fontId="2" numFmtId="0" xfId="0" applyAlignment="1" applyBorder="1" applyFill="1" applyFont="1">
      <alignment horizontal="center" readingOrder="0" shrinkToFit="0" vertical="bottom" wrapText="0"/>
    </xf>
    <xf borderId="1" fillId="8" fontId="2" numFmtId="0" xfId="0" applyAlignment="1" applyBorder="1" applyFill="1" applyFont="1">
      <alignment horizontal="center" readingOrder="0" vertical="bottom"/>
    </xf>
    <xf borderId="1" fillId="8" fontId="16" numFmtId="0" xfId="0" applyAlignment="1" applyBorder="1" applyFill="1" applyFont="1">
      <alignment horizontal="center" readingOrder="0" vertical="bottom"/>
    </xf>
    <xf borderId="1" fillId="8" fontId="17" numFmtId="0" xfId="0" applyAlignment="1" applyBorder="1" applyFill="1" applyFont="1">
      <alignment horizontal="center" readingOrder="0" shrinkToFit="0" wrapText="0"/>
    </xf>
    <xf borderId="1" fillId="8" fontId="16" numFmtId="166" xfId="0" applyAlignment="1" applyBorder="1" applyFill="1" applyFont="1" applyNumberFormat="1">
      <alignment horizontal="center" readingOrder="0" vertical="bottom"/>
    </xf>
    <xf borderId="1" fillId="8" fontId="2" numFmtId="167" xfId="0" applyAlignment="1" applyBorder="1" applyFill="1" applyFont="1" applyNumberFormat="1">
      <alignment horizontal="center" readingOrder="0" shrinkToFit="0" wrapText="0"/>
    </xf>
    <xf borderId="1" fillId="8" fontId="2" numFmtId="0" xfId="0" applyAlignment="1" applyBorder="1" applyFill="1" applyFont="1">
      <alignment horizontal="center" readingOrder="0" shrinkToFit="0" wrapText="0"/>
    </xf>
    <xf borderId="1" fillId="8" fontId="15" numFmtId="167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shrinkToFit="0" wrapText="0"/>
    </xf>
    <xf borderId="1" fillId="0" fontId="2" numFmtId="168" xfId="0" applyAlignment="1" applyBorder="1" applyFont="1" applyNumberFormat="1">
      <alignment horizontal="center" readingOrder="0" shrinkToFit="0" wrapText="0"/>
    </xf>
    <xf borderId="1" fillId="8" fontId="15" numFmtId="0" xfId="0" applyAlignment="1" applyBorder="1" applyFill="1" applyFont="1">
      <alignment vertical="bottom"/>
    </xf>
    <xf borderId="0" fillId="0" fontId="14" numFmtId="0" xfId="0" applyAlignment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vertical="bottom"/>
    </xf>
    <xf borderId="1" fillId="8" fontId="15" numFmtId="0" xfId="0" applyAlignment="1" applyBorder="1" applyFill="1" applyFont="1">
      <alignment horizontal="center" vertical="bottom"/>
    </xf>
    <xf borderId="12" fillId="12" fontId="19" numFmtId="0" xfId="0" applyAlignment="1" applyBorder="1" applyFill="1" applyFont="1">
      <alignment readingOrder="0" vertical="bottom"/>
    </xf>
    <xf borderId="13" fillId="0" fontId="3" numFmtId="0" xfId="0" applyBorder="1" applyFont="1"/>
    <xf borderId="13" fillId="12" fontId="19" numFmtId="0" xfId="0" applyAlignment="1" applyBorder="1" applyFill="1" applyFont="1">
      <alignment readingOrder="0" shrinkToFit="0" wrapText="0"/>
    </xf>
    <xf borderId="0" fillId="13" fontId="15" numFmtId="0" xfId="0" applyAlignment="1" applyFill="1" applyFont="1">
      <alignment horizontal="center" vertical="bottom"/>
    </xf>
    <xf borderId="0" fillId="14" fontId="20" numFmtId="0" xfId="0" applyAlignment="1" applyFill="1" applyFont="1">
      <alignment horizontal="center" readingOrder="0" shrinkToFit="0" wrapText="0"/>
    </xf>
    <xf borderId="0" fillId="15" fontId="17" numFmtId="0" xfId="0" applyAlignment="1" applyFill="1" applyFont="1">
      <alignment horizontal="center" readingOrder="0" shrinkToFit="0" wrapText="0"/>
    </xf>
    <xf borderId="0" fillId="13" fontId="15" numFmtId="164" xfId="0" applyAlignment="1" applyFill="1" applyFont="1" applyNumberFormat="1">
      <alignment vertical="bottom"/>
    </xf>
    <xf borderId="0" fillId="11" fontId="21" numFmtId="0" xfId="0" applyAlignment="1" applyFill="1" applyFont="1">
      <alignment horizontal="center" readingOrder="0" vertical="bottom"/>
    </xf>
    <xf borderId="0" fillId="13" fontId="15" numFmtId="0" xfId="0" applyAlignment="1" applyFill="1" applyFont="1">
      <alignment vertical="bottom"/>
    </xf>
    <xf borderId="0" fillId="13" fontId="15" numFmtId="0" xfId="0" applyAlignment="1" applyFill="1" applyFont="1">
      <alignment horizontal="right" vertical="bottom"/>
    </xf>
    <xf borderId="0" fillId="13" fontId="15" numFmtId="165" xfId="0" applyAlignment="1" applyFill="1" applyFont="1" applyNumberFormat="1">
      <alignment horizontal="right" vertical="bottom"/>
    </xf>
    <xf borderId="0" fillId="11" fontId="21" numFmtId="0" xfId="0" applyAlignment="1" applyFill="1" applyFont="1">
      <alignment horizontal="center" readingOrder="0" shrinkToFit="0" vertical="bottom" wrapText="0"/>
    </xf>
    <xf borderId="14" fillId="12" fontId="19" numFmtId="0" xfId="0" applyAlignment="1" applyBorder="1" applyFill="1" applyFont="1">
      <alignment readingOrder="0" vertical="bottom"/>
    </xf>
    <xf borderId="10" fillId="12" fontId="19" numFmtId="0" xfId="0" applyAlignment="1" applyBorder="1" applyFill="1" applyFont="1">
      <alignment readingOrder="0" vertical="bottom"/>
    </xf>
    <xf borderId="0" fillId="13" fontId="22" numFmtId="0" xfId="0" applyAlignment="1" applyFill="1" applyFont="1">
      <alignment horizontal="center" vertical="bottom"/>
    </xf>
    <xf borderId="1" fillId="8" fontId="15" numFmtId="166" xfId="0" applyAlignment="1" applyBorder="1" applyFill="1" applyFont="1" applyNumberFormat="1">
      <alignment horizontal="center" readingOrder="0" vertical="bottom"/>
    </xf>
    <xf borderId="0" fillId="13" fontId="15" numFmtId="165" xfId="0" applyAlignment="1" applyFill="1" applyFont="1" applyNumberFormat="1">
      <alignment vertical="bottom"/>
    </xf>
    <xf borderId="0" fillId="13" fontId="2" numFmtId="0" xfId="0" applyAlignment="1" applyFill="1" applyFont="1">
      <alignment horizontal="center" shrinkToFit="0" wrapText="0"/>
    </xf>
    <xf borderId="15" fillId="12" fontId="19" numFmtId="0" xfId="0" applyAlignment="1" applyBorder="1" applyFill="1" applyFont="1">
      <alignment readingOrder="0" vertical="bottom"/>
    </xf>
    <xf borderId="16" fillId="0" fontId="3" numFmtId="0" xfId="0" applyBorder="1" applyFont="1"/>
    <xf borderId="16" fillId="12" fontId="23" numFmtId="0" xfId="0" applyAlignment="1" applyBorder="1" applyFill="1" applyFont="1">
      <alignment readingOrder="0" vertical="bottom"/>
    </xf>
    <xf borderId="0" fillId="16" fontId="24" numFmtId="0" xfId="0" applyAlignment="1" applyFill="1" applyFont="1">
      <alignment horizontal="center" readingOrder="0" vertical="bottom"/>
    </xf>
    <xf borderId="2" fillId="17" fontId="25" numFmtId="0" xfId="0" applyAlignment="1" applyBorder="1" applyFill="1" applyFont="1">
      <alignment readingOrder="0" vertical="bottom"/>
    </xf>
    <xf borderId="3" fillId="17" fontId="16" numFmtId="0" xfId="0" applyAlignment="1" applyBorder="1" applyFill="1" applyFont="1">
      <alignment readingOrder="0" vertical="bottom"/>
    </xf>
    <xf borderId="0" fillId="4" fontId="15" numFmtId="0" xfId="0" applyAlignment="1" applyFill="1" applyFont="1">
      <alignment horizontal="center" vertical="bottom"/>
    </xf>
    <xf borderId="0" fillId="4" fontId="15" numFmtId="0" xfId="0" applyAlignment="1" applyFill="1" applyFont="1">
      <alignment vertical="bottom"/>
    </xf>
    <xf borderId="0" fillId="4" fontId="22" numFmtId="0" xfId="0" applyAlignment="1" applyFill="1" applyFont="1">
      <alignment horizontal="center" vertical="bottom"/>
    </xf>
    <xf borderId="0" fillId="13" fontId="15" numFmtId="0" xfId="0" applyAlignment="1" applyFill="1" applyFont="1">
      <alignment readingOrder="0" vertical="bottom"/>
    </xf>
    <xf borderId="0" fillId="13" fontId="15" numFmtId="0" xfId="0" applyAlignment="1" applyFill="1" applyFont="1">
      <alignment vertical="bottom"/>
    </xf>
    <xf borderId="1" fillId="0" fontId="26" numFmtId="0" xfId="0" applyAlignment="1" applyBorder="1" applyFont="1">
      <alignment horizontal="center" readingOrder="0"/>
    </xf>
    <xf borderId="0" fillId="11" fontId="27" numFmtId="169" xfId="0" applyAlignment="1" applyFill="1" applyFont="1" applyNumberFormat="1">
      <alignment horizontal="center" readingOrder="0" shrinkToFit="0" vertical="center" wrapText="0"/>
    </xf>
    <xf borderId="0" fillId="13" fontId="25" numFmtId="0" xfId="0" applyAlignment="1" applyFill="1" applyFont="1">
      <alignment readingOrder="0" vertical="bottom"/>
    </xf>
    <xf borderId="0" fillId="13" fontId="28" numFmtId="0" xfId="0" applyAlignment="1" applyFill="1" applyFont="1">
      <alignment horizontal="center" readingOrder="0" vertical="bottom"/>
    </xf>
    <xf borderId="0" fillId="9" fontId="15" numFmtId="164" xfId="0" applyAlignment="1" applyFill="1" applyFont="1" applyNumberFormat="1">
      <alignment vertical="bottom"/>
    </xf>
    <xf borderId="0" fillId="9" fontId="7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vertical="bottom"/>
    </xf>
    <xf borderId="17" fillId="10" fontId="8" numFmtId="0" xfId="0" applyAlignment="1" applyBorder="1" applyFill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2" fillId="3" fontId="29" numFmtId="0" xfId="0" applyAlignment="1" applyBorder="1" applyFill="1" applyFont="1">
      <alignment horizontal="center" readingOrder="0" vertical="bottom"/>
    </xf>
    <xf borderId="2" fillId="4" fontId="4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3" fillId="5" fontId="30" numFmtId="0" xfId="0" applyAlignment="1" applyBorder="1" applyFill="1" applyFont="1">
      <alignment horizontal="center" readingOrder="0"/>
    </xf>
    <xf borderId="2" fillId="6" fontId="30" numFmtId="0" xfId="0" applyAlignment="1" applyBorder="1" applyFill="1" applyFont="1">
      <alignment horizontal="center" readingOrder="0" vertical="bottom"/>
    </xf>
    <xf borderId="2" fillId="7" fontId="30" numFmtId="0" xfId="0" applyAlignment="1" applyBorder="1" applyFill="1" applyFont="1">
      <alignment horizontal="center" readingOrder="0" vertical="bottom"/>
    </xf>
    <xf borderId="0" fillId="8" fontId="15" numFmtId="164" xfId="0" applyAlignment="1" applyFill="1" applyFont="1" applyNumberFormat="1">
      <alignment vertical="bottom"/>
    </xf>
    <xf borderId="0" fillId="9" fontId="15" numFmtId="164" xfId="0" applyAlignment="1" applyFill="1" applyFont="1" applyNumberFormat="1">
      <alignment readingOrder="0" vertical="bottom"/>
    </xf>
    <xf borderId="0" fillId="8" fontId="15" numFmtId="0" xfId="0" applyAlignment="1" applyFill="1" applyFont="1">
      <alignment vertical="bottom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9" fillId="11" fontId="9" numFmtId="0" xfId="0" applyAlignment="1" applyBorder="1" applyFill="1" applyFont="1">
      <alignment horizontal="center" readingOrder="0" vertical="bottom"/>
    </xf>
    <xf borderId="9" fillId="11" fontId="10" numFmtId="0" xfId="0" applyAlignment="1" applyBorder="1" applyFill="1" applyFont="1">
      <alignment horizontal="center" readingOrder="0" vertical="bottom"/>
    </xf>
    <xf borderId="9" fillId="11" fontId="11" numFmtId="0" xfId="0" applyAlignment="1" applyBorder="1" applyFill="1" applyFont="1">
      <alignment horizontal="center" readingOrder="0" vertical="bottom"/>
    </xf>
    <xf borderId="10" fillId="8" fontId="15" numFmtId="164" xfId="0" applyAlignment="1" applyBorder="1" applyFill="1" applyFont="1" applyNumberFormat="1">
      <alignment vertical="bottom"/>
    </xf>
    <xf borderId="9" fillId="11" fontId="12" numFmtId="164" xfId="0" applyAlignment="1" applyBorder="1" applyFill="1" applyFont="1" applyNumberFormat="1">
      <alignment horizontal="center" readingOrder="0" vertical="bottom"/>
    </xf>
    <xf borderId="9" fillId="11" fontId="12" numFmtId="0" xfId="0" applyAlignment="1" applyBorder="1" applyFill="1" applyFont="1">
      <alignment horizontal="center" readingOrder="0" vertical="bottom"/>
    </xf>
    <xf borderId="9" fillId="11" fontId="12" numFmtId="165" xfId="0" applyAlignment="1" applyBorder="1" applyFill="1" applyFont="1" applyNumberFormat="1">
      <alignment horizontal="center" readingOrder="0" vertical="bottom"/>
    </xf>
    <xf borderId="11" fillId="7" fontId="31" numFmtId="0" xfId="0" applyAlignment="1" applyBorder="1" applyFill="1" applyFont="1">
      <alignment horizontal="center" readingOrder="0" shrinkToFit="0" wrapText="0"/>
    </xf>
    <xf borderId="1" fillId="8" fontId="32" numFmtId="0" xfId="0" applyAlignment="1" applyBorder="1" applyFill="1" applyFont="1">
      <alignment horizontal="center" readingOrder="0" vertical="bottom"/>
    </xf>
    <xf borderId="1" fillId="8" fontId="2" numFmtId="170" xfId="0" applyAlignment="1" applyBorder="1" applyFill="1" applyFont="1" applyNumberFormat="1">
      <alignment horizontal="center" readingOrder="0" shrinkToFit="0" vertical="bottom" wrapText="0"/>
    </xf>
    <xf borderId="1" fillId="8" fontId="2" numFmtId="0" xfId="0" applyAlignment="1" applyBorder="1" applyFill="1" applyFont="1">
      <alignment horizontal="left" readingOrder="0" shrinkToFit="0" vertical="bottom" wrapText="0"/>
    </xf>
    <xf borderId="1" fillId="8" fontId="2" numFmtId="0" xfId="0" applyAlignment="1" applyBorder="1" applyFill="1" applyFont="1">
      <alignment horizontal="center" readingOrder="0" shrinkToFit="0" vertical="bottom" wrapText="0"/>
    </xf>
    <xf borderId="1" fillId="8" fontId="31" numFmtId="0" xfId="0" applyAlignment="1" applyBorder="1" applyFill="1" applyFont="1">
      <alignment horizontal="center" readingOrder="0" shrinkToFit="0" wrapText="0"/>
    </xf>
    <xf borderId="1" fillId="8" fontId="31" numFmtId="170" xfId="0" applyAlignment="1" applyBorder="1" applyFill="1" applyFont="1" applyNumberFormat="1">
      <alignment horizontal="center" readingOrder="0" shrinkToFit="0" wrapText="0"/>
    </xf>
    <xf borderId="1" fillId="8" fontId="31" numFmtId="0" xfId="0" applyAlignment="1" applyBorder="1" applyFill="1" applyFont="1">
      <alignment horizontal="center" readingOrder="0" shrinkToFit="0" vertical="bottom" wrapText="0"/>
    </xf>
    <xf borderId="1" fillId="8" fontId="2" numFmtId="168" xfId="0" applyAlignment="1" applyBorder="1" applyFill="1" applyFont="1" applyNumberFormat="1">
      <alignment horizontal="center" readingOrder="0" shrinkToFit="0" vertical="bottom" wrapText="0"/>
    </xf>
    <xf borderId="1" fillId="8" fontId="2" numFmtId="167" xfId="0" applyAlignment="1" applyBorder="1" applyFill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15" numFmtId="168" xfId="0" applyAlignment="1" applyBorder="1" applyFont="1" applyNumberFormat="1">
      <alignment horizontal="center" readingOrder="0"/>
    </xf>
    <xf borderId="11" fillId="13" fontId="17" numFmtId="49" xfId="0" applyAlignment="1" applyBorder="1" applyFill="1" applyFont="1" applyNumberFormat="1">
      <alignment horizontal="center" readingOrder="0" vertical="bottom"/>
    </xf>
    <xf borderId="0" fillId="13" fontId="31" numFmtId="165" xfId="0" applyAlignment="1" applyFill="1" applyFont="1" applyNumberFormat="1">
      <alignment horizontal="center" readingOrder="0" vertical="bottom"/>
    </xf>
    <xf borderId="11" fillId="13" fontId="31" numFmtId="49" xfId="0" applyAlignment="1" applyBorder="1" applyFill="1" applyFont="1" applyNumberFormat="1">
      <alignment horizontal="center" readingOrder="0" vertical="bottom"/>
    </xf>
    <xf borderId="11" fillId="13" fontId="31" numFmtId="165" xfId="0" applyAlignment="1" applyBorder="1" applyFill="1" applyFont="1" applyNumberFormat="1">
      <alignment horizontal="center" readingOrder="0" vertical="bottom"/>
    </xf>
    <xf borderId="11" fillId="13" fontId="31" numFmtId="0" xfId="0" applyAlignment="1" applyBorder="1" applyFill="1" applyFont="1">
      <alignment horizontal="center" readingOrder="0" vertical="bottom"/>
    </xf>
    <xf borderId="11" fillId="13" fontId="31" numFmtId="168" xfId="0" applyAlignment="1" applyBorder="1" applyFill="1" applyFont="1" applyNumberFormat="1">
      <alignment horizontal="center" readingOrder="0" vertical="bottom"/>
    </xf>
    <xf borderId="11" fillId="18" fontId="31" numFmtId="0" xfId="0" applyAlignment="1" applyBorder="1" applyFill="1" applyFont="1">
      <alignment horizontal="center" readingOrder="0" shrinkToFit="0" wrapText="0"/>
    </xf>
    <xf borderId="1" fillId="8" fontId="2" numFmtId="168" xfId="0" applyAlignment="1" applyBorder="1" applyFill="1" applyFont="1" applyNumberFormat="1">
      <alignment horizontal="center" readingOrder="0" shrinkToFit="0" wrapText="0"/>
    </xf>
    <xf borderId="1" fillId="0" fontId="15" numFmtId="0" xfId="0" applyAlignment="1" applyBorder="1" applyFont="1">
      <alignment horizontal="center" readingOrder="0"/>
    </xf>
    <xf borderId="23" fillId="8" fontId="2" numFmtId="0" xfId="0" applyAlignment="1" applyBorder="1" applyFill="1" applyFont="1">
      <alignment horizontal="center" readingOrder="0" shrinkToFit="0" vertical="bottom" wrapText="0"/>
    </xf>
    <xf borderId="0" fillId="8" fontId="15" numFmtId="0" xfId="0" applyAlignment="1" applyFill="1" applyFont="1">
      <alignment readingOrder="0" vertical="bottom"/>
    </xf>
    <xf borderId="1" fillId="8" fontId="31" numFmtId="14" xfId="0" applyAlignment="1" applyBorder="1" applyFill="1" applyFont="1" applyNumberFormat="1">
      <alignment horizontal="center" readingOrder="0" shrinkToFit="0" wrapText="0"/>
    </xf>
    <xf borderId="0" fillId="13" fontId="2" numFmtId="0" xfId="0" applyAlignment="1" applyFill="1" applyFont="1">
      <alignment horizontal="center" readingOrder="0" shrinkToFit="0" wrapText="0"/>
    </xf>
    <xf borderId="1" fillId="15" fontId="2" numFmtId="0" xfId="0" applyAlignment="1" applyBorder="1" applyFill="1" applyFont="1">
      <alignment horizontal="center" readingOrder="0" shrinkToFit="0" vertical="bottom" wrapText="0"/>
    </xf>
    <xf borderId="1" fillId="19" fontId="2" numFmtId="0" xfId="0" applyAlignment="1" applyBorder="1" applyFill="1" applyFont="1">
      <alignment horizontal="center" readingOrder="0" shrinkToFit="0" vertical="bottom" wrapText="0"/>
    </xf>
    <xf borderId="1" fillId="19" fontId="2" numFmtId="0" xfId="0" applyAlignment="1" applyBorder="1" applyFill="1" applyFont="1">
      <alignment horizontal="left" readingOrder="0" shrinkToFit="0" vertical="bottom" wrapText="0"/>
    </xf>
    <xf borderId="1" fillId="19" fontId="31" numFmtId="0" xfId="0" applyAlignment="1" applyBorder="1" applyFill="1" applyFont="1">
      <alignment horizontal="center" readingOrder="0" shrinkToFit="0" vertical="bottom" wrapText="0"/>
    </xf>
    <xf borderId="1" fillId="19" fontId="2" numFmtId="0" xfId="0" applyAlignment="1" applyBorder="1" applyFill="1" applyFont="1">
      <alignment horizontal="center" readingOrder="0" shrinkToFit="0" vertical="bottom" wrapText="0"/>
    </xf>
    <xf borderId="1" fillId="15" fontId="31" numFmtId="0" xfId="0" applyAlignment="1" applyBorder="1" applyFill="1" applyFont="1">
      <alignment horizontal="center" readingOrder="0" shrinkToFit="0" vertical="bottom" wrapText="0"/>
    </xf>
    <xf borderId="1" fillId="8" fontId="31" numFmtId="168" xfId="0" applyAlignment="1" applyBorder="1" applyFill="1" applyFont="1" applyNumberFormat="1">
      <alignment horizontal="center" readingOrder="0" shrinkToFit="0" vertical="bottom" wrapText="0"/>
    </xf>
    <xf borderId="1" fillId="8" fontId="31" numFmtId="0" xfId="0" applyAlignment="1" applyBorder="1" applyFill="1" applyFont="1">
      <alignment horizontal="center" readingOrder="0" shrinkToFit="0" vertical="bottom" wrapText="0"/>
    </xf>
    <xf borderId="0" fillId="8" fontId="16" numFmtId="164" xfId="0" applyAlignment="1" applyFill="1" applyFont="1" applyNumberFormat="1">
      <alignment vertical="bottom"/>
    </xf>
    <xf borderId="0" fillId="8" fontId="16" numFmtId="0" xfId="0" applyAlignment="1" applyFill="1" applyFont="1">
      <alignment vertical="bottom"/>
    </xf>
    <xf borderId="0" fillId="13" fontId="31" numFmtId="0" xfId="0" applyAlignment="1" applyFill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4" fillId="8" fontId="2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23" fillId="0" fontId="2" numFmtId="0" xfId="0" applyAlignment="1" applyBorder="1" applyFont="1">
      <alignment horizontal="center" readingOrder="0" shrinkToFit="0" vertical="bottom" wrapText="0"/>
    </xf>
    <xf borderId="24" fillId="8" fontId="2" numFmtId="0" xfId="0" applyAlignment="1" applyBorder="1" applyFill="1" applyFont="1">
      <alignment horizontal="center" readingOrder="0" shrinkToFit="0" vertical="bottom" wrapText="0"/>
    </xf>
    <xf borderId="24" fillId="0" fontId="2" numFmtId="0" xfId="0" applyAlignment="1" applyBorder="1" applyFont="1">
      <alignment horizontal="center" readingOrder="0" shrinkToFit="0" vertical="bottom" wrapText="0"/>
    </xf>
    <xf borderId="24" fillId="0" fontId="2" numFmtId="0" xfId="0" applyAlignment="1" applyBorder="1" applyFont="1">
      <alignment horizontal="center" readingOrder="0" shrinkToFit="0" vertical="bottom" wrapText="0"/>
    </xf>
    <xf borderId="24" fillId="0" fontId="31" numFmtId="0" xfId="0" applyAlignment="1" applyBorder="1" applyFont="1">
      <alignment horizontal="center" readingOrder="0" shrinkToFit="0" vertical="bottom" wrapText="0"/>
    </xf>
    <xf borderId="1" fillId="0" fontId="26" numFmtId="168" xfId="0" applyAlignment="1" applyBorder="1" applyFont="1" applyNumberFormat="1">
      <alignment readingOrder="0"/>
    </xf>
    <xf borderId="1" fillId="0" fontId="26" numFmtId="0" xfId="0" applyAlignment="1" applyBorder="1" applyFont="1">
      <alignment readingOrder="0"/>
    </xf>
    <xf borderId="1" fillId="0" fontId="14" numFmtId="0" xfId="0" applyBorder="1" applyFont="1"/>
    <xf borderId="23" fillId="0" fontId="31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readingOrder="0"/>
    </xf>
    <xf borderId="1" fillId="8" fontId="2" numFmtId="167" xfId="0" applyAlignment="1" applyBorder="1" applyFill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8" fontId="2" numFmtId="0" xfId="0" applyAlignment="1" applyBorder="1" applyFill="1" applyFont="1">
      <alignment horizontal="center" readingOrder="0" vertical="bottom"/>
    </xf>
    <xf borderId="1" fillId="0" fontId="14" numFmtId="168" xfId="0" applyAlignment="1" applyBorder="1" applyFont="1" applyNumberFormat="1">
      <alignment readingOrder="0"/>
    </xf>
    <xf borderId="1" fillId="0" fontId="14" numFmtId="167" xfId="0" applyAlignment="1" applyBorder="1" applyFont="1" applyNumberFormat="1">
      <alignment readingOrder="0"/>
    </xf>
    <xf borderId="0" fillId="13" fontId="17" numFmtId="0" xfId="0" applyAlignment="1" applyFill="1" applyFont="1">
      <alignment horizontal="center" readingOrder="0" shrinkToFit="0" vertical="center" wrapText="0"/>
    </xf>
    <xf borderId="1" fillId="8" fontId="2" numFmtId="166" xfId="0" applyAlignment="1" applyBorder="1" applyFill="1" applyFont="1" applyNumberFormat="1">
      <alignment horizontal="center" readingOrder="0" shrinkToFit="0" vertical="bottom" wrapText="0"/>
    </xf>
    <xf borderId="1" fillId="8" fontId="31" numFmtId="166" xfId="0" applyAlignment="1" applyBorder="1" applyFill="1" applyFont="1" applyNumberFormat="1">
      <alignment horizontal="center" readingOrder="0" shrinkToFit="0" wrapText="0"/>
    </xf>
    <xf borderId="1" fillId="8" fontId="2" numFmtId="168" xfId="0" applyAlignment="1" applyBorder="1" applyFill="1" applyFont="1" applyNumberFormat="1">
      <alignment horizontal="center" readingOrder="0" vertical="bottom"/>
    </xf>
    <xf borderId="1" fillId="20" fontId="2" numFmtId="166" xfId="0" applyAlignment="1" applyBorder="1" applyFill="1" applyFont="1" applyNumberFormat="1">
      <alignment horizontal="center" readingOrder="0" shrinkToFit="0" vertical="bottom" wrapText="0"/>
    </xf>
    <xf borderId="1" fillId="20" fontId="2" numFmtId="0" xfId="0" applyAlignment="1" applyBorder="1" applyFill="1" applyFont="1">
      <alignment horizontal="center" readingOrder="0" shrinkToFit="0" vertical="bottom" wrapText="0"/>
    </xf>
    <xf borderId="1" fillId="20" fontId="2" numFmtId="0" xfId="0" applyAlignment="1" applyBorder="1" applyFill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/>
    </xf>
    <xf borderId="1" fillId="8" fontId="31" numFmtId="0" xfId="0" applyAlignment="1" applyBorder="1" applyFill="1" applyFont="1">
      <alignment horizontal="center" readingOrder="0" vertical="bottom"/>
    </xf>
    <xf borderId="1" fillId="8" fontId="33" numFmtId="0" xfId="0" applyAlignment="1" applyBorder="1" applyFill="1" applyFont="1">
      <alignment horizontal="center" readingOrder="0" vertical="bottom"/>
    </xf>
    <xf borderId="0" fillId="0" fontId="14" numFmtId="0" xfId="0" applyAlignment="1" applyFont="1">
      <alignment horizontal="center"/>
    </xf>
    <xf borderId="0" fillId="8" fontId="2" numFmtId="0" xfId="0" applyAlignment="1" applyFill="1" applyFont="1">
      <alignment horizontal="center" shrinkToFit="0" wrapText="0"/>
    </xf>
    <xf borderId="1" fillId="0" fontId="2" numFmtId="167" xfId="0" applyAlignment="1" applyBorder="1" applyFont="1" applyNumberFormat="1">
      <alignment horizontal="center" readingOrder="0" shrinkToFit="0" vertical="bottom" wrapText="0"/>
    </xf>
    <xf borderId="1" fillId="8" fontId="2" numFmtId="167" xfId="0" applyAlignment="1" applyBorder="1" applyFill="1" applyFont="1" applyNumberFormat="1">
      <alignment horizontal="center" readingOrder="0" vertical="bottom"/>
    </xf>
    <xf borderId="1" fillId="8" fontId="33" numFmtId="167" xfId="0" applyAlignment="1" applyBorder="1" applyFill="1" applyFont="1" applyNumberFormat="1">
      <alignment horizontal="center" readingOrder="0" vertical="bottom"/>
    </xf>
    <xf borderId="1" fillId="19" fontId="2" numFmtId="0" xfId="0" applyAlignment="1" applyBorder="1" applyFill="1" applyFont="1">
      <alignment horizontal="center" readingOrder="0" shrinkToFit="0" wrapText="0"/>
    </xf>
    <xf borderId="1" fillId="19" fontId="17" numFmtId="0" xfId="0" applyAlignment="1" applyBorder="1" applyFill="1" applyFont="1">
      <alignment horizontal="center" readingOrder="0" shrinkToFit="0" wrapText="0"/>
    </xf>
    <xf borderId="1" fillId="19" fontId="31" numFmtId="0" xfId="0" applyAlignment="1" applyBorder="1" applyFill="1" applyFont="1">
      <alignment horizontal="center" readingOrder="0" shrinkToFit="0" wrapText="0"/>
    </xf>
    <xf borderId="1" fillId="8" fontId="2" numFmtId="167" xfId="0" applyAlignment="1" applyBorder="1" applyFill="1" applyFont="1" applyNumberFormat="1">
      <alignment horizontal="center" readingOrder="0" vertical="bottom"/>
    </xf>
    <xf borderId="1" fillId="8" fontId="32" numFmtId="167" xfId="0" applyAlignment="1" applyBorder="1" applyFill="1" applyFont="1" applyNumberFormat="1">
      <alignment horizontal="center" readingOrder="0" shrinkToFit="0" vertical="bottom" wrapText="0"/>
    </xf>
    <xf borderId="1" fillId="8" fontId="32" numFmtId="0" xfId="0" applyAlignment="1" applyBorder="1" applyFill="1" applyFont="1">
      <alignment horizontal="center" readingOrder="0" shrinkToFit="0" vertical="bottom" wrapText="0"/>
    </xf>
    <xf borderId="0" fillId="8" fontId="15" numFmtId="0" xfId="0" applyAlignment="1" applyFill="1" applyFont="1">
      <alignment vertical="bottom"/>
    </xf>
    <xf borderId="1" fillId="8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shrinkToFit="0" vertical="bottom" wrapText="0"/>
    </xf>
    <xf borderId="1" fillId="20" fontId="31" numFmtId="0" xfId="0" applyAlignment="1" applyBorder="1" applyFill="1" applyFont="1">
      <alignment horizontal="center" readingOrder="0" shrinkToFit="0" wrapText="0"/>
    </xf>
    <xf borderId="1" fillId="0" fontId="2" numFmtId="167" xfId="0" applyAlignment="1" applyBorder="1" applyFont="1" applyNumberFormat="1">
      <alignment horizontal="center" readingOrder="0" shrinkToFit="0" wrapText="0"/>
    </xf>
    <xf borderId="11" fillId="13" fontId="31" numFmtId="167" xfId="0" applyAlignment="1" applyBorder="1" applyFill="1" applyFont="1" applyNumberFormat="1">
      <alignment horizontal="center" readingOrder="0" vertical="bottom"/>
    </xf>
    <xf borderId="1" fillId="20" fontId="2" numFmtId="170" xfId="0" applyAlignment="1" applyBorder="1" applyFill="1" applyFont="1" applyNumberFormat="1">
      <alignment horizontal="center" readingOrder="0" shrinkToFit="0" vertical="bottom" wrapText="0"/>
    </xf>
    <xf borderId="1" fillId="20" fontId="2" numFmtId="0" xfId="0" applyAlignment="1" applyBorder="1" applyFill="1" applyFont="1">
      <alignment readingOrder="0" shrinkToFit="0" vertical="bottom" wrapText="0"/>
    </xf>
    <xf borderId="1" fillId="21" fontId="2" numFmtId="166" xfId="0" applyAlignment="1" applyBorder="1" applyFill="1" applyFont="1" applyNumberFormat="1">
      <alignment horizontal="center" readingOrder="0" shrinkToFit="0" vertical="bottom" wrapText="0"/>
    </xf>
    <xf borderId="1" fillId="21" fontId="2" numFmtId="0" xfId="0" applyAlignment="1" applyBorder="1" applyFill="1" applyFont="1">
      <alignment horizontal="center" readingOrder="0" shrinkToFit="0" vertical="bottom" wrapText="0"/>
    </xf>
    <xf borderId="1" fillId="21" fontId="2" numFmtId="0" xfId="0" applyAlignment="1" applyBorder="1" applyFill="1" applyFont="1">
      <alignment readingOrder="0" shrinkToFit="0" vertical="bottom" wrapText="0"/>
    </xf>
    <xf borderId="1" fillId="21" fontId="2" numFmtId="0" xfId="0" applyAlignment="1" applyBorder="1" applyFill="1" applyFont="1">
      <alignment horizontal="center" readingOrder="0" shrinkToFit="0" vertical="bottom" wrapText="0"/>
    </xf>
    <xf borderId="1" fillId="21" fontId="31" numFmtId="0" xfId="0" applyAlignment="1" applyBorder="1" applyFill="1" applyFont="1">
      <alignment horizontal="center" readingOrder="0" shrinkToFit="0" wrapText="0"/>
    </xf>
    <xf borderId="1" fillId="21" fontId="17" numFmtId="0" xfId="0" applyAlignment="1" applyBorder="1" applyFill="1" applyFont="1">
      <alignment horizontal="center" readingOrder="0" shrinkToFit="0" wrapText="0"/>
    </xf>
    <xf borderId="1" fillId="21" fontId="31" numFmtId="166" xfId="0" applyAlignment="1" applyBorder="1" applyFill="1" applyFont="1" applyNumberFormat="1">
      <alignment horizontal="center" readingOrder="0" shrinkToFit="0" wrapText="0"/>
    </xf>
    <xf borderId="1" fillId="21" fontId="2" numFmtId="0" xfId="0" applyAlignment="1" applyBorder="1" applyFill="1" applyFont="1">
      <alignment horizontal="center" readingOrder="0" vertical="bottom"/>
    </xf>
    <xf borderId="23" fillId="21" fontId="2" numFmtId="0" xfId="0" applyAlignment="1" applyBorder="1" applyFill="1" applyFont="1">
      <alignment horizontal="center" readingOrder="0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31" numFmtId="0" xfId="0" applyAlignment="1" applyBorder="1" applyFont="1">
      <alignment horizontal="center" readingOrder="0" shrinkToFit="0" wrapText="0"/>
    </xf>
    <xf borderId="1" fillId="0" fontId="15" numFmtId="167" xfId="0" applyAlignment="1" applyBorder="1" applyFont="1" applyNumberFormat="1">
      <alignment horizontal="center" readingOrder="0"/>
    </xf>
    <xf borderId="1" fillId="0" fontId="2" numFmtId="170" xfId="0" applyAlignment="1" applyBorder="1" applyFont="1" applyNumberFormat="1">
      <alignment horizontal="center" readingOrder="0" shrinkToFit="0" vertical="bottom" wrapText="0"/>
    </xf>
    <xf borderId="1" fillId="8" fontId="32" numFmtId="0" xfId="0" applyAlignment="1" applyBorder="1" applyFill="1" applyFont="1">
      <alignment horizontal="center" readingOrder="0" shrinkToFit="0" wrapText="0"/>
    </xf>
    <xf borderId="1" fillId="8" fontId="32" numFmtId="14" xfId="0" applyAlignment="1" applyBorder="1" applyFill="1" applyFont="1" applyNumberFormat="1">
      <alignment horizontal="center" readingOrder="0" vertical="bottom"/>
    </xf>
    <xf borderId="1" fillId="8" fontId="14" numFmtId="0" xfId="0" applyBorder="1" applyFill="1" applyFont="1"/>
    <xf borderId="1" fillId="8" fontId="15" numFmtId="0" xfId="0" applyAlignment="1" applyBorder="1" applyFill="1" applyFont="1">
      <alignment horizontal="center" readingOrder="0"/>
    </xf>
    <xf borderId="1" fillId="8" fontId="32" numFmtId="167" xfId="0" applyAlignment="1" applyBorder="1" applyFill="1" applyFont="1" applyNumberFormat="1">
      <alignment horizontal="center" readingOrder="0" vertical="bottom"/>
    </xf>
    <xf borderId="1" fillId="8" fontId="2" numFmtId="0" xfId="0" applyAlignment="1" applyBorder="1" applyFill="1" applyFont="1">
      <alignment horizontal="center" readingOrder="0"/>
    </xf>
    <xf borderId="0" fillId="8" fontId="14" numFmtId="0" xfId="0" applyFill="1" applyFont="1"/>
    <xf borderId="5" fillId="0" fontId="2" numFmtId="0" xfId="0" applyAlignment="1" applyBorder="1" applyFont="1">
      <alignment vertical="bottom"/>
    </xf>
    <xf borderId="1" fillId="8" fontId="26" numFmtId="166" xfId="0" applyAlignment="1" applyBorder="1" applyFill="1" applyFont="1" applyNumberFormat="1">
      <alignment horizontal="center" vertical="bottom"/>
    </xf>
    <xf borderId="1" fillId="8" fontId="26" numFmtId="0" xfId="0" applyAlignment="1" applyBorder="1" applyFill="1" applyFont="1">
      <alignment horizontal="center" vertical="bottom"/>
    </xf>
    <xf borderId="1" fillId="8" fontId="26" numFmtId="0" xfId="0" applyAlignment="1" applyBorder="1" applyFill="1" applyFont="1">
      <alignment horizontal="center" readingOrder="0" vertical="bottom"/>
    </xf>
    <xf borderId="1" fillId="8" fontId="26" numFmtId="166" xfId="0" applyAlignment="1" applyBorder="1" applyFill="1" applyFont="1" applyNumberFormat="1">
      <alignment horizontal="center" readingOrder="0" vertical="bottom"/>
    </xf>
    <xf borderId="0" fillId="8" fontId="15" numFmtId="165" xfId="0" applyAlignment="1" applyFill="1" applyFont="1" applyNumberFormat="1">
      <alignment vertical="bottom"/>
    </xf>
    <xf borderId="1" fillId="0" fontId="15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shrinkToFit="0" wrapText="0"/>
    </xf>
    <xf borderId="0" fillId="8" fontId="15" numFmtId="166" xfId="0" applyAlignment="1" applyFill="1" applyFont="1" applyNumberFormat="1">
      <alignment horizontal="center" readingOrder="0" vertical="bottom"/>
    </xf>
    <xf borderId="0" fillId="8" fontId="15" numFmtId="0" xfId="0" applyAlignment="1" applyFill="1" applyFont="1">
      <alignment horizontal="center" readingOrder="0" vertical="bottom"/>
    </xf>
    <xf borderId="0" fillId="8" fontId="2" numFmtId="0" xfId="0" applyAlignment="1" applyFill="1" applyFont="1">
      <alignment horizontal="center" readingOrder="0" vertical="bottom"/>
    </xf>
    <xf borderId="0" fillId="8" fontId="31" numFmtId="166" xfId="0" applyAlignment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shrinkToFit="0" wrapText="0"/>
    </xf>
    <xf borderId="1" fillId="8" fontId="34" numFmtId="0" xfId="0" applyAlignment="1" applyBorder="1" applyFill="1" applyFont="1">
      <alignment horizontal="center" readingOrder="0" vertical="bottom"/>
    </xf>
    <xf borderId="0" fillId="8" fontId="2" numFmtId="0" xfId="0" applyAlignment="1" applyFill="1" applyFont="1">
      <alignment horizontal="center" readingOrder="0" shrinkToFit="0" vertical="bottom" wrapText="0"/>
    </xf>
    <xf borderId="0" fillId="8" fontId="16" numFmtId="0" xfId="0" applyAlignment="1" applyFill="1" applyFont="1">
      <alignment horizontal="center" readingOrder="0" vertical="bottom"/>
    </xf>
    <xf borderId="0" fillId="8" fontId="17" numFmtId="0" xfId="0" applyAlignment="1" applyFill="1" applyFont="1">
      <alignment horizontal="center" readingOrder="0" shrinkToFit="0" wrapText="0"/>
    </xf>
    <xf borderId="0" fillId="8" fontId="16" numFmtId="166" xfId="0" applyAlignment="1" applyFill="1" applyFont="1" applyNumberFormat="1">
      <alignment horizontal="center" readingOrder="0" vertical="bottom"/>
    </xf>
    <xf borderId="0" fillId="8" fontId="2" numFmtId="167" xfId="0" applyAlignment="1" applyFill="1" applyFont="1" applyNumberFormat="1">
      <alignment horizontal="center" readingOrder="0" shrinkToFit="0" wrapText="0"/>
    </xf>
    <xf borderId="0" fillId="8" fontId="2" numFmtId="0" xfId="0" applyAlignment="1" applyFill="1" applyFont="1">
      <alignment horizontal="center" readingOrder="0" shrinkToFit="0" wrapText="0"/>
    </xf>
    <xf borderId="0" fillId="8" fontId="15" numFmtId="167" xfId="0" applyAlignment="1" applyFill="1" applyFont="1" applyNumberFormat="1">
      <alignment horizontal="center" readingOrder="0" vertical="bottom"/>
    </xf>
    <xf borderId="0" fillId="8" fontId="15" numFmtId="0" xfId="0" applyAlignment="1" applyFill="1" applyFont="1">
      <alignment horizontal="center" vertical="bottom"/>
    </xf>
    <xf borderId="0" fillId="8" fontId="2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PIE CHART PERFORMANCE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'AMM PIK 2024-2025'!$AQ$4:$AQ$7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'AMM PIK 2024-2025'!$AP$8:$AP$11</c:f>
            </c:strRef>
          </c:cat>
          <c:val>
            <c:numRef>
              <c:f>'AMM PIK 2024-2025'!$AQ$8:$AQ$11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'AMM PIK 2024-2025'!$AQ$4:$AQ$7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'AMM PIK 2024-2025'!$AP$8:$AP$12</c:f>
            </c:strRef>
          </c:cat>
          <c:val>
            <c:numRef>
              <c:f>'AMM PIK 2024-2025'!$AQ$8:$AQ$12</c:f>
              <c:numCache/>
            </c:numRef>
          </c:val>
        </c:ser>
        <c:ser>
          <c:idx val="1"/>
          <c:order val="1"/>
          <c:tx>
            <c:strRef>
              <c:f>'AMM PIK 2024-2025'!$AR$4:$AR$7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'AMM PIK 2024-2025'!$AP$8:$AP$12</c:f>
            </c:strRef>
          </c:cat>
          <c:val>
            <c:numRef>
              <c:f>'AMM PIK 2024-2025'!$AR$8:$AR$12</c:f>
              <c:numCache/>
            </c:numRef>
          </c:val>
        </c:ser>
        <c:overlap val="100"/>
        <c:axId val="1800441145"/>
        <c:axId val="1080153585"/>
      </c:barChart>
      <c:catAx>
        <c:axId val="18004411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080153585"/>
      </c:catAx>
      <c:valAx>
        <c:axId val="1080153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</a:p>
        </c:txPr>
        <c:crossAx val="18004411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sans-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695325</xdr:colOff>
      <xdr:row>23</xdr:row>
      <xdr:rowOff>200025</xdr:rowOff>
    </xdr:from>
    <xdr:ext cx="5210175" cy="25336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39</xdr:col>
      <xdr:colOff>695325</xdr:colOff>
      <xdr:row>11</xdr:row>
      <xdr:rowOff>95250</xdr:rowOff>
    </xdr:from>
    <xdr:ext cx="5210175" cy="247650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0</xdr:row>
      <xdr:rowOff>0</xdr:rowOff>
    </xdr:from>
    <xdr:ext cx="4381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70485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0</xdr:row>
      <xdr:rowOff>0</xdr:rowOff>
    </xdr:from>
    <xdr:ext cx="64770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/>
  <cols>
    <col customWidth="1" min="1" max="1" width="8.25"/>
    <col customWidth="1" min="2" max="2" width="17.63"/>
    <col customWidth="1" min="3" max="3" width="24.63"/>
    <col customWidth="1" min="4" max="4" width="13.75"/>
    <col customWidth="1" min="5" max="5" width="35.88"/>
    <col customWidth="1" min="8" max="8" width="15.63"/>
    <col customWidth="1" min="9" max="9" width="22.0"/>
    <col customWidth="1" min="10" max="10" width="13.5"/>
    <col customWidth="1" min="11" max="11" width="29.5"/>
    <col customWidth="1" min="14" max="14" width="20.13"/>
    <col customWidth="1" min="15" max="16" width="17.13"/>
    <col customWidth="1" min="17" max="17" width="15.13"/>
    <col customWidth="1" min="18" max="18" width="15.25"/>
    <col customWidth="1" min="19" max="19" width="7.0"/>
    <col customWidth="1" min="23" max="23" width="24.88"/>
    <col customWidth="1" min="25" max="25" width="13.88"/>
    <col customWidth="1" min="28" max="28" width="35.88"/>
    <col customWidth="1" min="29" max="29" width="13.38"/>
    <col customWidth="1" min="30" max="32" width="15.88"/>
    <col customWidth="1" min="37" max="38" width="18.63"/>
    <col customWidth="1" min="39" max="39" width="15.63"/>
    <col customWidth="1" min="40" max="40" width="9.88"/>
    <col customWidth="1" min="45" max="45" width="17.88"/>
  </cols>
  <sheetData>
    <row r="1" hidden="1">
      <c r="A1" s="51" t="s">
        <v>1155</v>
      </c>
      <c r="B1" s="52"/>
      <c r="C1" s="53" t="s">
        <v>1184</v>
      </c>
      <c r="D1" s="54"/>
      <c r="F1" s="55" t="s">
        <v>1228</v>
      </c>
      <c r="V1" s="55"/>
      <c r="W1" s="56"/>
      <c r="Z1" s="57"/>
      <c r="AA1" s="58" t="s">
        <v>1253</v>
      </c>
      <c r="AG1" s="59"/>
      <c r="AH1" s="60"/>
      <c r="AI1" s="61"/>
      <c r="AJ1" s="60"/>
      <c r="AN1" s="59"/>
      <c r="AO1" s="62" t="s">
        <v>1273</v>
      </c>
    </row>
    <row r="2" hidden="1">
      <c r="A2" s="63" t="s">
        <v>1280</v>
      </c>
      <c r="C2" s="64" t="s">
        <v>1285</v>
      </c>
      <c r="F2" s="54"/>
      <c r="G2" s="59"/>
      <c r="H2" s="65"/>
      <c r="I2" s="59"/>
      <c r="J2" s="59"/>
      <c r="K2" s="59"/>
      <c r="L2" s="59"/>
      <c r="M2" s="59"/>
      <c r="N2" s="59"/>
      <c r="O2" s="54"/>
      <c r="P2" s="54"/>
      <c r="Q2" s="59"/>
      <c r="R2" s="59"/>
      <c r="S2" s="59"/>
      <c r="T2" s="59"/>
      <c r="U2" s="59"/>
      <c r="V2" s="59"/>
      <c r="Z2" s="57"/>
      <c r="AA2" s="57"/>
      <c r="AB2" s="59"/>
      <c r="AC2" s="67"/>
      <c r="AD2" s="59"/>
      <c r="AE2" s="67"/>
      <c r="AF2" s="59"/>
      <c r="AG2" s="59"/>
      <c r="AH2" s="60"/>
      <c r="AI2" s="61"/>
      <c r="AN2" s="59"/>
      <c r="AO2" s="68"/>
      <c r="AP2" s="68"/>
      <c r="AQ2" s="68"/>
      <c r="AR2" s="68"/>
      <c r="AS2" s="68"/>
    </row>
    <row r="3" hidden="1">
      <c r="A3" s="69" t="s">
        <v>1308</v>
      </c>
      <c r="B3" s="70"/>
      <c r="C3" s="71" t="s">
        <v>1313</v>
      </c>
      <c r="F3" s="72" t="s">
        <v>1317</v>
      </c>
      <c r="V3" s="72"/>
      <c r="Z3" s="57"/>
      <c r="AA3" s="57"/>
      <c r="AB3" s="59"/>
      <c r="AC3" s="67"/>
      <c r="AD3" s="59"/>
      <c r="AE3" s="67"/>
      <c r="AF3" s="59"/>
      <c r="AG3" s="59"/>
      <c r="AH3" s="60"/>
      <c r="AI3" s="61"/>
      <c r="AN3" s="59"/>
      <c r="AO3" s="68"/>
      <c r="AP3" s="68"/>
      <c r="AQ3" s="68"/>
      <c r="AR3" s="68"/>
      <c r="AS3" s="68"/>
    </row>
    <row r="4" hidden="1">
      <c r="A4" s="73" t="s">
        <v>1325</v>
      </c>
      <c r="B4" s="3"/>
      <c r="C4" s="74" t="s">
        <v>1334</v>
      </c>
      <c r="F4" s="75"/>
      <c r="G4" s="76"/>
      <c r="H4" s="77"/>
      <c r="I4" s="76"/>
      <c r="J4" s="76"/>
      <c r="K4" s="76"/>
      <c r="L4" s="76"/>
      <c r="M4" s="76"/>
      <c r="N4" s="76"/>
      <c r="O4" s="75"/>
      <c r="P4" s="75"/>
      <c r="Q4" s="76"/>
      <c r="R4" s="76"/>
      <c r="S4" s="76"/>
      <c r="T4" s="76"/>
      <c r="U4" s="76"/>
      <c r="V4" s="76"/>
      <c r="Z4" s="57"/>
      <c r="AA4" s="57"/>
      <c r="AB4" s="78"/>
      <c r="AC4" s="67"/>
      <c r="AD4" s="59"/>
      <c r="AE4" s="67"/>
      <c r="AF4" s="59"/>
      <c r="AG4" s="59"/>
      <c r="AH4" s="60"/>
      <c r="AI4" s="61"/>
      <c r="AN4" s="79"/>
      <c r="AO4" s="81">
        <f>NOW()</f>
        <v>46301.76606</v>
      </c>
    </row>
    <row r="5" hidden="1">
      <c r="A5" s="82"/>
      <c r="B5" s="83"/>
      <c r="C5" s="59"/>
      <c r="F5" s="54"/>
      <c r="G5" s="59"/>
      <c r="H5" s="65"/>
      <c r="I5" s="59"/>
      <c r="J5" s="59"/>
      <c r="K5" s="59"/>
      <c r="L5" s="59"/>
      <c r="M5" s="59"/>
      <c r="N5" s="59"/>
      <c r="O5" s="54"/>
      <c r="P5" s="54"/>
      <c r="Q5" s="59"/>
      <c r="R5" s="59"/>
      <c r="S5" s="59"/>
      <c r="T5" s="59"/>
      <c r="U5" s="59"/>
      <c r="V5" s="59"/>
      <c r="Z5" s="57"/>
      <c r="AA5" s="84"/>
      <c r="AB5" s="85" t="s">
        <v>89</v>
      </c>
      <c r="AM5" s="86"/>
      <c r="AN5" s="79"/>
      <c r="AO5" s="87" t="s">
        <v>104</v>
      </c>
      <c r="AP5" s="88"/>
      <c r="AQ5" s="88"/>
      <c r="AR5" s="88"/>
      <c r="AS5" s="89"/>
    </row>
    <row r="6">
      <c r="A6" s="90" t="s">
        <v>1</v>
      </c>
      <c r="B6" s="3"/>
      <c r="C6" s="4"/>
      <c r="D6" s="91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92"/>
      <c r="Q6" s="93" t="s">
        <v>34</v>
      </c>
      <c r="R6" s="3"/>
      <c r="S6" s="3"/>
      <c r="T6" s="4"/>
      <c r="U6" s="94" t="s">
        <v>52</v>
      </c>
      <c r="V6" s="4"/>
      <c r="W6" s="95" t="s">
        <v>64</v>
      </c>
      <c r="X6" s="3"/>
      <c r="Y6" s="4"/>
      <c r="Z6" s="96"/>
      <c r="AA6" s="97"/>
      <c r="AM6" s="86"/>
      <c r="AN6" s="98"/>
      <c r="AO6" s="99"/>
      <c r="AP6" s="100"/>
      <c r="AQ6" s="100"/>
      <c r="AR6" s="100"/>
      <c r="AS6" s="101"/>
    </row>
    <row r="7">
      <c r="A7" s="102" t="s">
        <v>120</v>
      </c>
      <c r="B7" s="102" t="s">
        <v>127</v>
      </c>
      <c r="C7" s="102" t="s">
        <v>129</v>
      </c>
      <c r="D7" s="102" t="s">
        <v>131</v>
      </c>
      <c r="E7" s="102" t="s">
        <v>132</v>
      </c>
      <c r="F7" s="102" t="s">
        <v>134</v>
      </c>
      <c r="G7" s="102" t="s">
        <v>136</v>
      </c>
      <c r="H7" s="103" t="s">
        <v>138</v>
      </c>
      <c r="I7" s="102" t="s">
        <v>143</v>
      </c>
      <c r="J7" s="102" t="s">
        <v>144</v>
      </c>
      <c r="K7" s="102" t="s">
        <v>146</v>
      </c>
      <c r="L7" s="102" t="s">
        <v>148</v>
      </c>
      <c r="M7" s="102" t="s">
        <v>149</v>
      </c>
      <c r="N7" s="102" t="s">
        <v>151</v>
      </c>
      <c r="O7" s="102" t="s">
        <v>153</v>
      </c>
      <c r="P7" s="104" t="s">
        <v>156</v>
      </c>
      <c r="Q7" s="102" t="s">
        <v>160</v>
      </c>
      <c r="R7" s="104" t="s">
        <v>162</v>
      </c>
      <c r="S7" s="104" t="s">
        <v>164</v>
      </c>
      <c r="T7" s="104" t="s">
        <v>166</v>
      </c>
      <c r="U7" s="102" t="s">
        <v>168</v>
      </c>
      <c r="V7" s="104" t="s">
        <v>169</v>
      </c>
      <c r="W7" s="102" t="s">
        <v>171</v>
      </c>
      <c r="X7" s="102" t="s">
        <v>173</v>
      </c>
      <c r="Y7" s="102" t="s">
        <v>174</v>
      </c>
      <c r="Z7" s="105"/>
      <c r="AA7" s="106" t="s">
        <v>120</v>
      </c>
      <c r="AB7" s="107" t="s">
        <v>129</v>
      </c>
      <c r="AC7" s="108" t="s">
        <v>198</v>
      </c>
      <c r="AD7" s="107" t="s">
        <v>168</v>
      </c>
      <c r="AE7" s="108" t="s">
        <v>203</v>
      </c>
      <c r="AF7" s="107" t="s">
        <v>151</v>
      </c>
      <c r="AG7" s="107" t="s">
        <v>160</v>
      </c>
      <c r="AH7" s="107" t="s">
        <v>164</v>
      </c>
      <c r="AI7" s="108" t="s">
        <v>207</v>
      </c>
      <c r="AJ7" s="107" t="s">
        <v>171</v>
      </c>
      <c r="AK7" s="108" t="s">
        <v>209</v>
      </c>
      <c r="AL7" s="107" t="s">
        <v>211</v>
      </c>
      <c r="AM7" s="107" t="s">
        <v>174</v>
      </c>
      <c r="AN7" s="98"/>
      <c r="AO7" s="109" t="s">
        <v>120</v>
      </c>
      <c r="AP7" s="109" t="s">
        <v>225</v>
      </c>
      <c r="AQ7" s="109" t="s">
        <v>228</v>
      </c>
      <c r="AR7" s="109" t="s">
        <v>230</v>
      </c>
      <c r="AS7" s="109" t="s">
        <v>232</v>
      </c>
    </row>
    <row r="8">
      <c r="A8" s="110">
        <v>1.0</v>
      </c>
      <c r="B8" s="111">
        <v>45323.0</v>
      </c>
      <c r="C8" s="35" t="s">
        <v>1512</v>
      </c>
      <c r="D8" s="112" t="s">
        <v>264</v>
      </c>
      <c r="E8" s="34" t="str">
        <f>VLOOKUP(D8,MP!$A$1:$C$14184,2,0)</f>
        <v>LED FLood Light 6 Eyes 18 Watt 10-30 VDC</v>
      </c>
      <c r="F8" s="35">
        <v>5.0</v>
      </c>
      <c r="G8" s="35" t="s">
        <v>322</v>
      </c>
      <c r="H8" s="113" t="s">
        <v>1557</v>
      </c>
      <c r="I8" s="35" t="str">
        <f t="shared" ref="I8:I20" si="1">IFERROR(INDEX(POP!$I:$I,MATCH(H8,POP!$G:$G,0)),"general")</f>
        <v>general</v>
      </c>
      <c r="J8" s="35" t="str">
        <f t="shared" ref="J8:J20" si="2">IFERROR(INDEX(POP!$E:$E,MATCH(H8,POP!$G:$G,0)),"general")</f>
        <v>general</v>
      </c>
      <c r="K8" s="35" t="s">
        <v>1652</v>
      </c>
      <c r="L8" s="35" t="s">
        <v>1655</v>
      </c>
      <c r="M8" s="35" t="s">
        <v>1657</v>
      </c>
      <c r="N8" s="114" t="s">
        <v>1663</v>
      </c>
      <c r="O8" s="38" t="s">
        <v>347</v>
      </c>
      <c r="P8" s="115">
        <f t="shared" ref="P8:P290" si="3">B8</f>
        <v>45323</v>
      </c>
      <c r="Q8" s="116">
        <v>7.000142922E9</v>
      </c>
      <c r="R8" s="117">
        <v>45313.0</v>
      </c>
      <c r="S8" s="113"/>
      <c r="T8" s="113"/>
      <c r="U8" s="113" t="s">
        <v>1702</v>
      </c>
      <c r="V8" s="118">
        <v>45293.0</v>
      </c>
      <c r="W8" s="119" t="s">
        <v>1710</v>
      </c>
      <c r="X8" s="120">
        <v>45328.0</v>
      </c>
      <c r="Y8" s="120">
        <v>45370.0</v>
      </c>
      <c r="Z8" s="96"/>
      <c r="AA8" s="121" t="s">
        <v>1719</v>
      </c>
      <c r="AB8" s="35" t="s">
        <v>1512</v>
      </c>
      <c r="AC8" s="122">
        <f t="shared" ref="AC8:AC277" si="4">IFERROR(INDEX($B:$B,MATCH(AB8,$C:$C,FALSE)),"")</f>
        <v>45323</v>
      </c>
      <c r="AD8" s="123" t="str">
        <f t="shared" ref="AD8:AD92" si="5">INDEX($U:$U,MATCH(AB8,$C:$C,FALSE))</f>
        <v>DO 21865</v>
      </c>
      <c r="AE8" s="124">
        <f t="shared" ref="AE8:AE92" si="6">IFERROR(INDEX($V:$V,MATCH(AB8,$C:$C,FALSE)),"")</f>
        <v>45293</v>
      </c>
      <c r="AF8" s="123" t="str">
        <f t="shared" ref="AF8:AF277" si="7">IFERROR(INDEX($N:$N,MATCH(AB8,$C:$C,FALSE)),"")</f>
        <v>REFF PO</v>
      </c>
      <c r="AG8" s="125">
        <f t="shared" ref="AG8:AG277" si="8">INDEX($Q:$Q,MATCH(AB8,$C:$C,FALSE))</f>
        <v>7000142922</v>
      </c>
      <c r="AH8" s="125" t="str">
        <f t="shared" ref="AH8:AH277" si="9">IFERROR(INDEX($S:$S,MATCH(AB8,$C:$C,FALSE)),"")</f>
        <v/>
      </c>
      <c r="AI8" s="124" t="str">
        <f t="shared" ref="AI8:AI277" si="10">IFERROR(INDEX($T:$T,MATCH(AB8,$C:$C,FALSE)),"")</f>
        <v/>
      </c>
      <c r="AJ8" s="125" t="str">
        <f t="shared" ref="AJ8:AJ92" si="11">INDEX($W:$W,MATCH(AB8,$C:$C,FALSE))</f>
        <v>GMI-0018033</v>
      </c>
      <c r="AK8" s="124">
        <f t="shared" ref="AK8:AK277" si="12">IFERROR(INDEX($X:$X,MATCH(AB8,$C:$C,FALSE)),"")</f>
        <v>45328</v>
      </c>
      <c r="AL8" s="125" t="str">
        <f t="shared" ref="AL8:AL199" si="13">INDEX($O:$O,MATCH(AF8,$N:$N,FALSE),"")</f>
        <v>DONE FROM BC</v>
      </c>
      <c r="AM8" s="126">
        <f t="shared" ref="AM8:AM199" si="14">INDEX($Y:$Y,MATCH(AB8,$C:$C,FALSE))</f>
        <v>45370</v>
      </c>
      <c r="AN8" s="98"/>
      <c r="AO8" s="127">
        <v>1.0</v>
      </c>
      <c r="AP8" s="127" t="s">
        <v>1963</v>
      </c>
      <c r="AQ8" s="127">
        <f>COUNTIF($AL:$AL,"DONE FROM BC")</f>
        <v>192</v>
      </c>
      <c r="AR8" s="127">
        <f>COUNTIF($AL:$AL,"WAITING")</f>
        <v>0</v>
      </c>
      <c r="AS8" s="127">
        <f t="shared" ref="AS8:AS11" si="15">SUM(AQ8:AR8)</f>
        <v>192</v>
      </c>
    </row>
    <row r="9">
      <c r="A9" s="110">
        <v>2.0</v>
      </c>
      <c r="B9" s="111">
        <v>45336.0</v>
      </c>
      <c r="C9" s="35" t="s">
        <v>2021</v>
      </c>
      <c r="D9" s="112" t="s">
        <v>433</v>
      </c>
      <c r="E9" s="34" t="str">
        <f>VLOOKUP(D9,MP!$A$1:$C$14184,2,0)</f>
        <v>LED Combination Lamp Amber Red White</v>
      </c>
      <c r="F9" s="35">
        <v>2.0</v>
      </c>
      <c r="G9" s="35" t="s">
        <v>322</v>
      </c>
      <c r="H9" s="113" t="s">
        <v>604</v>
      </c>
      <c r="I9" s="35" t="str">
        <f t="shared" si="1"/>
        <v>general</v>
      </c>
      <c r="J9" s="35" t="str">
        <f t="shared" si="2"/>
        <v>general</v>
      </c>
      <c r="K9" s="35" t="s">
        <v>2071</v>
      </c>
      <c r="L9" s="35" t="s">
        <v>1655</v>
      </c>
      <c r="M9" s="35" t="s">
        <v>1657</v>
      </c>
      <c r="N9" s="116">
        <v>2.00000661855E11</v>
      </c>
      <c r="O9" s="38" t="s">
        <v>347</v>
      </c>
      <c r="P9" s="115">
        <f t="shared" si="3"/>
        <v>45336</v>
      </c>
      <c r="Q9" s="116">
        <v>9.200006866E9</v>
      </c>
      <c r="R9" s="128">
        <v>45341.0</v>
      </c>
      <c r="S9" s="113"/>
      <c r="T9" s="113"/>
      <c r="U9" s="113" t="s">
        <v>2099</v>
      </c>
      <c r="V9" s="35" t="s">
        <v>2100</v>
      </c>
      <c r="W9" s="129" t="s">
        <v>2107</v>
      </c>
      <c r="X9" s="120">
        <v>45358.0</v>
      </c>
      <c r="Y9" s="120">
        <v>45412.0</v>
      </c>
      <c r="Z9" s="96"/>
      <c r="AA9" s="121" t="s">
        <v>2116</v>
      </c>
      <c r="AB9" s="130" t="s">
        <v>2021</v>
      </c>
      <c r="AC9" s="122">
        <f t="shared" si="4"/>
        <v>45336</v>
      </c>
      <c r="AD9" s="123" t="str">
        <f t="shared" si="5"/>
        <v>DO 22477</v>
      </c>
      <c r="AE9" s="124" t="str">
        <f t="shared" si="6"/>
        <v>29/2/2024</v>
      </c>
      <c r="AF9" s="123">
        <f t="shared" si="7"/>
        <v>200000661855</v>
      </c>
      <c r="AG9" s="125">
        <f t="shared" si="8"/>
        <v>9200006866</v>
      </c>
      <c r="AH9" s="125" t="str">
        <f t="shared" si="9"/>
        <v/>
      </c>
      <c r="AI9" s="124" t="str">
        <f t="shared" si="10"/>
        <v/>
      </c>
      <c r="AJ9" s="125" t="str">
        <f t="shared" si="11"/>
        <v>GMI-0018575</v>
      </c>
      <c r="AK9" s="124">
        <f t="shared" si="12"/>
        <v>45358</v>
      </c>
      <c r="AL9" s="125" t="str">
        <f t="shared" si="13"/>
        <v>DONE FROM BC</v>
      </c>
      <c r="AM9" s="126">
        <f t="shared" si="14"/>
        <v>45412</v>
      </c>
      <c r="AN9" s="131"/>
      <c r="AO9" s="127">
        <v>2.0</v>
      </c>
      <c r="AP9" s="127" t="s">
        <v>2177</v>
      </c>
      <c r="AQ9" s="127">
        <f>COUNTA($AD$8:$AD$277)</f>
        <v>270</v>
      </c>
      <c r="AR9" s="127">
        <f>COUNTBLANK($AD$8:$AD$105)</f>
        <v>1</v>
      </c>
      <c r="AS9" s="127">
        <f t="shared" si="15"/>
        <v>271</v>
      </c>
    </row>
    <row r="10">
      <c r="A10" s="110">
        <v>3.0</v>
      </c>
      <c r="B10" s="111">
        <v>45336.0</v>
      </c>
      <c r="C10" s="35" t="s">
        <v>2215</v>
      </c>
      <c r="D10" s="112" t="s">
        <v>433</v>
      </c>
      <c r="E10" s="34" t="str">
        <f>VLOOKUP(D10,MP!$A$1:$C$14184,2,0)</f>
        <v>LED Combination Lamp Amber Red White</v>
      </c>
      <c r="F10" s="35">
        <v>2.0</v>
      </c>
      <c r="G10" s="35" t="s">
        <v>322</v>
      </c>
      <c r="H10" s="113" t="s">
        <v>604</v>
      </c>
      <c r="I10" s="35" t="str">
        <f t="shared" si="1"/>
        <v>general</v>
      </c>
      <c r="J10" s="35" t="str">
        <f t="shared" si="2"/>
        <v>general</v>
      </c>
      <c r="K10" s="35" t="s">
        <v>2071</v>
      </c>
      <c r="L10" s="35" t="s">
        <v>1655</v>
      </c>
      <c r="M10" s="35" t="s">
        <v>1657</v>
      </c>
      <c r="N10" s="116">
        <v>2.00000661851E11</v>
      </c>
      <c r="O10" s="38" t="s">
        <v>347</v>
      </c>
      <c r="P10" s="115">
        <f t="shared" si="3"/>
        <v>45336</v>
      </c>
      <c r="Q10" s="116">
        <v>9.200006867E9</v>
      </c>
      <c r="R10" s="132"/>
      <c r="S10" s="113"/>
      <c r="T10" s="113"/>
      <c r="U10" s="113" t="s">
        <v>2291</v>
      </c>
      <c r="V10" s="35" t="s">
        <v>2100</v>
      </c>
      <c r="W10" s="129" t="s">
        <v>2293</v>
      </c>
      <c r="X10" s="120">
        <v>45358.0</v>
      </c>
      <c r="Y10" s="120">
        <v>45412.0</v>
      </c>
      <c r="Z10" s="96"/>
      <c r="AA10" s="121" t="s">
        <v>2296</v>
      </c>
      <c r="AB10" s="130" t="s">
        <v>2215</v>
      </c>
      <c r="AC10" s="122">
        <f t="shared" si="4"/>
        <v>45336</v>
      </c>
      <c r="AD10" s="123" t="str">
        <f t="shared" si="5"/>
        <v>DO 22476</v>
      </c>
      <c r="AE10" s="124" t="str">
        <f t="shared" si="6"/>
        <v>29/2/2024</v>
      </c>
      <c r="AF10" s="123">
        <f t="shared" si="7"/>
        <v>200000661851</v>
      </c>
      <c r="AG10" s="125">
        <f t="shared" si="8"/>
        <v>9200006867</v>
      </c>
      <c r="AH10" s="125" t="str">
        <f t="shared" si="9"/>
        <v/>
      </c>
      <c r="AI10" s="124" t="str">
        <f t="shared" si="10"/>
        <v/>
      </c>
      <c r="AJ10" s="125" t="str">
        <f t="shared" si="11"/>
        <v>GMI-0018574</v>
      </c>
      <c r="AK10" s="124">
        <f t="shared" si="12"/>
        <v>45358</v>
      </c>
      <c r="AL10" s="125" t="str">
        <f t="shared" si="13"/>
        <v>DONE FROM BC</v>
      </c>
      <c r="AM10" s="126">
        <f t="shared" si="14"/>
        <v>45412</v>
      </c>
      <c r="AN10" s="98"/>
      <c r="AO10" s="127">
        <v>3.0</v>
      </c>
      <c r="AP10" s="127" t="s">
        <v>2346</v>
      </c>
      <c r="AQ10" s="127">
        <f>COUNTIF($AG:$AG,"&gt;0")</f>
        <v>270</v>
      </c>
      <c r="AR10" s="127">
        <f>COUNTBLANK($AG$8:$AG$105)</f>
        <v>0</v>
      </c>
      <c r="AS10" s="127">
        <f t="shared" si="15"/>
        <v>270</v>
      </c>
    </row>
    <row r="11">
      <c r="A11" s="110">
        <v>4.0</v>
      </c>
      <c r="B11" s="111">
        <v>45336.0</v>
      </c>
      <c r="C11" s="35" t="s">
        <v>2375</v>
      </c>
      <c r="D11" s="112" t="s">
        <v>433</v>
      </c>
      <c r="E11" s="34" t="str">
        <f>VLOOKUP(D11,MP!$A$1:$C$14184,2,0)</f>
        <v>LED Combination Lamp Amber Red White</v>
      </c>
      <c r="F11" s="35">
        <v>2.0</v>
      </c>
      <c r="G11" s="35" t="s">
        <v>322</v>
      </c>
      <c r="H11" s="113" t="s">
        <v>604</v>
      </c>
      <c r="I11" s="35" t="str">
        <f t="shared" si="1"/>
        <v>general</v>
      </c>
      <c r="J11" s="35" t="str">
        <f t="shared" si="2"/>
        <v>general</v>
      </c>
      <c r="K11" s="35" t="s">
        <v>2071</v>
      </c>
      <c r="L11" s="35" t="s">
        <v>1655</v>
      </c>
      <c r="M11" s="35" t="s">
        <v>1657</v>
      </c>
      <c r="N11" s="116">
        <v>2.00000661847E11</v>
      </c>
      <c r="O11" s="38" t="s">
        <v>347</v>
      </c>
      <c r="P11" s="115">
        <f t="shared" si="3"/>
        <v>45336</v>
      </c>
      <c r="Q11" s="116">
        <v>9.200006868E9</v>
      </c>
      <c r="R11" s="132"/>
      <c r="S11" s="113"/>
      <c r="T11" s="113"/>
      <c r="U11" s="113" t="s">
        <v>2405</v>
      </c>
      <c r="V11" s="35" t="s">
        <v>2100</v>
      </c>
      <c r="W11" s="129" t="s">
        <v>2407</v>
      </c>
      <c r="X11" s="120">
        <v>45358.0</v>
      </c>
      <c r="Y11" s="120">
        <v>45412.0</v>
      </c>
      <c r="Z11" s="96"/>
      <c r="AA11" s="121" t="s">
        <v>2410</v>
      </c>
      <c r="AB11" s="130" t="s">
        <v>2375</v>
      </c>
      <c r="AC11" s="122">
        <f t="shared" si="4"/>
        <v>45336</v>
      </c>
      <c r="AD11" s="123" t="str">
        <f t="shared" si="5"/>
        <v>DO 22475</v>
      </c>
      <c r="AE11" s="124" t="str">
        <f t="shared" si="6"/>
        <v>29/2/2024</v>
      </c>
      <c r="AF11" s="123">
        <f t="shared" si="7"/>
        <v>200000661847</v>
      </c>
      <c r="AG11" s="125">
        <f t="shared" si="8"/>
        <v>9200006868</v>
      </c>
      <c r="AH11" s="125" t="str">
        <f t="shared" si="9"/>
        <v/>
      </c>
      <c r="AI11" s="124" t="str">
        <f t="shared" si="10"/>
        <v/>
      </c>
      <c r="AJ11" s="125" t="str">
        <f t="shared" si="11"/>
        <v>GMI-0018573</v>
      </c>
      <c r="AK11" s="124">
        <f t="shared" si="12"/>
        <v>45358</v>
      </c>
      <c r="AL11" s="125" t="str">
        <f t="shared" si="13"/>
        <v>DONE FROM BC</v>
      </c>
      <c r="AM11" s="126">
        <f t="shared" si="14"/>
        <v>45412</v>
      </c>
      <c r="AN11" s="131"/>
      <c r="AO11" s="127">
        <v>4.0</v>
      </c>
      <c r="AP11" s="127" t="s">
        <v>2440</v>
      </c>
      <c r="AQ11" s="127">
        <f>COUNTA(AJ8:AJ277)</f>
        <v>269</v>
      </c>
      <c r="AR11" s="127">
        <f>COUNTBLANK($AJ$8:$AJ$105)</f>
        <v>1</v>
      </c>
      <c r="AS11" s="127">
        <f t="shared" si="15"/>
        <v>270</v>
      </c>
    </row>
    <row r="12">
      <c r="A12" s="110">
        <v>5.0</v>
      </c>
      <c r="B12" s="111">
        <v>45336.0</v>
      </c>
      <c r="C12" s="35" t="s">
        <v>2478</v>
      </c>
      <c r="D12" s="112" t="s">
        <v>433</v>
      </c>
      <c r="E12" s="34" t="str">
        <f>VLOOKUP(D12,MP!$A$1:$C$14184,2,0)</f>
        <v>LED Combination Lamp Amber Red White</v>
      </c>
      <c r="F12" s="35">
        <v>2.0</v>
      </c>
      <c r="G12" s="35" t="s">
        <v>322</v>
      </c>
      <c r="H12" s="113" t="s">
        <v>604</v>
      </c>
      <c r="I12" s="35" t="str">
        <f t="shared" si="1"/>
        <v>general</v>
      </c>
      <c r="J12" s="35" t="str">
        <f t="shared" si="2"/>
        <v>general</v>
      </c>
      <c r="K12" s="35" t="s">
        <v>2071</v>
      </c>
      <c r="L12" s="35" t="s">
        <v>1655</v>
      </c>
      <c r="M12" s="35" t="s">
        <v>1657</v>
      </c>
      <c r="N12" s="116">
        <v>2.00000661838E11</v>
      </c>
      <c r="O12" s="38" t="s">
        <v>347</v>
      </c>
      <c r="P12" s="115">
        <f t="shared" si="3"/>
        <v>45336</v>
      </c>
      <c r="Q12" s="116">
        <v>9.200006869E9</v>
      </c>
      <c r="R12" s="132"/>
      <c r="S12" s="113"/>
      <c r="T12" s="113"/>
      <c r="U12" s="113" t="s">
        <v>2514</v>
      </c>
      <c r="V12" s="35" t="s">
        <v>2100</v>
      </c>
      <c r="W12" s="129" t="s">
        <v>2517</v>
      </c>
      <c r="X12" s="120">
        <v>45358.0</v>
      </c>
      <c r="Y12" s="120">
        <v>45412.0</v>
      </c>
      <c r="Z12" s="96"/>
      <c r="AA12" s="121" t="s">
        <v>2522</v>
      </c>
      <c r="AB12" s="130" t="s">
        <v>2478</v>
      </c>
      <c r="AC12" s="122">
        <f t="shared" si="4"/>
        <v>45336</v>
      </c>
      <c r="AD12" s="123" t="str">
        <f t="shared" si="5"/>
        <v>DO 22431</v>
      </c>
      <c r="AE12" s="124" t="str">
        <f t="shared" si="6"/>
        <v>29/2/2024</v>
      </c>
      <c r="AF12" s="123">
        <f t="shared" si="7"/>
        <v>200000661838</v>
      </c>
      <c r="AG12" s="125">
        <f t="shared" si="8"/>
        <v>9200006869</v>
      </c>
      <c r="AH12" s="125" t="str">
        <f t="shared" si="9"/>
        <v/>
      </c>
      <c r="AI12" s="124" t="str">
        <f t="shared" si="10"/>
        <v/>
      </c>
      <c r="AJ12" s="125" t="str">
        <f t="shared" si="11"/>
        <v>GMI-0018572</v>
      </c>
      <c r="AK12" s="124">
        <f t="shared" si="12"/>
        <v>45358</v>
      </c>
      <c r="AL12" s="125" t="str">
        <f t="shared" si="13"/>
        <v>DONE FROM BC</v>
      </c>
      <c r="AM12" s="126">
        <f t="shared" si="14"/>
        <v>45412</v>
      </c>
      <c r="AN12" s="98"/>
      <c r="AO12" s="68"/>
      <c r="AP12" s="68"/>
      <c r="AQ12" s="68"/>
      <c r="AR12" s="133"/>
      <c r="AS12" s="68"/>
    </row>
    <row r="13">
      <c r="A13" s="110">
        <v>6.0</v>
      </c>
      <c r="B13" s="111">
        <v>45340.0</v>
      </c>
      <c r="C13" s="35" t="s">
        <v>2576</v>
      </c>
      <c r="D13" s="112" t="s">
        <v>264</v>
      </c>
      <c r="E13" s="34" t="str">
        <f>VLOOKUP(D13,MP!$A$1:$C$14184,2,0)</f>
        <v>LED FLood Light 6 Eyes 18 Watt 10-30 VDC</v>
      </c>
      <c r="F13" s="35">
        <v>2.0</v>
      </c>
      <c r="G13" s="35" t="s">
        <v>322</v>
      </c>
      <c r="H13" s="113" t="s">
        <v>604</v>
      </c>
      <c r="I13" s="134" t="str">
        <f t="shared" si="1"/>
        <v>general</v>
      </c>
      <c r="J13" s="134" t="str">
        <f t="shared" si="2"/>
        <v>general</v>
      </c>
      <c r="K13" s="35" t="s">
        <v>2071</v>
      </c>
      <c r="L13" s="35" t="s">
        <v>1655</v>
      </c>
      <c r="M13" s="35" t="s">
        <v>1657</v>
      </c>
      <c r="N13" s="116">
        <v>2.00000661838E11</v>
      </c>
      <c r="O13" s="38" t="s">
        <v>347</v>
      </c>
      <c r="P13" s="115">
        <f t="shared" si="3"/>
        <v>45340</v>
      </c>
      <c r="Q13" s="116">
        <v>9.200007063E9</v>
      </c>
      <c r="R13" s="35"/>
      <c r="S13" s="113"/>
      <c r="T13" s="113"/>
      <c r="U13" s="113" t="s">
        <v>2614</v>
      </c>
      <c r="V13" s="118">
        <v>45325.0</v>
      </c>
      <c r="W13" s="129" t="s">
        <v>2618</v>
      </c>
      <c r="X13" s="120">
        <v>45358.0</v>
      </c>
      <c r="Y13" s="120">
        <v>45412.0</v>
      </c>
      <c r="Z13" s="96"/>
      <c r="AA13" s="121" t="s">
        <v>2621</v>
      </c>
      <c r="AB13" s="130" t="s">
        <v>2576</v>
      </c>
      <c r="AC13" s="122">
        <f t="shared" si="4"/>
        <v>45340</v>
      </c>
      <c r="AD13" s="123" t="str">
        <f t="shared" si="5"/>
        <v>DO 22394</v>
      </c>
      <c r="AE13" s="124">
        <f t="shared" si="6"/>
        <v>45325</v>
      </c>
      <c r="AF13" s="123">
        <f t="shared" si="7"/>
        <v>200000661838</v>
      </c>
      <c r="AG13" s="125">
        <f t="shared" si="8"/>
        <v>9200007063</v>
      </c>
      <c r="AH13" s="125" t="str">
        <f t="shared" si="9"/>
        <v/>
      </c>
      <c r="AI13" s="124" t="str">
        <f t="shared" si="10"/>
        <v/>
      </c>
      <c r="AJ13" s="125" t="str">
        <f t="shared" si="11"/>
        <v>GMI-0018571</v>
      </c>
      <c r="AK13" s="124">
        <f t="shared" si="12"/>
        <v>45358</v>
      </c>
      <c r="AL13" s="125" t="str">
        <f t="shared" si="13"/>
        <v>DONE FROM BC</v>
      </c>
      <c r="AM13" s="126">
        <f t="shared" si="14"/>
        <v>45412</v>
      </c>
      <c r="AN13" s="98"/>
      <c r="AO13" s="68"/>
      <c r="AP13" s="68"/>
      <c r="AQ13" s="68"/>
      <c r="AR13" s="68"/>
      <c r="AS13" s="68"/>
    </row>
    <row r="14">
      <c r="A14" s="110">
        <f t="shared" ref="A14:A107" si="16">A13+1</f>
        <v>7</v>
      </c>
      <c r="B14" s="111">
        <v>45340.0</v>
      </c>
      <c r="C14" s="35" t="s">
        <v>2679</v>
      </c>
      <c r="D14" s="112" t="s">
        <v>264</v>
      </c>
      <c r="E14" s="34" t="str">
        <f>VLOOKUP(D14,MP!$A$1:$C$14184,2,0)</f>
        <v>LED FLood Light 6 Eyes 18 Watt 10-30 VDC</v>
      </c>
      <c r="F14" s="35">
        <v>2.0</v>
      </c>
      <c r="G14" s="35" t="s">
        <v>322</v>
      </c>
      <c r="H14" s="113" t="s">
        <v>604</v>
      </c>
      <c r="I14" s="134" t="str">
        <f t="shared" si="1"/>
        <v>general</v>
      </c>
      <c r="J14" s="134" t="str">
        <f t="shared" si="2"/>
        <v>general</v>
      </c>
      <c r="K14" s="35" t="s">
        <v>2071</v>
      </c>
      <c r="L14" s="35" t="s">
        <v>1655</v>
      </c>
      <c r="M14" s="35" t="s">
        <v>1657</v>
      </c>
      <c r="N14" s="116">
        <v>2.00000661851E11</v>
      </c>
      <c r="O14" s="38" t="s">
        <v>347</v>
      </c>
      <c r="P14" s="115">
        <f t="shared" si="3"/>
        <v>45340</v>
      </c>
      <c r="Q14" s="116">
        <v>9.200007064E9</v>
      </c>
      <c r="R14" s="35"/>
      <c r="S14" s="113"/>
      <c r="T14" s="113"/>
      <c r="U14" s="113" t="s">
        <v>2720</v>
      </c>
      <c r="V14" s="118">
        <v>45325.0</v>
      </c>
      <c r="W14" s="129" t="s">
        <v>2722</v>
      </c>
      <c r="X14" s="120">
        <v>45358.0</v>
      </c>
      <c r="Y14" s="120">
        <v>45412.0</v>
      </c>
      <c r="Z14" s="96"/>
      <c r="AA14" s="121" t="s">
        <v>2726</v>
      </c>
      <c r="AB14" s="130" t="s">
        <v>2679</v>
      </c>
      <c r="AC14" s="122">
        <f t="shared" si="4"/>
        <v>45340</v>
      </c>
      <c r="AD14" s="123" t="str">
        <f t="shared" si="5"/>
        <v>DO 22384</v>
      </c>
      <c r="AE14" s="124">
        <f t="shared" si="6"/>
        <v>45325</v>
      </c>
      <c r="AF14" s="123">
        <f t="shared" si="7"/>
        <v>200000661851</v>
      </c>
      <c r="AG14" s="125">
        <f t="shared" si="8"/>
        <v>9200007064</v>
      </c>
      <c r="AH14" s="125" t="str">
        <f t="shared" si="9"/>
        <v/>
      </c>
      <c r="AI14" s="124" t="str">
        <f t="shared" si="10"/>
        <v/>
      </c>
      <c r="AJ14" s="125" t="str">
        <f t="shared" si="11"/>
        <v>GMI-0018570</v>
      </c>
      <c r="AK14" s="124">
        <f t="shared" si="12"/>
        <v>45358</v>
      </c>
      <c r="AL14" s="125" t="str">
        <f t="shared" si="13"/>
        <v>DONE FROM BC</v>
      </c>
      <c r="AM14" s="126">
        <f t="shared" si="14"/>
        <v>45412</v>
      </c>
      <c r="AN14" s="98"/>
      <c r="AO14" s="68"/>
      <c r="AP14" s="68"/>
      <c r="AQ14" s="68"/>
      <c r="AR14" s="68"/>
      <c r="AS14" s="68"/>
    </row>
    <row r="15">
      <c r="A15" s="110">
        <f t="shared" si="16"/>
        <v>8</v>
      </c>
      <c r="B15" s="111">
        <v>45340.0</v>
      </c>
      <c r="C15" s="35" t="s">
        <v>2765</v>
      </c>
      <c r="D15" s="112" t="s">
        <v>264</v>
      </c>
      <c r="E15" s="34" t="str">
        <f>VLOOKUP(D15,MP!$A$1:$C$14184,2,0)</f>
        <v>LED FLood Light 6 Eyes 18 Watt 10-30 VDC</v>
      </c>
      <c r="F15" s="35">
        <v>2.0</v>
      </c>
      <c r="G15" s="35" t="s">
        <v>322</v>
      </c>
      <c r="H15" s="113" t="s">
        <v>604</v>
      </c>
      <c r="I15" s="134" t="str">
        <f t="shared" si="1"/>
        <v>general</v>
      </c>
      <c r="J15" s="134" t="str">
        <f t="shared" si="2"/>
        <v>general</v>
      </c>
      <c r="K15" s="35" t="s">
        <v>2071</v>
      </c>
      <c r="L15" s="35" t="s">
        <v>1655</v>
      </c>
      <c r="M15" s="35" t="s">
        <v>1657</v>
      </c>
      <c r="N15" s="116">
        <v>2.00000661857E11</v>
      </c>
      <c r="O15" s="38" t="s">
        <v>347</v>
      </c>
      <c r="P15" s="115">
        <f t="shared" si="3"/>
        <v>45340</v>
      </c>
      <c r="Q15" s="116">
        <v>9.200007065E9</v>
      </c>
      <c r="R15" s="35"/>
      <c r="S15" s="113"/>
      <c r="T15" s="113"/>
      <c r="U15" s="113" t="s">
        <v>2798</v>
      </c>
      <c r="V15" s="118">
        <v>45325.0</v>
      </c>
      <c r="W15" s="129" t="s">
        <v>2800</v>
      </c>
      <c r="X15" s="120">
        <v>45358.0</v>
      </c>
      <c r="Y15" s="120">
        <v>45412.0</v>
      </c>
      <c r="Z15" s="96"/>
      <c r="AA15" s="121" t="s">
        <v>2803</v>
      </c>
      <c r="AB15" s="130" t="s">
        <v>2765</v>
      </c>
      <c r="AC15" s="122">
        <f t="shared" si="4"/>
        <v>45340</v>
      </c>
      <c r="AD15" s="123" t="str">
        <f t="shared" si="5"/>
        <v>DO 22382</v>
      </c>
      <c r="AE15" s="124">
        <f t="shared" si="6"/>
        <v>45325</v>
      </c>
      <c r="AF15" s="123">
        <f t="shared" si="7"/>
        <v>200000661857</v>
      </c>
      <c r="AG15" s="125">
        <f t="shared" si="8"/>
        <v>9200007065</v>
      </c>
      <c r="AH15" s="125" t="str">
        <f t="shared" si="9"/>
        <v/>
      </c>
      <c r="AI15" s="124" t="str">
        <f t="shared" si="10"/>
        <v/>
      </c>
      <c r="AJ15" s="125" t="str">
        <f t="shared" si="11"/>
        <v>GMI-0018569</v>
      </c>
      <c r="AK15" s="124">
        <f t="shared" si="12"/>
        <v>45358</v>
      </c>
      <c r="AL15" s="125" t="str">
        <f t="shared" si="13"/>
        <v>DONE FROM BC</v>
      </c>
      <c r="AM15" s="126">
        <f t="shared" si="14"/>
        <v>45412</v>
      </c>
      <c r="AN15" s="98"/>
      <c r="AO15" s="68"/>
      <c r="AP15" s="68"/>
      <c r="AQ15" s="68"/>
      <c r="AR15" s="68"/>
      <c r="AS15" s="68"/>
    </row>
    <row r="16">
      <c r="A16" s="110">
        <f t="shared" si="16"/>
        <v>9</v>
      </c>
      <c r="B16" s="111">
        <v>45345.0</v>
      </c>
      <c r="C16" s="35" t="s">
        <v>2820</v>
      </c>
      <c r="D16" s="112" t="s">
        <v>2822</v>
      </c>
      <c r="E16" s="34" t="str">
        <f>VLOOKUP(D16,MP!$A$1:$C$14184,2,0)</f>
        <v>Compressor Assy CAT 24V</v>
      </c>
      <c r="F16" s="35">
        <v>1.0</v>
      </c>
      <c r="G16" s="35" t="s">
        <v>322</v>
      </c>
      <c r="H16" s="113" t="s">
        <v>604</v>
      </c>
      <c r="I16" s="134" t="str">
        <f t="shared" si="1"/>
        <v>general</v>
      </c>
      <c r="J16" s="134" t="str">
        <f t="shared" si="2"/>
        <v>general</v>
      </c>
      <c r="K16" s="35" t="s">
        <v>2832</v>
      </c>
      <c r="L16" s="35" t="s">
        <v>1655</v>
      </c>
      <c r="M16" s="35" t="s">
        <v>1657</v>
      </c>
      <c r="N16" s="116">
        <v>2.00000665434E11</v>
      </c>
      <c r="O16" s="38" t="s">
        <v>347</v>
      </c>
      <c r="P16" s="115">
        <f t="shared" si="3"/>
        <v>45345</v>
      </c>
      <c r="Q16" s="116">
        <v>9.200007301E9</v>
      </c>
      <c r="R16" s="35"/>
      <c r="S16" s="113"/>
      <c r="T16" s="113"/>
      <c r="U16" s="113" t="s">
        <v>2837</v>
      </c>
      <c r="V16" s="118">
        <v>45325.0</v>
      </c>
      <c r="W16" s="129" t="s">
        <v>2838</v>
      </c>
      <c r="X16" s="120">
        <v>45358.0</v>
      </c>
      <c r="Y16" s="120">
        <v>45412.0</v>
      </c>
      <c r="Z16" s="96"/>
      <c r="AA16" s="121" t="s">
        <v>2840</v>
      </c>
      <c r="AB16" s="130" t="s">
        <v>2820</v>
      </c>
      <c r="AC16" s="122">
        <f t="shared" si="4"/>
        <v>45345</v>
      </c>
      <c r="AD16" s="123" t="str">
        <f t="shared" si="5"/>
        <v>DO 22381</v>
      </c>
      <c r="AE16" s="124">
        <f t="shared" si="6"/>
        <v>45325</v>
      </c>
      <c r="AF16" s="123">
        <f t="shared" si="7"/>
        <v>200000665434</v>
      </c>
      <c r="AG16" s="125">
        <f t="shared" si="8"/>
        <v>9200007301</v>
      </c>
      <c r="AH16" s="125" t="str">
        <f t="shared" si="9"/>
        <v/>
      </c>
      <c r="AI16" s="124" t="str">
        <f t="shared" si="10"/>
        <v/>
      </c>
      <c r="AJ16" s="125" t="str">
        <f t="shared" si="11"/>
        <v>GMI-0018568</v>
      </c>
      <c r="AK16" s="124">
        <f t="shared" si="12"/>
        <v>45358</v>
      </c>
      <c r="AL16" s="125" t="str">
        <f t="shared" si="13"/>
        <v>DONE FROM BC</v>
      </c>
      <c r="AM16" s="126">
        <f t="shared" si="14"/>
        <v>45412</v>
      </c>
      <c r="AN16" s="98"/>
      <c r="AO16" s="68"/>
      <c r="AP16" s="68"/>
      <c r="AQ16" s="68"/>
      <c r="AR16" s="68"/>
      <c r="AS16" s="68"/>
    </row>
    <row r="17">
      <c r="A17" s="110">
        <f t="shared" si="16"/>
        <v>10</v>
      </c>
      <c r="B17" s="135" t="s">
        <v>2858</v>
      </c>
      <c r="C17" s="35" t="s">
        <v>2878</v>
      </c>
      <c r="D17" s="136" t="s">
        <v>264</v>
      </c>
      <c r="E17" s="34" t="str">
        <f>VLOOKUP(D17,MP!$A$1:$C$14184,2,0)</f>
        <v>LED FLood Light 6 Eyes 18 Watt 10-30 VDC</v>
      </c>
      <c r="F17" s="137">
        <v>2.0</v>
      </c>
      <c r="G17" s="137" t="s">
        <v>322</v>
      </c>
      <c r="H17" s="138" t="s">
        <v>604</v>
      </c>
      <c r="I17" s="139" t="str">
        <f t="shared" si="1"/>
        <v>general</v>
      </c>
      <c r="J17" s="139" t="str">
        <f t="shared" si="2"/>
        <v>general</v>
      </c>
      <c r="K17" s="116" t="s">
        <v>2832</v>
      </c>
      <c r="L17" s="35" t="s">
        <v>1655</v>
      </c>
      <c r="M17" s="35" t="s">
        <v>1657</v>
      </c>
      <c r="N17" s="116">
        <v>2.60000019088E11</v>
      </c>
      <c r="O17" s="38" t="s">
        <v>347</v>
      </c>
      <c r="P17" s="114" t="str">
        <f t="shared" si="3"/>
        <v>01 Maret 2024</v>
      </c>
      <c r="Q17" s="116">
        <v>9.200007625E9</v>
      </c>
      <c r="R17" s="140">
        <v>44992.0</v>
      </c>
      <c r="S17" s="141"/>
      <c r="T17" s="141"/>
      <c r="U17" s="141" t="s">
        <v>2950</v>
      </c>
      <c r="V17" s="116" t="s">
        <v>2952</v>
      </c>
      <c r="W17" s="129" t="s">
        <v>2953</v>
      </c>
      <c r="X17" s="120">
        <v>45370.0</v>
      </c>
      <c r="Y17" s="120">
        <v>45412.0</v>
      </c>
      <c r="Z17" s="142"/>
      <c r="AA17" s="121" t="s">
        <v>2961</v>
      </c>
      <c r="AB17" s="130" t="s">
        <v>2878</v>
      </c>
      <c r="AC17" s="122" t="str">
        <f t="shared" si="4"/>
        <v>01 Maret 2024</v>
      </c>
      <c r="AD17" s="123" t="str">
        <f t="shared" si="5"/>
        <v>DO 22814</v>
      </c>
      <c r="AE17" s="124" t="str">
        <f t="shared" si="6"/>
        <v>16/3/2024</v>
      </c>
      <c r="AF17" s="123">
        <f t="shared" si="7"/>
        <v>260000019088</v>
      </c>
      <c r="AG17" s="125">
        <f t="shared" si="8"/>
        <v>9200007625</v>
      </c>
      <c r="AH17" s="125" t="str">
        <f t="shared" si="9"/>
        <v/>
      </c>
      <c r="AI17" s="124" t="str">
        <f t="shared" si="10"/>
        <v/>
      </c>
      <c r="AJ17" s="125" t="str">
        <f t="shared" si="11"/>
        <v>GMI-0018838</v>
      </c>
      <c r="AK17" s="124">
        <f t="shared" si="12"/>
        <v>45370</v>
      </c>
      <c r="AL17" s="125" t="str">
        <f t="shared" si="13"/>
        <v>DONE FROM BC</v>
      </c>
      <c r="AM17" s="126">
        <f t="shared" si="14"/>
        <v>45412</v>
      </c>
      <c r="AN17" s="143"/>
      <c r="AO17" s="144"/>
      <c r="AP17" s="144"/>
      <c r="AQ17" s="144"/>
      <c r="AR17" s="144"/>
      <c r="AS17" s="144"/>
    </row>
    <row r="18">
      <c r="A18" s="110">
        <f t="shared" si="16"/>
        <v>11</v>
      </c>
      <c r="B18" s="135" t="s">
        <v>2858</v>
      </c>
      <c r="C18" s="35" t="s">
        <v>3007</v>
      </c>
      <c r="D18" s="136" t="s">
        <v>264</v>
      </c>
      <c r="E18" s="34" t="str">
        <f>VLOOKUP(D18,MP!$A$1:$C$14184,2,0)</f>
        <v>LED FLood Light 6 Eyes 18 Watt 10-30 VDC</v>
      </c>
      <c r="F18" s="135">
        <v>6.0</v>
      </c>
      <c r="G18" s="135" t="s">
        <v>322</v>
      </c>
      <c r="H18" s="138" t="s">
        <v>604</v>
      </c>
      <c r="I18" s="134" t="str">
        <f t="shared" si="1"/>
        <v>general</v>
      </c>
      <c r="J18" s="134" t="str">
        <f t="shared" si="2"/>
        <v>general</v>
      </c>
      <c r="K18" s="35" t="s">
        <v>2832</v>
      </c>
      <c r="L18" s="35" t="s">
        <v>1655</v>
      </c>
      <c r="M18" s="35" t="s">
        <v>1657</v>
      </c>
      <c r="N18" s="116">
        <v>2.0000066774E11</v>
      </c>
      <c r="O18" s="38" t="s">
        <v>347</v>
      </c>
      <c r="P18" s="114" t="str">
        <f t="shared" si="3"/>
        <v>01 Maret 2024</v>
      </c>
      <c r="Q18" s="116">
        <v>9.200007626E9</v>
      </c>
      <c r="R18" s="140">
        <v>44992.0</v>
      </c>
      <c r="S18" s="113"/>
      <c r="T18" s="113"/>
      <c r="U18" s="113" t="s">
        <v>3044</v>
      </c>
      <c r="V18" s="116" t="s">
        <v>2952</v>
      </c>
      <c r="W18" s="129" t="s">
        <v>3047</v>
      </c>
      <c r="X18" s="120">
        <v>45370.0</v>
      </c>
      <c r="Y18" s="120">
        <v>45412.0</v>
      </c>
      <c r="Z18" s="96"/>
      <c r="AA18" s="121" t="s">
        <v>3052</v>
      </c>
      <c r="AB18" s="130" t="s">
        <v>3007</v>
      </c>
      <c r="AC18" s="122" t="str">
        <f t="shared" si="4"/>
        <v>01 Maret 2024</v>
      </c>
      <c r="AD18" s="123" t="str">
        <f t="shared" si="5"/>
        <v>DO 22815</v>
      </c>
      <c r="AE18" s="124" t="str">
        <f t="shared" si="6"/>
        <v>16/3/2024</v>
      </c>
      <c r="AF18" s="123">
        <f t="shared" si="7"/>
        <v>200000667740</v>
      </c>
      <c r="AG18" s="125">
        <f t="shared" si="8"/>
        <v>9200007626</v>
      </c>
      <c r="AH18" s="125" t="str">
        <f t="shared" si="9"/>
        <v/>
      </c>
      <c r="AI18" s="124" t="str">
        <f t="shared" si="10"/>
        <v/>
      </c>
      <c r="AJ18" s="125" t="str">
        <f t="shared" si="11"/>
        <v>GMI-0018837</v>
      </c>
      <c r="AK18" s="124">
        <f t="shared" si="12"/>
        <v>45370</v>
      </c>
      <c r="AL18" s="125" t="str">
        <f t="shared" si="13"/>
        <v>DONE FROM BC</v>
      </c>
      <c r="AM18" s="126">
        <f t="shared" si="14"/>
        <v>45412</v>
      </c>
      <c r="AN18" s="98"/>
      <c r="AO18" s="68"/>
      <c r="AP18" s="68"/>
      <c r="AQ18" s="68"/>
      <c r="AR18" s="68"/>
      <c r="AS18" s="68"/>
    </row>
    <row r="19">
      <c r="A19" s="110">
        <f t="shared" si="16"/>
        <v>12</v>
      </c>
      <c r="B19" s="135" t="s">
        <v>3108</v>
      </c>
      <c r="C19" s="35" t="s">
        <v>3123</v>
      </c>
      <c r="D19" s="136" t="s">
        <v>264</v>
      </c>
      <c r="E19" s="34" t="str">
        <f>VLOOKUP(D19,MP!$A$1:$C$14184,2,0)</f>
        <v>LED FLood Light 6 Eyes 18 Watt 10-30 VDC</v>
      </c>
      <c r="F19" s="135">
        <v>2.0</v>
      </c>
      <c r="G19" s="135" t="s">
        <v>322</v>
      </c>
      <c r="H19" s="138" t="s">
        <v>604</v>
      </c>
      <c r="I19" s="134" t="str">
        <f t="shared" si="1"/>
        <v>general</v>
      </c>
      <c r="J19" s="134" t="str">
        <f t="shared" si="2"/>
        <v>general</v>
      </c>
      <c r="K19" s="35" t="s">
        <v>2832</v>
      </c>
      <c r="L19" s="35" t="s">
        <v>1655</v>
      </c>
      <c r="M19" s="35" t="s">
        <v>1657</v>
      </c>
      <c r="N19" s="116">
        <v>2.00000668254E11</v>
      </c>
      <c r="O19" s="38" t="s">
        <v>347</v>
      </c>
      <c r="P19" s="114" t="str">
        <f t="shared" si="3"/>
        <v>03 Maret 2024</v>
      </c>
      <c r="Q19" s="116">
        <v>7.000146638E9</v>
      </c>
      <c r="R19" s="140">
        <v>44992.0</v>
      </c>
      <c r="S19" s="113"/>
      <c r="T19" s="113"/>
      <c r="U19" s="113" t="s">
        <v>3268</v>
      </c>
      <c r="V19" s="35" t="s">
        <v>2952</v>
      </c>
      <c r="W19" s="129" t="s">
        <v>3272</v>
      </c>
      <c r="X19" s="120">
        <v>45370.0</v>
      </c>
      <c r="Y19" s="120">
        <v>45412.0</v>
      </c>
      <c r="Z19" s="96"/>
      <c r="AA19" s="121" t="s">
        <v>3279</v>
      </c>
      <c r="AB19" s="130" t="s">
        <v>3123</v>
      </c>
      <c r="AC19" s="122" t="str">
        <f t="shared" si="4"/>
        <v>03 Maret 2024</v>
      </c>
      <c r="AD19" s="123" t="str">
        <f t="shared" si="5"/>
        <v>DO 22816</v>
      </c>
      <c r="AE19" s="124" t="str">
        <f t="shared" si="6"/>
        <v>16/3/2024</v>
      </c>
      <c r="AF19" s="123">
        <f t="shared" si="7"/>
        <v>200000668254</v>
      </c>
      <c r="AG19" s="125">
        <f t="shared" si="8"/>
        <v>7000146638</v>
      </c>
      <c r="AH19" s="125" t="str">
        <f t="shared" si="9"/>
        <v/>
      </c>
      <c r="AI19" s="124" t="str">
        <f t="shared" si="10"/>
        <v/>
      </c>
      <c r="AJ19" s="125" t="str">
        <f t="shared" si="11"/>
        <v>GMI-0018836</v>
      </c>
      <c r="AK19" s="124">
        <f t="shared" si="12"/>
        <v>45370</v>
      </c>
      <c r="AL19" s="125" t="str">
        <f t="shared" si="13"/>
        <v>DONE FROM BC</v>
      </c>
      <c r="AM19" s="126">
        <f t="shared" si="14"/>
        <v>45412</v>
      </c>
      <c r="AN19" s="98"/>
      <c r="AO19" s="68"/>
      <c r="AP19" s="68"/>
      <c r="AQ19" s="68"/>
      <c r="AR19" s="68"/>
      <c r="AS19" s="68"/>
    </row>
    <row r="20">
      <c r="A20" s="110">
        <f t="shared" si="16"/>
        <v>13</v>
      </c>
      <c r="B20" s="135" t="s">
        <v>3380</v>
      </c>
      <c r="C20" s="35" t="s">
        <v>3383</v>
      </c>
      <c r="D20" s="136" t="s">
        <v>264</v>
      </c>
      <c r="E20" s="34" t="str">
        <f>VLOOKUP(D20,MP!$A$1:$C$14184,2,0)</f>
        <v>LED FLood Light 6 Eyes 18 Watt 10-30 VDC</v>
      </c>
      <c r="F20" s="135">
        <v>4.0</v>
      </c>
      <c r="G20" s="135" t="s">
        <v>322</v>
      </c>
      <c r="H20" s="138" t="s">
        <v>604</v>
      </c>
      <c r="I20" s="134" t="str">
        <f t="shared" si="1"/>
        <v>general</v>
      </c>
      <c r="J20" s="134" t="str">
        <f t="shared" si="2"/>
        <v>general</v>
      </c>
      <c r="K20" s="35" t="s">
        <v>2832</v>
      </c>
      <c r="L20" s="35" t="s">
        <v>1655</v>
      </c>
      <c r="M20" s="35" t="s">
        <v>1657</v>
      </c>
      <c r="N20" s="116">
        <v>2.00000668717E11</v>
      </c>
      <c r="O20" s="38" t="s">
        <v>347</v>
      </c>
      <c r="P20" s="114" t="str">
        <f t="shared" si="3"/>
        <v>4 Maret 2024</v>
      </c>
      <c r="Q20" s="116">
        <v>7.000146657E9</v>
      </c>
      <c r="R20" s="140">
        <v>44992.0</v>
      </c>
      <c r="S20" s="113"/>
      <c r="T20" s="113"/>
      <c r="U20" s="113" t="s">
        <v>3419</v>
      </c>
      <c r="V20" s="35" t="s">
        <v>2952</v>
      </c>
      <c r="W20" s="129" t="s">
        <v>3422</v>
      </c>
      <c r="X20" s="120">
        <v>45370.0</v>
      </c>
      <c r="Y20" s="120">
        <v>45412.0</v>
      </c>
      <c r="Z20" s="96"/>
      <c r="AA20" s="121" t="s">
        <v>3425</v>
      </c>
      <c r="AB20" s="130" t="s">
        <v>3383</v>
      </c>
      <c r="AC20" s="122" t="str">
        <f t="shared" si="4"/>
        <v>4 Maret 2024</v>
      </c>
      <c r="AD20" s="123" t="str">
        <f t="shared" si="5"/>
        <v>DO 22817</v>
      </c>
      <c r="AE20" s="124" t="str">
        <f t="shared" si="6"/>
        <v>16/3/2024</v>
      </c>
      <c r="AF20" s="123">
        <f t="shared" si="7"/>
        <v>200000668717</v>
      </c>
      <c r="AG20" s="125">
        <f t="shared" si="8"/>
        <v>7000146657</v>
      </c>
      <c r="AH20" s="125" t="str">
        <f t="shared" si="9"/>
        <v/>
      </c>
      <c r="AI20" s="124" t="str">
        <f t="shared" si="10"/>
        <v/>
      </c>
      <c r="AJ20" s="125" t="str">
        <f t="shared" si="11"/>
        <v>GMI-0018835</v>
      </c>
      <c r="AK20" s="124">
        <f t="shared" si="12"/>
        <v>45370</v>
      </c>
      <c r="AL20" s="125" t="str">
        <f t="shared" si="13"/>
        <v>DONE FROM BC</v>
      </c>
      <c r="AM20" s="126">
        <f t="shared" si="14"/>
        <v>45412</v>
      </c>
      <c r="AN20" s="98"/>
      <c r="AO20" s="68"/>
      <c r="AP20" s="68"/>
      <c r="AQ20" s="68"/>
      <c r="AR20" s="68"/>
      <c r="AS20" s="68"/>
    </row>
    <row r="21">
      <c r="A21" s="110">
        <f t="shared" si="16"/>
        <v>14</v>
      </c>
      <c r="B21" s="145" t="s">
        <v>3459</v>
      </c>
      <c r="C21" s="146" t="s">
        <v>3497</v>
      </c>
      <c r="D21" s="147" t="s">
        <v>264</v>
      </c>
      <c r="E21" s="34" t="str">
        <f>VLOOKUP(D21,MP!$A$1:$C$14184,2,0)</f>
        <v>LED FLood Light 6 Eyes 18 Watt 10-30 VDC</v>
      </c>
      <c r="F21" s="148">
        <v>2.0</v>
      </c>
      <c r="G21" s="148" t="s">
        <v>322</v>
      </c>
      <c r="H21" s="149" t="s">
        <v>604</v>
      </c>
      <c r="I21" s="134" t="str">
        <f t="shared" ref="I21:I24" si="17">IFERROR(INDEX(POP!$I:$I,MATCH(#REF!,POP!$G:$G,0)),"general")</f>
        <v>general</v>
      </c>
      <c r="J21" s="134" t="str">
        <f t="shared" ref="J21:J24" si="18">IFERROR(INDEX(POP!$E:$E,MATCH(#REF!,POP!$G:$G,0)),"general")</f>
        <v>general</v>
      </c>
      <c r="K21" s="35" t="s">
        <v>2832</v>
      </c>
      <c r="L21" s="35" t="s">
        <v>1655</v>
      </c>
      <c r="M21" s="35" t="s">
        <v>3632</v>
      </c>
      <c r="N21" s="116">
        <v>2.00000669795E11</v>
      </c>
      <c r="O21" s="38" t="s">
        <v>347</v>
      </c>
      <c r="P21" s="114" t="str">
        <f t="shared" si="3"/>
        <v>07 Maret 2024</v>
      </c>
      <c r="Q21" s="116">
        <v>9.200007868E9</v>
      </c>
      <c r="R21" s="140">
        <v>45370.0</v>
      </c>
      <c r="S21" s="113"/>
      <c r="T21" s="113"/>
      <c r="U21" s="113" t="s">
        <v>3645</v>
      </c>
      <c r="V21" s="35" t="s">
        <v>3648</v>
      </c>
      <c r="W21" s="129" t="s">
        <v>3651</v>
      </c>
      <c r="X21" s="120">
        <v>45381.0</v>
      </c>
      <c r="Y21" s="120">
        <v>45429.0</v>
      </c>
      <c r="Z21" s="96"/>
      <c r="AA21" s="121" t="s">
        <v>3656</v>
      </c>
      <c r="AB21" s="130" t="s">
        <v>3497</v>
      </c>
      <c r="AC21" s="122" t="str">
        <f t="shared" si="4"/>
        <v>07 Maret 2024</v>
      </c>
      <c r="AD21" s="123" t="str">
        <f t="shared" si="5"/>
        <v>DO 23013</v>
      </c>
      <c r="AE21" s="124" t="str">
        <f t="shared" si="6"/>
        <v>25/3/2024</v>
      </c>
      <c r="AF21" s="123">
        <f t="shared" si="7"/>
        <v>200000669795</v>
      </c>
      <c r="AG21" s="125">
        <f t="shared" si="8"/>
        <v>9200007868</v>
      </c>
      <c r="AH21" s="125" t="str">
        <f t="shared" si="9"/>
        <v/>
      </c>
      <c r="AI21" s="124" t="str">
        <f t="shared" si="10"/>
        <v/>
      </c>
      <c r="AJ21" s="125" t="str">
        <f t="shared" si="11"/>
        <v>GMI-0019168</v>
      </c>
      <c r="AK21" s="124">
        <f t="shared" si="12"/>
        <v>45381</v>
      </c>
      <c r="AL21" s="125" t="str">
        <f t="shared" si="13"/>
        <v>DONE FROM BC</v>
      </c>
      <c r="AM21" s="126">
        <f t="shared" si="14"/>
        <v>45429</v>
      </c>
      <c r="AN21" s="98"/>
      <c r="AO21" s="68"/>
      <c r="AP21" s="68"/>
      <c r="AQ21" s="68"/>
      <c r="AR21" s="68"/>
      <c r="AS21" s="68"/>
    </row>
    <row r="22">
      <c r="A22" s="110">
        <f t="shared" si="16"/>
        <v>15</v>
      </c>
      <c r="B22" s="150" t="s">
        <v>3459</v>
      </c>
      <c r="C22" s="151" t="s">
        <v>3729</v>
      </c>
      <c r="D22" s="147" t="s">
        <v>264</v>
      </c>
      <c r="E22" s="34" t="str">
        <f>VLOOKUP(D22,MP!$A$1:$C$14184,2,0)</f>
        <v>LED FLood Light 6 Eyes 18 Watt 10-30 VDC</v>
      </c>
      <c r="F22" s="152">
        <v>1.0</v>
      </c>
      <c r="G22" s="152" t="s">
        <v>322</v>
      </c>
      <c r="H22" s="153" t="s">
        <v>604</v>
      </c>
      <c r="I22" s="134" t="str">
        <f t="shared" si="17"/>
        <v>general</v>
      </c>
      <c r="J22" s="134" t="str">
        <f t="shared" si="18"/>
        <v>general</v>
      </c>
      <c r="K22" s="35" t="s">
        <v>2832</v>
      </c>
      <c r="L22" s="35" t="s">
        <v>1655</v>
      </c>
      <c r="M22" s="35" t="s">
        <v>3632</v>
      </c>
      <c r="N22" s="116">
        <v>2.0000066987E11</v>
      </c>
      <c r="O22" s="38" t="s">
        <v>347</v>
      </c>
      <c r="P22" s="114" t="str">
        <f t="shared" si="3"/>
        <v>07 Maret 2024</v>
      </c>
      <c r="Q22" s="116">
        <v>9.200007887E9</v>
      </c>
      <c r="R22" s="140">
        <v>45370.0</v>
      </c>
      <c r="S22" s="113"/>
      <c r="T22" s="113"/>
      <c r="U22" s="113" t="s">
        <v>3806</v>
      </c>
      <c r="V22" s="35" t="s">
        <v>3648</v>
      </c>
      <c r="W22" s="129" t="s">
        <v>3809</v>
      </c>
      <c r="X22" s="120">
        <v>45381.0</v>
      </c>
      <c r="Y22" s="120">
        <v>45429.0</v>
      </c>
      <c r="Z22" s="96"/>
      <c r="AA22" s="121" t="s">
        <v>3814</v>
      </c>
      <c r="AB22" s="130" t="s">
        <v>3729</v>
      </c>
      <c r="AC22" s="122" t="str">
        <f t="shared" si="4"/>
        <v>07 Maret 2024</v>
      </c>
      <c r="AD22" s="123" t="str">
        <f t="shared" si="5"/>
        <v>DO 23010</v>
      </c>
      <c r="AE22" s="124" t="str">
        <f t="shared" si="6"/>
        <v>25/3/2024</v>
      </c>
      <c r="AF22" s="123">
        <f t="shared" si="7"/>
        <v>200000669870</v>
      </c>
      <c r="AG22" s="125">
        <f t="shared" si="8"/>
        <v>9200007887</v>
      </c>
      <c r="AH22" s="125" t="str">
        <f t="shared" si="9"/>
        <v/>
      </c>
      <c r="AI22" s="124" t="str">
        <f t="shared" si="10"/>
        <v/>
      </c>
      <c r="AJ22" s="125" t="str">
        <f t="shared" si="11"/>
        <v>GMI-0019165</v>
      </c>
      <c r="AK22" s="124">
        <f t="shared" si="12"/>
        <v>45381</v>
      </c>
      <c r="AL22" s="125" t="str">
        <f t="shared" si="13"/>
        <v>DONE FROM BC</v>
      </c>
      <c r="AM22" s="126">
        <f t="shared" si="14"/>
        <v>45429</v>
      </c>
      <c r="AN22" s="98"/>
      <c r="AO22" s="68"/>
      <c r="AP22" s="68"/>
      <c r="AQ22" s="68"/>
      <c r="AR22" s="68"/>
      <c r="AS22" s="68"/>
    </row>
    <row r="23">
      <c r="A23" s="110">
        <f t="shared" si="16"/>
        <v>16</v>
      </c>
      <c r="B23" s="150" t="s">
        <v>3884</v>
      </c>
      <c r="C23" s="151" t="s">
        <v>3887</v>
      </c>
      <c r="D23" s="147" t="s">
        <v>264</v>
      </c>
      <c r="E23" s="34" t="str">
        <f>VLOOKUP(D23,MP!$A$1:$C$14184,2,0)</f>
        <v>LED FLood Light 6 Eyes 18 Watt 10-30 VDC</v>
      </c>
      <c r="F23" s="152">
        <v>1.0</v>
      </c>
      <c r="G23" s="152" t="s">
        <v>322</v>
      </c>
      <c r="H23" s="153" t="s">
        <v>3913</v>
      </c>
      <c r="I23" s="134" t="str">
        <f t="shared" si="17"/>
        <v>general</v>
      </c>
      <c r="J23" s="134" t="str">
        <f t="shared" si="18"/>
        <v>general</v>
      </c>
      <c r="K23" s="35" t="s">
        <v>2832</v>
      </c>
      <c r="L23" s="35" t="s">
        <v>1655</v>
      </c>
      <c r="M23" s="35" t="s">
        <v>3632</v>
      </c>
      <c r="N23" s="116">
        <v>2.00000672951E11</v>
      </c>
      <c r="O23" s="38" t="s">
        <v>347</v>
      </c>
      <c r="P23" s="114" t="str">
        <f t="shared" si="3"/>
        <v>16 Maret 2024</v>
      </c>
      <c r="Q23" s="116">
        <v>7.00014772E9</v>
      </c>
      <c r="R23" s="140">
        <v>45370.0</v>
      </c>
      <c r="S23" s="113"/>
      <c r="T23" s="113"/>
      <c r="U23" s="113" t="s">
        <v>3940</v>
      </c>
      <c r="V23" s="35" t="s">
        <v>3648</v>
      </c>
      <c r="W23" s="129" t="s">
        <v>3944</v>
      </c>
      <c r="X23" s="120">
        <v>45381.0</v>
      </c>
      <c r="Y23" s="120">
        <v>45429.0</v>
      </c>
      <c r="Z23" s="96"/>
      <c r="AA23" s="123">
        <f t="shared" ref="AA23:AA278" si="19">AA22+1</f>
        <v>16</v>
      </c>
      <c r="AB23" s="130" t="s">
        <v>3887</v>
      </c>
      <c r="AC23" s="122" t="str">
        <f t="shared" si="4"/>
        <v>16 Maret 2024</v>
      </c>
      <c r="AD23" s="123" t="str">
        <f t="shared" si="5"/>
        <v>DO 23011</v>
      </c>
      <c r="AE23" s="124" t="str">
        <f t="shared" si="6"/>
        <v>25/3/2024</v>
      </c>
      <c r="AF23" s="123">
        <f t="shared" si="7"/>
        <v>200000672951</v>
      </c>
      <c r="AG23" s="125">
        <f t="shared" si="8"/>
        <v>7000147720</v>
      </c>
      <c r="AH23" s="125" t="str">
        <f t="shared" si="9"/>
        <v/>
      </c>
      <c r="AI23" s="124" t="str">
        <f t="shared" si="10"/>
        <v/>
      </c>
      <c r="AJ23" s="125" t="str">
        <f t="shared" si="11"/>
        <v>GMI-0019166</v>
      </c>
      <c r="AK23" s="124">
        <f t="shared" si="12"/>
        <v>45381</v>
      </c>
      <c r="AL23" s="125" t="str">
        <f t="shared" si="13"/>
        <v>DONE FROM BC</v>
      </c>
      <c r="AM23" s="126">
        <f t="shared" si="14"/>
        <v>45429</v>
      </c>
      <c r="AN23" s="98"/>
      <c r="AO23" s="68"/>
      <c r="AP23" s="68"/>
      <c r="AQ23" s="68"/>
      <c r="AR23" s="68"/>
      <c r="AS23" s="68"/>
    </row>
    <row r="24">
      <c r="A24" s="110">
        <f t="shared" si="16"/>
        <v>17</v>
      </c>
      <c r="B24" s="150" t="s">
        <v>4000</v>
      </c>
      <c r="C24" s="151" t="s">
        <v>4002</v>
      </c>
      <c r="D24" s="147" t="s">
        <v>264</v>
      </c>
      <c r="E24" s="34" t="str">
        <f>VLOOKUP(D24,MP!$A$1:$C$14184,2,0)</f>
        <v>LED FLood Light 6 Eyes 18 Watt 10-30 VDC</v>
      </c>
      <c r="F24" s="152">
        <v>2.0</v>
      </c>
      <c r="G24" s="152" t="s">
        <v>322</v>
      </c>
      <c r="H24" s="153" t="s">
        <v>604</v>
      </c>
      <c r="I24" s="134" t="str">
        <f t="shared" si="17"/>
        <v>general</v>
      </c>
      <c r="J24" s="134" t="str">
        <f t="shared" si="18"/>
        <v>general</v>
      </c>
      <c r="K24" s="35" t="s">
        <v>332</v>
      </c>
      <c r="L24" s="35" t="s">
        <v>1655</v>
      </c>
      <c r="M24" s="35" t="s">
        <v>1657</v>
      </c>
      <c r="N24" s="116">
        <v>2.00000673701E11</v>
      </c>
      <c r="O24" s="38" t="s">
        <v>347</v>
      </c>
      <c r="P24" s="114" t="str">
        <f t="shared" si="3"/>
        <v>18 Maret 2024</v>
      </c>
      <c r="Q24" s="116">
        <v>9.200008333E9</v>
      </c>
      <c r="R24" s="140">
        <v>45370.0</v>
      </c>
      <c r="S24" s="113"/>
      <c r="T24" s="113"/>
      <c r="U24" s="113" t="s">
        <v>4047</v>
      </c>
      <c r="V24" s="35" t="s">
        <v>3648</v>
      </c>
      <c r="W24" s="129" t="s">
        <v>4050</v>
      </c>
      <c r="X24" s="120">
        <v>45381.0</v>
      </c>
      <c r="Y24" s="120">
        <v>45429.0</v>
      </c>
      <c r="Z24" s="96"/>
      <c r="AA24" s="123">
        <f t="shared" si="19"/>
        <v>17</v>
      </c>
      <c r="AB24" s="130" t="s">
        <v>4002</v>
      </c>
      <c r="AC24" s="122" t="str">
        <f t="shared" si="4"/>
        <v>18 Maret 2024</v>
      </c>
      <c r="AD24" s="123" t="str">
        <f t="shared" si="5"/>
        <v>DO 23012</v>
      </c>
      <c r="AE24" s="124" t="str">
        <f t="shared" si="6"/>
        <v>25/3/2024</v>
      </c>
      <c r="AF24" s="123">
        <f t="shared" si="7"/>
        <v>200000673701</v>
      </c>
      <c r="AG24" s="125">
        <f t="shared" si="8"/>
        <v>9200008333</v>
      </c>
      <c r="AH24" s="125" t="str">
        <f t="shared" si="9"/>
        <v/>
      </c>
      <c r="AI24" s="124" t="str">
        <f t="shared" si="10"/>
        <v/>
      </c>
      <c r="AJ24" s="125" t="str">
        <f t="shared" si="11"/>
        <v>GMI-0019167</v>
      </c>
      <c r="AK24" s="124">
        <f t="shared" si="12"/>
        <v>45381</v>
      </c>
      <c r="AL24" s="125" t="str">
        <f t="shared" si="13"/>
        <v>DONE FROM BC</v>
      </c>
      <c r="AM24" s="126">
        <f t="shared" si="14"/>
        <v>45429</v>
      </c>
      <c r="AN24" s="98"/>
      <c r="AO24" s="68"/>
      <c r="AP24" s="68"/>
      <c r="AQ24" s="68"/>
      <c r="AR24" s="68"/>
      <c r="AS24" s="68"/>
    </row>
    <row r="25">
      <c r="A25" s="110">
        <f t="shared" si="16"/>
        <v>18</v>
      </c>
      <c r="B25" s="150" t="s">
        <v>4098</v>
      </c>
      <c r="C25" s="154" t="s">
        <v>4102</v>
      </c>
      <c r="D25" s="147" t="s">
        <v>264</v>
      </c>
      <c r="E25" s="34" t="str">
        <f>VLOOKUP(D25,MP!$A$1:$C$14184,2,0)</f>
        <v>LED FLood Light 6 Eyes 18 Watt 10-30 VDC</v>
      </c>
      <c r="F25" s="145">
        <v>1.0</v>
      </c>
      <c r="G25" s="145" t="s">
        <v>322</v>
      </c>
      <c r="H25" s="113" t="s">
        <v>604</v>
      </c>
      <c r="I25" s="134" t="str">
        <f t="shared" ref="I25:I220" si="20">IFERROR(INDEX(POP!$I:$I,MATCH(H25,POP!$G:$G,0)),"general")</f>
        <v>general</v>
      </c>
      <c r="J25" s="134" t="str">
        <f t="shared" ref="J25:J220" si="21">IFERROR(INDEX(POP!$E:$E,MATCH(H25,POP!$G:$G,0)),"general")</f>
        <v>general</v>
      </c>
      <c r="K25" s="35" t="s">
        <v>2832</v>
      </c>
      <c r="L25" s="35" t="s">
        <v>1655</v>
      </c>
      <c r="M25" s="35" t="s">
        <v>1657</v>
      </c>
      <c r="N25" s="116">
        <v>2.00000671011E11</v>
      </c>
      <c r="O25" s="38" t="s">
        <v>347</v>
      </c>
      <c r="P25" s="114" t="str">
        <f t="shared" si="3"/>
        <v>19 Maret 2024</v>
      </c>
      <c r="Q25" s="116">
        <v>7.000147258E9</v>
      </c>
      <c r="R25" s="140">
        <v>45370.0</v>
      </c>
      <c r="S25" s="113"/>
      <c r="T25" s="113"/>
      <c r="U25" s="113" t="s">
        <v>4204</v>
      </c>
      <c r="V25" s="35" t="s">
        <v>3648</v>
      </c>
      <c r="W25" s="129" t="s">
        <v>4206</v>
      </c>
      <c r="X25" s="120">
        <v>45381.0</v>
      </c>
      <c r="Y25" s="120">
        <v>45429.0</v>
      </c>
      <c r="Z25" s="96"/>
      <c r="AA25" s="123">
        <f t="shared" si="19"/>
        <v>18</v>
      </c>
      <c r="AB25" s="158" t="s">
        <v>4102</v>
      </c>
      <c r="AC25" s="122" t="str">
        <f t="shared" si="4"/>
        <v>19 Maret 2024</v>
      </c>
      <c r="AD25" s="123" t="str">
        <f t="shared" si="5"/>
        <v>DO 23014</v>
      </c>
      <c r="AE25" s="124" t="str">
        <f t="shared" si="6"/>
        <v>25/3/2024</v>
      </c>
      <c r="AF25" s="123">
        <f t="shared" si="7"/>
        <v>200000671011</v>
      </c>
      <c r="AG25" s="125">
        <f t="shared" si="8"/>
        <v>7000147258</v>
      </c>
      <c r="AH25" s="125" t="str">
        <f t="shared" si="9"/>
        <v/>
      </c>
      <c r="AI25" s="124" t="str">
        <f t="shared" si="10"/>
        <v/>
      </c>
      <c r="AJ25" s="125" t="str">
        <f t="shared" si="11"/>
        <v>GMI-0019169</v>
      </c>
      <c r="AK25" s="124">
        <f t="shared" si="12"/>
        <v>45381</v>
      </c>
      <c r="AL25" s="125" t="str">
        <f t="shared" si="13"/>
        <v>DONE FROM BC</v>
      </c>
      <c r="AM25" s="126">
        <f t="shared" si="14"/>
        <v>45429</v>
      </c>
      <c r="AN25" s="98"/>
      <c r="AO25" s="68"/>
      <c r="AP25" s="68"/>
      <c r="AQ25" s="68"/>
      <c r="AR25" s="68"/>
      <c r="AS25" s="68"/>
    </row>
    <row r="26">
      <c r="A26" s="110">
        <f t="shared" si="16"/>
        <v>19</v>
      </c>
      <c r="B26" s="145" t="s">
        <v>4098</v>
      </c>
      <c r="C26" s="35" t="s">
        <v>4285</v>
      </c>
      <c r="D26" s="147" t="s">
        <v>264</v>
      </c>
      <c r="E26" s="34" t="str">
        <f>VLOOKUP(D26,MP!$A$1:$C$14184,2,0)</f>
        <v>LED FLood Light 6 Eyes 18 Watt 10-30 VDC</v>
      </c>
      <c r="F26" s="145">
        <v>2.0</v>
      </c>
      <c r="G26" s="145" t="s">
        <v>322</v>
      </c>
      <c r="H26" s="161" t="s">
        <v>4310</v>
      </c>
      <c r="I26" s="134" t="str">
        <f t="shared" si="20"/>
        <v>general</v>
      </c>
      <c r="J26" s="134" t="str">
        <f t="shared" si="21"/>
        <v>general</v>
      </c>
      <c r="K26" s="35" t="s">
        <v>332</v>
      </c>
      <c r="L26" s="35" t="s">
        <v>1655</v>
      </c>
      <c r="M26" s="35" t="s">
        <v>4328</v>
      </c>
      <c r="N26" s="116">
        <v>2.00000673952E11</v>
      </c>
      <c r="O26" s="38" t="s">
        <v>347</v>
      </c>
      <c r="P26" s="114" t="str">
        <f t="shared" si="3"/>
        <v>19 Maret 2024</v>
      </c>
      <c r="Q26" s="35">
        <v>9.20000836E9</v>
      </c>
      <c r="R26" s="140">
        <v>45378.0</v>
      </c>
      <c r="S26" s="113"/>
      <c r="T26" s="113"/>
      <c r="U26" s="113" t="s">
        <v>4339</v>
      </c>
      <c r="V26" s="35" t="s">
        <v>4341</v>
      </c>
      <c r="W26" s="129" t="s">
        <v>4342</v>
      </c>
      <c r="X26" s="120">
        <v>45386.0</v>
      </c>
      <c r="Y26" s="120">
        <v>45429.0</v>
      </c>
      <c r="Z26" s="96"/>
      <c r="AA26" s="123">
        <f t="shared" si="19"/>
        <v>19</v>
      </c>
      <c r="AB26" s="130" t="s">
        <v>4285</v>
      </c>
      <c r="AC26" s="122" t="str">
        <f t="shared" si="4"/>
        <v>19 Maret 2024</v>
      </c>
      <c r="AD26" s="123" t="str">
        <f t="shared" si="5"/>
        <v>DO 23085</v>
      </c>
      <c r="AE26" s="124" t="str">
        <f t="shared" si="6"/>
        <v>28/3/2024</v>
      </c>
      <c r="AF26" s="123">
        <f t="shared" si="7"/>
        <v>200000673952</v>
      </c>
      <c r="AG26" s="125">
        <f t="shared" si="8"/>
        <v>9200008360</v>
      </c>
      <c r="AH26" s="125" t="str">
        <f t="shared" si="9"/>
        <v/>
      </c>
      <c r="AI26" s="124" t="str">
        <f t="shared" si="10"/>
        <v/>
      </c>
      <c r="AJ26" s="125" t="str">
        <f t="shared" si="11"/>
        <v>GMI-0019268</v>
      </c>
      <c r="AK26" s="124">
        <f t="shared" si="12"/>
        <v>45386</v>
      </c>
      <c r="AL26" s="125" t="str">
        <f t="shared" si="13"/>
        <v>DONE FROM BC</v>
      </c>
      <c r="AM26" s="126">
        <f t="shared" si="14"/>
        <v>45429</v>
      </c>
      <c r="AN26" s="98"/>
      <c r="AO26" s="68"/>
      <c r="AP26" s="68"/>
      <c r="AQ26" s="68"/>
      <c r="AR26" s="68"/>
      <c r="AS26" s="68"/>
    </row>
    <row r="27">
      <c r="A27" s="110">
        <f t="shared" si="16"/>
        <v>20</v>
      </c>
      <c r="B27" s="35" t="s">
        <v>4400</v>
      </c>
      <c r="C27" s="35" t="s">
        <v>4401</v>
      </c>
      <c r="D27" s="112" t="s">
        <v>264</v>
      </c>
      <c r="E27" s="34" t="str">
        <f>VLOOKUP(D27,MP!$A$1:$C$14184,2,0)</f>
        <v>LED FLood Light 6 Eyes 18 Watt 10-30 VDC</v>
      </c>
      <c r="F27" s="35">
        <v>1.0</v>
      </c>
      <c r="G27" s="35" t="s">
        <v>322</v>
      </c>
      <c r="H27" s="113" t="s">
        <v>604</v>
      </c>
      <c r="I27" s="134" t="str">
        <f t="shared" si="20"/>
        <v>general</v>
      </c>
      <c r="J27" s="134" t="str">
        <f t="shared" si="21"/>
        <v>general</v>
      </c>
      <c r="K27" s="35" t="s">
        <v>332</v>
      </c>
      <c r="L27" s="35" t="s">
        <v>1655</v>
      </c>
      <c r="M27" s="35" t="s">
        <v>4328</v>
      </c>
      <c r="N27" s="116">
        <v>2.00000674807E11</v>
      </c>
      <c r="O27" s="38" t="s">
        <v>347</v>
      </c>
      <c r="P27" s="114" t="str">
        <f t="shared" si="3"/>
        <v>21 Maret 2024</v>
      </c>
      <c r="Q27" s="162">
        <v>9.200008514E9</v>
      </c>
      <c r="R27" s="140">
        <v>45378.0</v>
      </c>
      <c r="S27" s="36"/>
      <c r="T27" s="36"/>
      <c r="U27" s="36" t="s">
        <v>4438</v>
      </c>
      <c r="V27" s="162" t="s">
        <v>4341</v>
      </c>
      <c r="W27" s="119" t="s">
        <v>4441</v>
      </c>
      <c r="X27" s="120">
        <v>45386.0</v>
      </c>
      <c r="Y27" s="120">
        <v>45429.0</v>
      </c>
      <c r="Z27" s="96"/>
      <c r="AA27" s="123">
        <f t="shared" si="19"/>
        <v>20</v>
      </c>
      <c r="AB27" s="130" t="s">
        <v>4401</v>
      </c>
      <c r="AC27" s="122" t="str">
        <f t="shared" si="4"/>
        <v>21 Maret 2024</v>
      </c>
      <c r="AD27" s="123" t="str">
        <f t="shared" si="5"/>
        <v>DO 23079</v>
      </c>
      <c r="AE27" s="124" t="str">
        <f t="shared" si="6"/>
        <v>28/3/2024</v>
      </c>
      <c r="AF27" s="123">
        <f t="shared" si="7"/>
        <v>200000674807</v>
      </c>
      <c r="AG27" s="125">
        <f t="shared" si="8"/>
        <v>9200008514</v>
      </c>
      <c r="AH27" s="125" t="str">
        <f t="shared" si="9"/>
        <v/>
      </c>
      <c r="AI27" s="124" t="str">
        <f t="shared" si="10"/>
        <v/>
      </c>
      <c r="AJ27" s="125" t="str">
        <f t="shared" si="11"/>
        <v>GMI-0019266</v>
      </c>
      <c r="AK27" s="124">
        <f t="shared" si="12"/>
        <v>45386</v>
      </c>
      <c r="AL27" s="125" t="str">
        <f t="shared" si="13"/>
        <v>DONE FROM BC</v>
      </c>
      <c r="AM27" s="126">
        <f t="shared" si="14"/>
        <v>45429</v>
      </c>
      <c r="AN27" s="98"/>
      <c r="AO27" s="68"/>
      <c r="AP27" s="68"/>
      <c r="AQ27" s="68"/>
      <c r="AR27" s="68"/>
      <c r="AS27" s="68"/>
    </row>
    <row r="28">
      <c r="A28" s="110">
        <f t="shared" si="16"/>
        <v>21</v>
      </c>
      <c r="B28" s="35" t="s">
        <v>4495</v>
      </c>
      <c r="C28" s="35" t="s">
        <v>4498</v>
      </c>
      <c r="D28" s="112" t="s">
        <v>264</v>
      </c>
      <c r="E28" s="34" t="str">
        <f>VLOOKUP(D28,MP!$A$1:$C$14184,2,0)</f>
        <v>LED FLood Light 6 Eyes 18 Watt 10-30 VDC</v>
      </c>
      <c r="F28" s="35">
        <v>1.0</v>
      </c>
      <c r="G28" s="35" t="s">
        <v>322</v>
      </c>
      <c r="H28" s="113" t="s">
        <v>1930</v>
      </c>
      <c r="I28" s="134" t="str">
        <f t="shared" si="20"/>
        <v>general</v>
      </c>
      <c r="J28" s="134" t="str">
        <f t="shared" si="21"/>
        <v>general</v>
      </c>
      <c r="K28" s="35" t="s">
        <v>332</v>
      </c>
      <c r="L28" s="35" t="s">
        <v>1655</v>
      </c>
      <c r="M28" s="35" t="s">
        <v>4328</v>
      </c>
      <c r="N28" s="116">
        <v>2.00000676203E11</v>
      </c>
      <c r="O28" s="38" t="s">
        <v>347</v>
      </c>
      <c r="P28" s="114" t="str">
        <f t="shared" si="3"/>
        <v>25 Maret 2024</v>
      </c>
      <c r="Q28" s="162">
        <v>9.200008672E9</v>
      </c>
      <c r="R28" s="140">
        <v>45378.0</v>
      </c>
      <c r="S28" s="36"/>
      <c r="T28" s="36"/>
      <c r="U28" s="36" t="s">
        <v>4531</v>
      </c>
      <c r="V28" s="162" t="s">
        <v>4341</v>
      </c>
      <c r="W28" s="119" t="s">
        <v>4532</v>
      </c>
      <c r="X28" s="120">
        <v>45386.0</v>
      </c>
      <c r="Y28" s="120">
        <v>45429.0</v>
      </c>
      <c r="Z28" s="96"/>
      <c r="AA28" s="123">
        <f t="shared" si="19"/>
        <v>21</v>
      </c>
      <c r="AB28" s="130" t="s">
        <v>4498</v>
      </c>
      <c r="AC28" s="122" t="str">
        <f t="shared" si="4"/>
        <v>25 Maret 2024</v>
      </c>
      <c r="AD28" s="123" t="str">
        <f t="shared" si="5"/>
        <v>DO 23083</v>
      </c>
      <c r="AE28" s="124" t="str">
        <f t="shared" si="6"/>
        <v>28/3/2024</v>
      </c>
      <c r="AF28" s="123">
        <f t="shared" si="7"/>
        <v>200000676203</v>
      </c>
      <c r="AG28" s="125">
        <f t="shared" si="8"/>
        <v>9200008672</v>
      </c>
      <c r="AH28" s="125" t="str">
        <f t="shared" si="9"/>
        <v/>
      </c>
      <c r="AI28" s="124" t="str">
        <f t="shared" si="10"/>
        <v/>
      </c>
      <c r="AJ28" s="125" t="str">
        <f t="shared" si="11"/>
        <v>GMI-0019267</v>
      </c>
      <c r="AK28" s="124">
        <f t="shared" si="12"/>
        <v>45386</v>
      </c>
      <c r="AL28" s="125" t="str">
        <f t="shared" si="13"/>
        <v>DONE FROM BC</v>
      </c>
      <c r="AM28" s="126">
        <f t="shared" si="14"/>
        <v>45429</v>
      </c>
      <c r="AN28" s="98"/>
      <c r="AO28" s="165"/>
      <c r="AP28" s="165"/>
      <c r="AQ28" s="165"/>
      <c r="AR28" s="165"/>
      <c r="AS28" s="165"/>
    </row>
    <row r="29">
      <c r="A29" s="110">
        <f t="shared" si="16"/>
        <v>22</v>
      </c>
      <c r="B29" s="166">
        <v>45385.0</v>
      </c>
      <c r="C29" s="35" t="s">
        <v>4574</v>
      </c>
      <c r="D29" s="112" t="s">
        <v>264</v>
      </c>
      <c r="E29" s="34" t="str">
        <f>VLOOKUP(D29,MP!$A$1:$C$14184,2,0)</f>
        <v>LED FLood Light 6 Eyes 18 Watt 10-30 VDC</v>
      </c>
      <c r="F29" s="35">
        <v>1.0</v>
      </c>
      <c r="G29" s="35" t="s">
        <v>322</v>
      </c>
      <c r="H29" s="113" t="s">
        <v>4597</v>
      </c>
      <c r="I29" s="35" t="str">
        <f t="shared" si="20"/>
        <v>general</v>
      </c>
      <c r="J29" s="35" t="str">
        <f t="shared" si="21"/>
        <v>general</v>
      </c>
      <c r="K29" s="35" t="s">
        <v>332</v>
      </c>
      <c r="L29" s="35" t="s">
        <v>1655</v>
      </c>
      <c r="M29" s="35" t="s">
        <v>4328</v>
      </c>
      <c r="N29" s="116">
        <v>2.00000679595E11</v>
      </c>
      <c r="O29" s="38" t="s">
        <v>347</v>
      </c>
      <c r="P29" s="167">
        <f t="shared" si="3"/>
        <v>45385</v>
      </c>
      <c r="Q29" s="116">
        <v>9.200009206E9</v>
      </c>
      <c r="R29" s="140">
        <v>45400.0</v>
      </c>
      <c r="S29" s="36"/>
      <c r="T29" s="36"/>
      <c r="U29" s="36" t="s">
        <v>4626</v>
      </c>
      <c r="V29" s="162" t="s">
        <v>4628</v>
      </c>
      <c r="W29" s="119" t="s">
        <v>4630</v>
      </c>
      <c r="X29" s="120">
        <v>45408.0</v>
      </c>
      <c r="Y29" s="120">
        <v>45457.0</v>
      </c>
      <c r="Z29" s="96"/>
      <c r="AA29" s="123">
        <f t="shared" si="19"/>
        <v>22</v>
      </c>
      <c r="AB29" s="130" t="s">
        <v>4574</v>
      </c>
      <c r="AC29" s="122">
        <f t="shared" si="4"/>
        <v>45385</v>
      </c>
      <c r="AD29" s="123" t="str">
        <f t="shared" si="5"/>
        <v>DO 23492</v>
      </c>
      <c r="AE29" s="124" t="str">
        <f t="shared" si="6"/>
        <v>26/4/2024</v>
      </c>
      <c r="AF29" s="123">
        <f t="shared" si="7"/>
        <v>200000679595</v>
      </c>
      <c r="AG29" s="125">
        <f t="shared" si="8"/>
        <v>9200009206</v>
      </c>
      <c r="AH29" s="125" t="str">
        <f t="shared" si="9"/>
        <v/>
      </c>
      <c r="AI29" s="124" t="str">
        <f t="shared" si="10"/>
        <v/>
      </c>
      <c r="AJ29" s="125" t="str">
        <f t="shared" si="11"/>
        <v>GMI-0019594</v>
      </c>
      <c r="AK29" s="124">
        <f t="shared" si="12"/>
        <v>45408</v>
      </c>
      <c r="AL29" s="125" t="str">
        <f t="shared" si="13"/>
        <v>DONE FROM BC</v>
      </c>
      <c r="AM29" s="126">
        <f t="shared" si="14"/>
        <v>45457</v>
      </c>
      <c r="AN29" s="98"/>
      <c r="AO29" s="165"/>
      <c r="AP29" s="165"/>
      <c r="AQ29" s="165"/>
      <c r="AR29" s="165"/>
      <c r="AS29" s="165"/>
    </row>
    <row r="30">
      <c r="A30" s="110">
        <f t="shared" si="16"/>
        <v>23</v>
      </c>
      <c r="B30" s="166">
        <v>45386.0</v>
      </c>
      <c r="C30" s="35" t="s">
        <v>4668</v>
      </c>
      <c r="D30" s="112" t="s">
        <v>264</v>
      </c>
      <c r="E30" s="34" t="str">
        <f>VLOOKUP(D30,MP!$A$1:$C$14184,2,0)</f>
        <v>LED FLood Light 6 Eyes 18 Watt 10-30 VDC</v>
      </c>
      <c r="F30" s="35">
        <v>1.0</v>
      </c>
      <c r="G30" s="35" t="s">
        <v>322</v>
      </c>
      <c r="H30" s="113" t="s">
        <v>4686</v>
      </c>
      <c r="I30" s="35" t="str">
        <f t="shared" si="20"/>
        <v>general</v>
      </c>
      <c r="J30" s="35" t="str">
        <f t="shared" si="21"/>
        <v>general</v>
      </c>
      <c r="K30" s="35" t="s">
        <v>332</v>
      </c>
      <c r="L30" s="35" t="s">
        <v>1655</v>
      </c>
      <c r="M30" s="35" t="s">
        <v>4328</v>
      </c>
      <c r="N30" s="116">
        <v>2.00000680006E11</v>
      </c>
      <c r="O30" s="38" t="s">
        <v>347</v>
      </c>
      <c r="P30" s="167">
        <f t="shared" si="3"/>
        <v>45386</v>
      </c>
      <c r="Q30" s="116">
        <v>7.000149477E9</v>
      </c>
      <c r="R30" s="140">
        <v>45400.0</v>
      </c>
      <c r="S30" s="36"/>
      <c r="T30" s="36"/>
      <c r="U30" s="36" t="s">
        <v>4704</v>
      </c>
      <c r="V30" s="162" t="s">
        <v>4628</v>
      </c>
      <c r="W30" s="119" t="s">
        <v>4706</v>
      </c>
      <c r="X30" s="120">
        <v>45408.0</v>
      </c>
      <c r="Y30" s="120">
        <v>45457.0</v>
      </c>
      <c r="Z30" s="96"/>
      <c r="AA30" s="123">
        <f t="shared" si="19"/>
        <v>23</v>
      </c>
      <c r="AB30" s="130" t="s">
        <v>4668</v>
      </c>
      <c r="AC30" s="122">
        <f t="shared" si="4"/>
        <v>45386</v>
      </c>
      <c r="AD30" s="123" t="str">
        <f t="shared" si="5"/>
        <v>DO 23493</v>
      </c>
      <c r="AE30" s="124" t="str">
        <f t="shared" si="6"/>
        <v>26/4/2024</v>
      </c>
      <c r="AF30" s="123">
        <f t="shared" si="7"/>
        <v>200000680006</v>
      </c>
      <c r="AG30" s="125">
        <f t="shared" si="8"/>
        <v>7000149477</v>
      </c>
      <c r="AH30" s="125" t="str">
        <f t="shared" si="9"/>
        <v/>
      </c>
      <c r="AI30" s="124" t="str">
        <f t="shared" si="10"/>
        <v/>
      </c>
      <c r="AJ30" s="125" t="str">
        <f t="shared" si="11"/>
        <v>GMI-0019595</v>
      </c>
      <c r="AK30" s="124">
        <f t="shared" si="12"/>
        <v>45408</v>
      </c>
      <c r="AL30" s="125" t="str">
        <f t="shared" si="13"/>
        <v>DONE FROM BC</v>
      </c>
      <c r="AM30" s="126">
        <f t="shared" si="14"/>
        <v>45457</v>
      </c>
      <c r="AN30" s="98"/>
      <c r="AO30" s="68"/>
      <c r="AP30" s="68"/>
      <c r="AQ30" s="68"/>
      <c r="AR30" s="68"/>
      <c r="AS30" s="68"/>
    </row>
    <row r="31">
      <c r="A31" s="110">
        <f t="shared" si="16"/>
        <v>24</v>
      </c>
      <c r="B31" s="166">
        <v>45386.0</v>
      </c>
      <c r="C31" s="35" t="s">
        <v>4724</v>
      </c>
      <c r="D31" s="112" t="s">
        <v>264</v>
      </c>
      <c r="E31" s="34" t="str">
        <f>VLOOKUP(D31,MP!$A$1:$C$14184,2,0)</f>
        <v>LED FLood Light 6 Eyes 18 Watt 10-30 VDC</v>
      </c>
      <c r="F31" s="41">
        <v>1.0</v>
      </c>
      <c r="G31" s="35" t="s">
        <v>322</v>
      </c>
      <c r="H31" s="113" t="s">
        <v>4740</v>
      </c>
      <c r="I31" s="35" t="str">
        <f t="shared" si="20"/>
        <v>general</v>
      </c>
      <c r="J31" s="35" t="str">
        <f t="shared" si="21"/>
        <v>general</v>
      </c>
      <c r="K31" s="35" t="s">
        <v>332</v>
      </c>
      <c r="L31" s="35" t="s">
        <v>1655</v>
      </c>
      <c r="M31" s="35" t="s">
        <v>4328</v>
      </c>
      <c r="N31" s="116">
        <v>2.00000680007E11</v>
      </c>
      <c r="O31" s="38" t="s">
        <v>347</v>
      </c>
      <c r="P31" s="167">
        <f t="shared" si="3"/>
        <v>45386</v>
      </c>
      <c r="Q31" s="116">
        <v>7.000149478E9</v>
      </c>
      <c r="R31" s="168">
        <v>45400.0</v>
      </c>
      <c r="S31" s="36"/>
      <c r="T31" s="36"/>
      <c r="U31" s="36" t="s">
        <v>4754</v>
      </c>
      <c r="V31" s="162" t="s">
        <v>4628</v>
      </c>
      <c r="W31" s="119" t="s">
        <v>4757</v>
      </c>
      <c r="X31" s="120">
        <v>45408.0</v>
      </c>
      <c r="Y31" s="120">
        <v>45457.0</v>
      </c>
      <c r="Z31" s="96"/>
      <c r="AA31" s="123">
        <f t="shared" si="19"/>
        <v>24</v>
      </c>
      <c r="AB31" s="130" t="s">
        <v>4724</v>
      </c>
      <c r="AC31" s="122">
        <f t="shared" si="4"/>
        <v>45386</v>
      </c>
      <c r="AD31" s="123" t="str">
        <f t="shared" si="5"/>
        <v>DO 23495</v>
      </c>
      <c r="AE31" s="124" t="str">
        <f t="shared" si="6"/>
        <v>26/4/2024</v>
      </c>
      <c r="AF31" s="123">
        <f t="shared" si="7"/>
        <v>200000680007</v>
      </c>
      <c r="AG31" s="125">
        <f t="shared" si="8"/>
        <v>7000149478</v>
      </c>
      <c r="AH31" s="125" t="str">
        <f t="shared" si="9"/>
        <v/>
      </c>
      <c r="AI31" s="124" t="str">
        <f t="shared" si="10"/>
        <v/>
      </c>
      <c r="AJ31" s="125" t="str">
        <f t="shared" si="11"/>
        <v>GMI-0019597</v>
      </c>
      <c r="AK31" s="124">
        <f t="shared" si="12"/>
        <v>45408</v>
      </c>
      <c r="AL31" s="125" t="str">
        <f t="shared" si="13"/>
        <v>DONE FROM BC</v>
      </c>
      <c r="AM31" s="126">
        <f t="shared" si="14"/>
        <v>45457</v>
      </c>
      <c r="AN31" s="98"/>
      <c r="AO31" s="68"/>
      <c r="AP31" s="68"/>
      <c r="AQ31" s="68"/>
      <c r="AR31" s="68"/>
      <c r="AS31" s="68"/>
    </row>
    <row r="32">
      <c r="A32" s="110">
        <f t="shared" si="16"/>
        <v>25</v>
      </c>
      <c r="B32" s="166">
        <v>45395.0</v>
      </c>
      <c r="C32" s="35" t="s">
        <v>4793</v>
      </c>
      <c r="D32" s="112" t="s">
        <v>264</v>
      </c>
      <c r="E32" s="34" t="str">
        <f>VLOOKUP(D32,MP!$A$1:$C$14184,2,0)</f>
        <v>LED FLood Light 6 Eyes 18 Watt 10-30 VDC</v>
      </c>
      <c r="F32" s="41">
        <v>1.0</v>
      </c>
      <c r="G32" s="35" t="s">
        <v>322</v>
      </c>
      <c r="H32" s="113" t="s">
        <v>1930</v>
      </c>
      <c r="I32" s="35" t="str">
        <f t="shared" si="20"/>
        <v>general</v>
      </c>
      <c r="J32" s="35" t="str">
        <f t="shared" si="21"/>
        <v>general</v>
      </c>
      <c r="K32" s="35" t="s">
        <v>332</v>
      </c>
      <c r="L32" s="35" t="s">
        <v>1655</v>
      </c>
      <c r="M32" s="35" t="s">
        <v>4328</v>
      </c>
      <c r="N32" s="116">
        <v>2.00000682189E11</v>
      </c>
      <c r="O32" s="38" t="s">
        <v>347</v>
      </c>
      <c r="P32" s="167">
        <f t="shared" si="3"/>
        <v>45395</v>
      </c>
      <c r="Q32" s="116">
        <v>9.200009515E9</v>
      </c>
      <c r="R32" s="140">
        <v>45400.0</v>
      </c>
      <c r="S32" s="36"/>
      <c r="T32" s="36"/>
      <c r="U32" s="36" t="s">
        <v>4840</v>
      </c>
      <c r="V32" s="162" t="s">
        <v>4628</v>
      </c>
      <c r="W32" s="119" t="s">
        <v>4845</v>
      </c>
      <c r="X32" s="120">
        <v>45408.0</v>
      </c>
      <c r="Y32" s="120">
        <v>45457.0</v>
      </c>
      <c r="Z32" s="96"/>
      <c r="AA32" s="123">
        <f t="shared" si="19"/>
        <v>25</v>
      </c>
      <c r="AB32" s="130" t="s">
        <v>4793</v>
      </c>
      <c r="AC32" s="122">
        <f t="shared" si="4"/>
        <v>45395</v>
      </c>
      <c r="AD32" s="123" t="str">
        <f t="shared" si="5"/>
        <v>DO 23494</v>
      </c>
      <c r="AE32" s="124" t="str">
        <f t="shared" si="6"/>
        <v>26/4/2024</v>
      </c>
      <c r="AF32" s="123">
        <f t="shared" si="7"/>
        <v>200000682189</v>
      </c>
      <c r="AG32" s="125">
        <f t="shared" si="8"/>
        <v>9200009515</v>
      </c>
      <c r="AH32" s="125" t="str">
        <f t="shared" si="9"/>
        <v/>
      </c>
      <c r="AI32" s="124" t="str">
        <f t="shared" si="10"/>
        <v/>
      </c>
      <c r="AJ32" s="125" t="str">
        <f t="shared" si="11"/>
        <v>GMI-0019596</v>
      </c>
      <c r="AK32" s="124">
        <f t="shared" si="12"/>
        <v>45408</v>
      </c>
      <c r="AL32" s="125" t="str">
        <f t="shared" si="13"/>
        <v>DONE FROM BC</v>
      </c>
      <c r="AM32" s="126">
        <f t="shared" si="14"/>
        <v>45457</v>
      </c>
      <c r="AN32" s="98"/>
      <c r="AO32" s="68"/>
      <c r="AP32" s="68"/>
      <c r="AQ32" s="68"/>
      <c r="AR32" s="68"/>
      <c r="AS32" s="68"/>
    </row>
    <row r="33">
      <c r="A33" s="110">
        <f t="shared" si="16"/>
        <v>26</v>
      </c>
      <c r="B33" s="169">
        <v>45398.0</v>
      </c>
      <c r="C33" s="35" t="s">
        <v>4947</v>
      </c>
      <c r="D33" s="112" t="s">
        <v>264</v>
      </c>
      <c r="E33" s="34" t="str">
        <f>VLOOKUP(D33,MP!$A$1:$C$14184,2,0)</f>
        <v>LED FLood Light 6 Eyes 18 Watt 10-30 VDC</v>
      </c>
      <c r="F33" s="41">
        <v>1.0</v>
      </c>
      <c r="G33" s="35" t="s">
        <v>322</v>
      </c>
      <c r="H33" s="170" t="s">
        <v>4983</v>
      </c>
      <c r="I33" s="134" t="str">
        <f t="shared" si="20"/>
        <v>general</v>
      </c>
      <c r="J33" s="134" t="str">
        <f t="shared" si="21"/>
        <v>general</v>
      </c>
      <c r="K33" s="171" t="s">
        <v>332</v>
      </c>
      <c r="L33" s="171" t="s">
        <v>1655</v>
      </c>
      <c r="M33" s="171" t="s">
        <v>1657</v>
      </c>
      <c r="N33" s="172">
        <v>2.00000683408E11</v>
      </c>
      <c r="O33" s="38" t="s">
        <v>347</v>
      </c>
      <c r="P33" s="167">
        <f t="shared" si="3"/>
        <v>45398</v>
      </c>
      <c r="Q33" s="173">
        <v>7.000150439E9</v>
      </c>
      <c r="R33" s="140">
        <v>45401.0</v>
      </c>
      <c r="S33" s="36"/>
      <c r="T33" s="36"/>
      <c r="U33" s="36" t="s">
        <v>5043</v>
      </c>
      <c r="V33" s="174" t="s">
        <v>5046</v>
      </c>
      <c r="W33" s="119" t="s">
        <v>5051</v>
      </c>
      <c r="X33" s="120">
        <v>45414.0</v>
      </c>
      <c r="Y33" s="120">
        <v>45457.0</v>
      </c>
      <c r="Z33" s="96"/>
      <c r="AA33" s="123">
        <f t="shared" si="19"/>
        <v>26</v>
      </c>
      <c r="AB33" s="130" t="s">
        <v>4947</v>
      </c>
      <c r="AC33" s="122">
        <f t="shared" si="4"/>
        <v>45398</v>
      </c>
      <c r="AD33" s="123" t="str">
        <f t="shared" si="5"/>
        <v>DO 23536</v>
      </c>
      <c r="AE33" s="124" t="str">
        <f t="shared" si="6"/>
        <v>29/4/2024</v>
      </c>
      <c r="AF33" s="123">
        <f t="shared" si="7"/>
        <v>200000683408</v>
      </c>
      <c r="AG33" s="125">
        <f t="shared" si="8"/>
        <v>7000150439</v>
      </c>
      <c r="AH33" s="125" t="str">
        <f t="shared" si="9"/>
        <v/>
      </c>
      <c r="AI33" s="124" t="str">
        <f t="shared" si="10"/>
        <v/>
      </c>
      <c r="AJ33" s="125" t="str">
        <f t="shared" si="11"/>
        <v>GMI-0019636</v>
      </c>
      <c r="AK33" s="124">
        <f t="shared" si="12"/>
        <v>45414</v>
      </c>
      <c r="AL33" s="125" t="str">
        <f t="shared" si="13"/>
        <v>DONE FROM BC</v>
      </c>
      <c r="AM33" s="126">
        <f t="shared" si="14"/>
        <v>45457</v>
      </c>
      <c r="AN33" s="98"/>
      <c r="AO33" s="68"/>
      <c r="AP33" s="68"/>
      <c r="AQ33" s="68"/>
      <c r="AR33" s="68"/>
      <c r="AS33" s="68"/>
    </row>
    <row r="34">
      <c r="A34" s="110">
        <f t="shared" si="16"/>
        <v>27</v>
      </c>
      <c r="B34" s="169">
        <v>45400.0</v>
      </c>
      <c r="C34" s="35" t="s">
        <v>5091</v>
      </c>
      <c r="D34" s="112" t="s">
        <v>264</v>
      </c>
      <c r="E34" s="34" t="str">
        <f>VLOOKUP(D34,MP!$A$1:$C$14184,2,0)</f>
        <v>LED FLood Light 6 Eyes 18 Watt 10-30 VDC</v>
      </c>
      <c r="F34" s="41">
        <v>1.0</v>
      </c>
      <c r="G34" s="35" t="s">
        <v>322</v>
      </c>
      <c r="H34" s="170" t="s">
        <v>4338</v>
      </c>
      <c r="I34" s="134" t="str">
        <f t="shared" si="20"/>
        <v>general</v>
      </c>
      <c r="J34" s="134" t="str">
        <f t="shared" si="21"/>
        <v>general</v>
      </c>
      <c r="K34" s="171" t="s">
        <v>332</v>
      </c>
      <c r="L34" s="171" t="s">
        <v>1655</v>
      </c>
      <c r="M34" s="145" t="s">
        <v>4328</v>
      </c>
      <c r="N34" s="116">
        <v>2.00000684138E11</v>
      </c>
      <c r="O34" s="38" t="s">
        <v>347</v>
      </c>
      <c r="P34" s="167">
        <f t="shared" si="3"/>
        <v>45400</v>
      </c>
      <c r="Q34" s="162">
        <v>7.000150576E9</v>
      </c>
      <c r="R34" s="140">
        <v>45401.0</v>
      </c>
      <c r="S34" s="36"/>
      <c r="T34" s="36"/>
      <c r="U34" s="36" t="s">
        <v>5131</v>
      </c>
      <c r="V34" s="174" t="s">
        <v>5046</v>
      </c>
      <c r="W34" s="119" t="s">
        <v>5135</v>
      </c>
      <c r="X34" s="120">
        <v>45414.0</v>
      </c>
      <c r="Y34" s="120">
        <v>45457.0</v>
      </c>
      <c r="Z34" s="96"/>
      <c r="AA34" s="123">
        <f t="shared" si="19"/>
        <v>27</v>
      </c>
      <c r="AB34" s="130" t="s">
        <v>5091</v>
      </c>
      <c r="AC34" s="122">
        <f t="shared" si="4"/>
        <v>45400</v>
      </c>
      <c r="AD34" s="123" t="str">
        <f t="shared" si="5"/>
        <v>DO 23538</v>
      </c>
      <c r="AE34" s="124" t="str">
        <f t="shared" si="6"/>
        <v>29/4/2024</v>
      </c>
      <c r="AF34" s="123">
        <f t="shared" si="7"/>
        <v>200000684138</v>
      </c>
      <c r="AG34" s="125">
        <f t="shared" si="8"/>
        <v>7000150576</v>
      </c>
      <c r="AH34" s="125" t="str">
        <f t="shared" si="9"/>
        <v/>
      </c>
      <c r="AI34" s="124" t="str">
        <f t="shared" si="10"/>
        <v/>
      </c>
      <c r="AJ34" s="125" t="str">
        <f t="shared" si="11"/>
        <v>GMI-0019637</v>
      </c>
      <c r="AK34" s="124">
        <f t="shared" si="12"/>
        <v>45414</v>
      </c>
      <c r="AL34" s="125" t="str">
        <f t="shared" si="13"/>
        <v>DONE FROM BC</v>
      </c>
      <c r="AM34" s="126">
        <f t="shared" si="14"/>
        <v>45457</v>
      </c>
      <c r="AN34" s="98"/>
      <c r="AO34" s="68"/>
      <c r="AP34" s="68"/>
      <c r="AQ34" s="68"/>
      <c r="AR34" s="68"/>
      <c r="AS34" s="68"/>
    </row>
    <row r="35">
      <c r="A35" s="110">
        <f t="shared" si="16"/>
        <v>28</v>
      </c>
      <c r="B35" s="166">
        <v>45406.0</v>
      </c>
      <c r="C35" s="35" t="s">
        <v>5178</v>
      </c>
      <c r="D35" s="112" t="s">
        <v>264</v>
      </c>
      <c r="E35" s="34" t="str">
        <f>VLOOKUP(D35,MP!$A$1:$C$14184,2,0)</f>
        <v>LED FLood Light 6 Eyes 18 Watt 10-30 VDC</v>
      </c>
      <c r="F35" s="41">
        <v>2.0</v>
      </c>
      <c r="G35" s="35" t="s">
        <v>322</v>
      </c>
      <c r="H35" s="113" t="s">
        <v>5199</v>
      </c>
      <c r="I35" s="134" t="str">
        <f t="shared" si="20"/>
        <v>general</v>
      </c>
      <c r="J35" s="134" t="str">
        <f t="shared" si="21"/>
        <v>general</v>
      </c>
      <c r="K35" s="35" t="s">
        <v>332</v>
      </c>
      <c r="L35" s="35" t="s">
        <v>1655</v>
      </c>
      <c r="M35" s="35" t="s">
        <v>4328</v>
      </c>
      <c r="N35" s="116">
        <v>2.00000686439E11</v>
      </c>
      <c r="O35" s="38" t="s">
        <v>347</v>
      </c>
      <c r="P35" s="167">
        <f t="shared" si="3"/>
        <v>45406</v>
      </c>
      <c r="Q35" s="116">
        <v>7.000151244E9</v>
      </c>
      <c r="R35" s="140">
        <v>45406.0</v>
      </c>
      <c r="S35" s="36"/>
      <c r="T35" s="36"/>
      <c r="U35" s="36" t="s">
        <v>5208</v>
      </c>
      <c r="V35" s="174" t="s">
        <v>5210</v>
      </c>
      <c r="W35" s="119" t="s">
        <v>5222</v>
      </c>
      <c r="X35" s="120">
        <v>45432.0</v>
      </c>
      <c r="Y35" s="120">
        <v>45457.0</v>
      </c>
      <c r="Z35" s="96"/>
      <c r="AA35" s="123">
        <f t="shared" si="19"/>
        <v>28</v>
      </c>
      <c r="AB35" s="130" t="s">
        <v>5178</v>
      </c>
      <c r="AC35" s="122">
        <f t="shared" si="4"/>
        <v>45406</v>
      </c>
      <c r="AD35" s="123" t="str">
        <f t="shared" si="5"/>
        <v>DO 23891</v>
      </c>
      <c r="AE35" s="124" t="str">
        <f t="shared" si="6"/>
        <v>16/5/2024</v>
      </c>
      <c r="AF35" s="123">
        <f t="shared" si="7"/>
        <v>200000686439</v>
      </c>
      <c r="AG35" s="125">
        <f t="shared" si="8"/>
        <v>7000151244</v>
      </c>
      <c r="AH35" s="125" t="str">
        <f t="shared" si="9"/>
        <v/>
      </c>
      <c r="AI35" s="124" t="str">
        <f t="shared" si="10"/>
        <v/>
      </c>
      <c r="AJ35" s="125" t="str">
        <f t="shared" si="11"/>
        <v>GMI-0020008</v>
      </c>
      <c r="AK35" s="124">
        <f t="shared" si="12"/>
        <v>45432</v>
      </c>
      <c r="AL35" s="125" t="str">
        <f t="shared" si="13"/>
        <v>DONE FROM BC</v>
      </c>
      <c r="AM35" s="126">
        <f t="shared" si="14"/>
        <v>45457</v>
      </c>
      <c r="AN35" s="98"/>
      <c r="AO35" s="176"/>
      <c r="AP35" s="176"/>
      <c r="AQ35" s="176"/>
      <c r="AR35" s="176"/>
      <c r="AS35" s="176"/>
    </row>
    <row r="36">
      <c r="A36" s="110">
        <f t="shared" si="16"/>
        <v>29</v>
      </c>
      <c r="B36" s="166">
        <v>45406.0</v>
      </c>
      <c r="C36" s="35" t="s">
        <v>5272</v>
      </c>
      <c r="D36" s="112" t="s">
        <v>264</v>
      </c>
      <c r="E36" s="34" t="str">
        <f>VLOOKUP(D36,MP!$A$1:$C$14184,2,0)</f>
        <v>LED FLood Light 6 Eyes 18 Watt 10-30 VDC</v>
      </c>
      <c r="F36" s="41">
        <v>10.0</v>
      </c>
      <c r="G36" s="35" t="s">
        <v>322</v>
      </c>
      <c r="H36" s="113" t="s">
        <v>604</v>
      </c>
      <c r="I36" s="35" t="str">
        <f t="shared" si="20"/>
        <v>general</v>
      </c>
      <c r="J36" s="35" t="str">
        <f t="shared" si="21"/>
        <v>general</v>
      </c>
      <c r="K36" s="35" t="s">
        <v>332</v>
      </c>
      <c r="L36" s="35" t="s">
        <v>1655</v>
      </c>
      <c r="M36" s="35" t="s">
        <v>5304</v>
      </c>
      <c r="N36" s="116">
        <v>2.60000019924E11</v>
      </c>
      <c r="O36" s="38" t="s">
        <v>347</v>
      </c>
      <c r="P36" s="167">
        <f t="shared" si="3"/>
        <v>45406</v>
      </c>
      <c r="Q36" s="116">
        <v>9.200009909E9</v>
      </c>
      <c r="R36" s="162"/>
      <c r="S36" s="36"/>
      <c r="T36" s="36"/>
      <c r="U36" s="36" t="s">
        <v>5315</v>
      </c>
      <c r="V36" s="174" t="s">
        <v>5317</v>
      </c>
      <c r="W36" s="119" t="s">
        <v>5319</v>
      </c>
      <c r="X36" s="120">
        <v>45436.0</v>
      </c>
      <c r="Y36" s="120">
        <v>45457.0</v>
      </c>
      <c r="Z36" s="96"/>
      <c r="AA36" s="123">
        <f t="shared" si="19"/>
        <v>29</v>
      </c>
      <c r="AB36" s="130" t="s">
        <v>5272</v>
      </c>
      <c r="AC36" s="122">
        <f t="shared" si="4"/>
        <v>45406</v>
      </c>
      <c r="AD36" s="123" t="str">
        <f t="shared" si="5"/>
        <v>DO 24032</v>
      </c>
      <c r="AE36" s="124" t="str">
        <f t="shared" si="6"/>
        <v>24/5/2024</v>
      </c>
      <c r="AF36" s="123">
        <f t="shared" si="7"/>
        <v>260000019924</v>
      </c>
      <c r="AG36" s="125">
        <f t="shared" si="8"/>
        <v>9200009909</v>
      </c>
      <c r="AH36" s="125" t="str">
        <f t="shared" si="9"/>
        <v/>
      </c>
      <c r="AI36" s="124" t="str">
        <f t="shared" si="10"/>
        <v/>
      </c>
      <c r="AJ36" s="125" t="str">
        <f t="shared" si="11"/>
        <v>GMI-0020134</v>
      </c>
      <c r="AK36" s="124">
        <f t="shared" si="12"/>
        <v>45436</v>
      </c>
      <c r="AL36" s="125" t="str">
        <f t="shared" si="13"/>
        <v>DONE FROM BC</v>
      </c>
      <c r="AM36" s="126">
        <f t="shared" si="14"/>
        <v>45457</v>
      </c>
      <c r="AN36" s="98"/>
      <c r="AO36" s="176"/>
      <c r="AP36" s="176"/>
      <c r="AQ36" s="176"/>
      <c r="AR36" s="176"/>
      <c r="AS36" s="176"/>
    </row>
    <row r="37">
      <c r="A37" s="110">
        <f t="shared" si="16"/>
        <v>30</v>
      </c>
      <c r="B37" s="35" t="s">
        <v>5362</v>
      </c>
      <c r="C37" s="35" t="s">
        <v>5365</v>
      </c>
      <c r="D37" s="112" t="s">
        <v>264</v>
      </c>
      <c r="E37" s="34" t="str">
        <f>VLOOKUP(D37,MP!$A$1:$C$14184,2,0)</f>
        <v>LED FLood Light 6 Eyes 18 Watt 10-30 VDC</v>
      </c>
      <c r="F37" s="41">
        <v>2.0</v>
      </c>
      <c r="G37" s="35" t="s">
        <v>322</v>
      </c>
      <c r="H37" s="113" t="s">
        <v>5390</v>
      </c>
      <c r="I37" s="35" t="str">
        <f t="shared" si="20"/>
        <v>general</v>
      </c>
      <c r="J37" s="35" t="str">
        <f t="shared" si="21"/>
        <v>general</v>
      </c>
      <c r="K37" s="35" t="s">
        <v>332</v>
      </c>
      <c r="L37" s="35" t="s">
        <v>1655</v>
      </c>
      <c r="M37" s="35" t="s">
        <v>335</v>
      </c>
      <c r="N37" s="116">
        <v>2.00000693114E11</v>
      </c>
      <c r="O37" s="38" t="s">
        <v>347</v>
      </c>
      <c r="P37" s="114" t="str">
        <f t="shared" si="3"/>
        <v>12 Mei 2024</v>
      </c>
      <c r="Q37" s="116">
        <v>9.200010641E9</v>
      </c>
      <c r="R37" s="145"/>
      <c r="S37" s="36"/>
      <c r="T37" s="36"/>
      <c r="U37" s="36" t="s">
        <v>5454</v>
      </c>
      <c r="V37" s="174" t="s">
        <v>5457</v>
      </c>
      <c r="W37" s="119" t="s">
        <v>5459</v>
      </c>
      <c r="X37" s="120">
        <v>45441.0</v>
      </c>
      <c r="Y37" s="120">
        <v>45502.0</v>
      </c>
      <c r="Z37" s="96"/>
      <c r="AA37" s="123">
        <f t="shared" si="19"/>
        <v>30</v>
      </c>
      <c r="AB37" s="130" t="s">
        <v>5365</v>
      </c>
      <c r="AC37" s="122" t="str">
        <f t="shared" si="4"/>
        <v>12 Mei 2024</v>
      </c>
      <c r="AD37" s="123" t="str">
        <f t="shared" si="5"/>
        <v>DO 24047</v>
      </c>
      <c r="AE37" s="124" t="str">
        <f t="shared" si="6"/>
        <v>25/5/2024</v>
      </c>
      <c r="AF37" s="123">
        <f t="shared" si="7"/>
        <v>200000693114</v>
      </c>
      <c r="AG37" s="125">
        <f t="shared" si="8"/>
        <v>9200010641</v>
      </c>
      <c r="AH37" s="125" t="str">
        <f t="shared" si="9"/>
        <v/>
      </c>
      <c r="AI37" s="124" t="str">
        <f t="shared" si="10"/>
        <v/>
      </c>
      <c r="AJ37" s="125" t="str">
        <f t="shared" si="11"/>
        <v>GMI-0020158</v>
      </c>
      <c r="AK37" s="124">
        <f t="shared" si="12"/>
        <v>45441</v>
      </c>
      <c r="AL37" s="125" t="str">
        <f t="shared" si="13"/>
        <v>DONE FROM BC</v>
      </c>
      <c r="AM37" s="126">
        <f t="shared" si="14"/>
        <v>45502</v>
      </c>
      <c r="AN37" s="98"/>
      <c r="AO37" s="176"/>
      <c r="AP37" s="176"/>
      <c r="AQ37" s="176"/>
      <c r="AR37" s="176"/>
      <c r="AS37" s="176"/>
    </row>
    <row r="38">
      <c r="A38" s="110">
        <f t="shared" si="16"/>
        <v>31</v>
      </c>
      <c r="B38" s="35" t="s">
        <v>5581</v>
      </c>
      <c r="C38" s="35" t="s">
        <v>5585</v>
      </c>
      <c r="D38" s="112" t="s">
        <v>264</v>
      </c>
      <c r="E38" s="34" t="str">
        <f>VLOOKUP(D38,MP!$A$1:$C$14184,2,0)</f>
        <v>LED FLood Light 6 Eyes 18 Watt 10-30 VDC</v>
      </c>
      <c r="F38" s="41">
        <v>1.0</v>
      </c>
      <c r="G38" s="35" t="s">
        <v>322</v>
      </c>
      <c r="H38" s="113" t="s">
        <v>794</v>
      </c>
      <c r="I38" s="35" t="str">
        <f t="shared" si="20"/>
        <v>general</v>
      </c>
      <c r="J38" s="35" t="str">
        <f t="shared" si="21"/>
        <v>general</v>
      </c>
      <c r="K38" s="35" t="s">
        <v>332</v>
      </c>
      <c r="L38" s="35" t="s">
        <v>1655</v>
      </c>
      <c r="M38" s="35" t="s">
        <v>335</v>
      </c>
      <c r="N38" s="116">
        <v>2.00000693458E11</v>
      </c>
      <c r="O38" s="38" t="s">
        <v>347</v>
      </c>
      <c r="P38" s="114" t="str">
        <f t="shared" si="3"/>
        <v>14 Mei 2024</v>
      </c>
      <c r="Q38" s="116">
        <v>9.200010735E9</v>
      </c>
      <c r="R38" s="177">
        <v>45427.0</v>
      </c>
      <c r="S38" s="178"/>
      <c r="T38" s="178">
        <v>45443.0</v>
      </c>
      <c r="U38" s="36" t="s">
        <v>5725</v>
      </c>
      <c r="V38" s="179">
        <v>45297.0</v>
      </c>
      <c r="W38" s="129" t="s">
        <v>5740</v>
      </c>
      <c r="X38" s="120">
        <v>45451.0</v>
      </c>
      <c r="Y38" s="120">
        <v>45502.0</v>
      </c>
      <c r="Z38" s="96"/>
      <c r="AA38" s="123">
        <f t="shared" si="19"/>
        <v>31</v>
      </c>
      <c r="AB38" s="130" t="s">
        <v>5585</v>
      </c>
      <c r="AC38" s="122" t="str">
        <f t="shared" si="4"/>
        <v>14 Mei 2024</v>
      </c>
      <c r="AD38" s="123" t="str">
        <f t="shared" si="5"/>
        <v>DO 24311</v>
      </c>
      <c r="AE38" s="124">
        <f t="shared" si="6"/>
        <v>45297</v>
      </c>
      <c r="AF38" s="123">
        <f t="shared" si="7"/>
        <v>200000693458</v>
      </c>
      <c r="AG38" s="125">
        <f t="shared" si="8"/>
        <v>9200010735</v>
      </c>
      <c r="AH38" s="125" t="str">
        <f t="shared" si="9"/>
        <v/>
      </c>
      <c r="AI38" s="124">
        <f t="shared" si="10"/>
        <v>45443</v>
      </c>
      <c r="AJ38" s="125" t="str">
        <f t="shared" si="11"/>
        <v>GMI-0020419</v>
      </c>
      <c r="AK38" s="124">
        <f t="shared" si="12"/>
        <v>45451</v>
      </c>
      <c r="AL38" s="125" t="str">
        <f t="shared" si="13"/>
        <v>DONE FROM BC</v>
      </c>
      <c r="AM38" s="126">
        <f t="shared" si="14"/>
        <v>45502</v>
      </c>
      <c r="AN38" s="98"/>
      <c r="AO38" s="176"/>
      <c r="AP38" s="176"/>
      <c r="AQ38" s="176"/>
      <c r="AR38" s="176"/>
      <c r="AS38" s="176"/>
    </row>
    <row r="39">
      <c r="A39" s="110">
        <f t="shared" si="16"/>
        <v>32</v>
      </c>
      <c r="B39" s="35" t="s">
        <v>5797</v>
      </c>
      <c r="C39" s="35" t="s">
        <v>5798</v>
      </c>
      <c r="D39" s="112" t="s">
        <v>264</v>
      </c>
      <c r="E39" s="34" t="str">
        <f>VLOOKUP(D39,MP!$A$1:$C$14184,2,0)</f>
        <v>LED FLood Light 6 Eyes 18 Watt 10-30 VDC</v>
      </c>
      <c r="F39" s="41">
        <v>3.0</v>
      </c>
      <c r="G39" s="35" t="s">
        <v>322</v>
      </c>
      <c r="H39" s="113" t="s">
        <v>5824</v>
      </c>
      <c r="I39" s="35" t="str">
        <f t="shared" si="20"/>
        <v>general</v>
      </c>
      <c r="J39" s="35" t="str">
        <f t="shared" si="21"/>
        <v>general</v>
      </c>
      <c r="K39" s="35" t="s">
        <v>332</v>
      </c>
      <c r="L39" s="35" t="s">
        <v>1655</v>
      </c>
      <c r="M39" s="35" t="s">
        <v>335</v>
      </c>
      <c r="N39" s="116">
        <v>2.00000694785E11</v>
      </c>
      <c r="O39" s="38" t="s">
        <v>347</v>
      </c>
      <c r="P39" s="114" t="str">
        <f t="shared" si="3"/>
        <v>17 Mei 2024</v>
      </c>
      <c r="Q39" s="116">
        <v>9.200010805E9</v>
      </c>
      <c r="R39" s="177">
        <v>45428.0</v>
      </c>
      <c r="S39" s="178"/>
      <c r="T39" s="178">
        <v>45443.0</v>
      </c>
      <c r="U39" s="36" t="s">
        <v>5834</v>
      </c>
      <c r="V39" s="179">
        <v>45297.0</v>
      </c>
      <c r="W39" s="129" t="s">
        <v>5838</v>
      </c>
      <c r="X39" s="120">
        <v>45451.0</v>
      </c>
      <c r="Y39" s="120">
        <v>45502.0</v>
      </c>
      <c r="Z39" s="96"/>
      <c r="AA39" s="123">
        <f t="shared" si="19"/>
        <v>32</v>
      </c>
      <c r="AB39" s="130" t="s">
        <v>5798</v>
      </c>
      <c r="AC39" s="122" t="str">
        <f t="shared" si="4"/>
        <v>17 Mei 2024</v>
      </c>
      <c r="AD39" s="123" t="str">
        <f t="shared" si="5"/>
        <v>DO 24313</v>
      </c>
      <c r="AE39" s="124">
        <f t="shared" si="6"/>
        <v>45297</v>
      </c>
      <c r="AF39" s="123">
        <f t="shared" si="7"/>
        <v>200000694785</v>
      </c>
      <c r="AG39" s="125">
        <f t="shared" si="8"/>
        <v>9200010805</v>
      </c>
      <c r="AH39" s="125" t="str">
        <f t="shared" si="9"/>
        <v/>
      </c>
      <c r="AI39" s="124">
        <f t="shared" si="10"/>
        <v>45443</v>
      </c>
      <c r="AJ39" s="125" t="str">
        <f t="shared" si="11"/>
        <v>GMI-0020420</v>
      </c>
      <c r="AK39" s="124">
        <f t="shared" si="12"/>
        <v>45451</v>
      </c>
      <c r="AL39" s="125" t="str">
        <f t="shared" si="13"/>
        <v>DONE FROM BC</v>
      </c>
      <c r="AM39" s="126">
        <f t="shared" si="14"/>
        <v>45502</v>
      </c>
      <c r="AN39" s="98"/>
      <c r="AO39" s="176"/>
      <c r="AP39" s="176"/>
      <c r="AQ39" s="176"/>
      <c r="AR39" s="176"/>
      <c r="AS39" s="176"/>
    </row>
    <row r="40">
      <c r="A40" s="110">
        <f t="shared" si="16"/>
        <v>33</v>
      </c>
      <c r="B40" s="35" t="s">
        <v>5890</v>
      </c>
      <c r="C40" s="35" t="s">
        <v>5893</v>
      </c>
      <c r="D40" s="112" t="s">
        <v>264</v>
      </c>
      <c r="E40" s="34" t="str">
        <f>VLOOKUP(D40,MP!$A$1:$C$14184,2,0)</f>
        <v>LED FLood Light 6 Eyes 18 Watt 10-30 VDC</v>
      </c>
      <c r="F40" s="41">
        <v>1.0</v>
      </c>
      <c r="G40" s="35" t="s">
        <v>322</v>
      </c>
      <c r="H40" s="113" t="s">
        <v>1500</v>
      </c>
      <c r="I40" s="35" t="str">
        <f t="shared" si="20"/>
        <v>general</v>
      </c>
      <c r="J40" s="35" t="str">
        <f t="shared" si="21"/>
        <v>general</v>
      </c>
      <c r="K40" s="35" t="s">
        <v>332</v>
      </c>
      <c r="L40" s="35" t="s">
        <v>1655</v>
      </c>
      <c r="M40" s="35" t="s">
        <v>335</v>
      </c>
      <c r="N40" s="116">
        <v>2.00000695618E11</v>
      </c>
      <c r="O40" s="38" t="s">
        <v>347</v>
      </c>
      <c r="P40" s="114" t="str">
        <f t="shared" si="3"/>
        <v>18 Mei 2024</v>
      </c>
      <c r="Q40" s="116">
        <v>9.200010914E9</v>
      </c>
      <c r="R40" s="162" t="s">
        <v>5931</v>
      </c>
      <c r="S40" s="36"/>
      <c r="T40" s="36" t="s">
        <v>5935</v>
      </c>
      <c r="U40" s="36" t="s">
        <v>5937</v>
      </c>
      <c r="V40" s="162" t="s">
        <v>5457</v>
      </c>
      <c r="W40" s="129" t="s">
        <v>5940</v>
      </c>
      <c r="X40" s="120">
        <v>45442.0</v>
      </c>
      <c r="Y40" s="120">
        <v>45502.0</v>
      </c>
      <c r="Z40" s="96"/>
      <c r="AA40" s="123">
        <f t="shared" si="19"/>
        <v>33</v>
      </c>
      <c r="AB40" s="130" t="s">
        <v>5893</v>
      </c>
      <c r="AC40" s="122" t="str">
        <f t="shared" si="4"/>
        <v>18 Mei 2024</v>
      </c>
      <c r="AD40" s="123" t="str">
        <f t="shared" si="5"/>
        <v>DO 24079</v>
      </c>
      <c r="AE40" s="124" t="str">
        <f t="shared" si="6"/>
        <v>25/5/2024</v>
      </c>
      <c r="AF40" s="123">
        <f t="shared" si="7"/>
        <v>200000695618</v>
      </c>
      <c r="AG40" s="125">
        <f t="shared" si="8"/>
        <v>9200010914</v>
      </c>
      <c r="AH40" s="125" t="str">
        <f t="shared" si="9"/>
        <v/>
      </c>
      <c r="AI40" s="124" t="str">
        <f t="shared" si="10"/>
        <v>22/5/2024</v>
      </c>
      <c r="AJ40" s="125" t="str">
        <f t="shared" si="11"/>
        <v>GMI-0020195</v>
      </c>
      <c r="AK40" s="124">
        <f t="shared" si="12"/>
        <v>45442</v>
      </c>
      <c r="AL40" s="125" t="str">
        <f t="shared" si="13"/>
        <v>DONE FROM BC</v>
      </c>
      <c r="AM40" s="126">
        <f t="shared" si="14"/>
        <v>45502</v>
      </c>
      <c r="AN40" s="98"/>
      <c r="AO40" s="176"/>
      <c r="AP40" s="176"/>
      <c r="AQ40" s="176"/>
      <c r="AR40" s="176"/>
      <c r="AS40" s="176"/>
    </row>
    <row r="41">
      <c r="A41" s="110">
        <f t="shared" si="16"/>
        <v>34</v>
      </c>
      <c r="B41" s="35" t="s">
        <v>5975</v>
      </c>
      <c r="C41" s="35" t="s">
        <v>5978</v>
      </c>
      <c r="D41" s="112" t="s">
        <v>264</v>
      </c>
      <c r="E41" s="34" t="str">
        <f>VLOOKUP(D41,MP!$A$1:$C$14184,2,0)</f>
        <v>LED FLood Light 6 Eyes 18 Watt 10-30 VDC</v>
      </c>
      <c r="F41" s="41">
        <v>2.0</v>
      </c>
      <c r="G41" s="35" t="s">
        <v>322</v>
      </c>
      <c r="H41" s="113" t="s">
        <v>604</v>
      </c>
      <c r="I41" s="35" t="str">
        <f t="shared" si="20"/>
        <v>general</v>
      </c>
      <c r="J41" s="35" t="str">
        <f t="shared" si="21"/>
        <v>general</v>
      </c>
      <c r="K41" s="35" t="s">
        <v>332</v>
      </c>
      <c r="L41" s="35" t="s">
        <v>1655</v>
      </c>
      <c r="M41" s="35" t="s">
        <v>3632</v>
      </c>
      <c r="N41" s="116">
        <v>2.6000002034E11</v>
      </c>
      <c r="O41" s="38" t="s">
        <v>347</v>
      </c>
      <c r="P41" s="114" t="str">
        <f t="shared" si="3"/>
        <v>21 Mei 2024</v>
      </c>
      <c r="Q41" s="116">
        <v>7.000153962E9</v>
      </c>
      <c r="R41" s="162" t="s">
        <v>5935</v>
      </c>
      <c r="S41" s="36"/>
      <c r="T41" s="36" t="s">
        <v>5317</v>
      </c>
      <c r="U41" s="36" t="s">
        <v>6004</v>
      </c>
      <c r="V41" s="162" t="s">
        <v>6006</v>
      </c>
      <c r="W41" s="129" t="s">
        <v>6008</v>
      </c>
      <c r="X41" s="120">
        <v>45447.0</v>
      </c>
      <c r="Y41" s="44">
        <v>45502.0</v>
      </c>
      <c r="Z41" s="96"/>
      <c r="AA41" s="123">
        <f t="shared" si="19"/>
        <v>34</v>
      </c>
      <c r="AB41" s="130" t="s">
        <v>5978</v>
      </c>
      <c r="AC41" s="122" t="str">
        <f t="shared" si="4"/>
        <v>21 Mei 2024</v>
      </c>
      <c r="AD41" s="123" t="str">
        <f t="shared" si="5"/>
        <v>DO 24157</v>
      </c>
      <c r="AE41" s="124" t="str">
        <f t="shared" si="6"/>
        <v>27/5/2024</v>
      </c>
      <c r="AF41" s="123">
        <f t="shared" si="7"/>
        <v>260000020340</v>
      </c>
      <c r="AG41" s="125">
        <f t="shared" si="8"/>
        <v>7000153962</v>
      </c>
      <c r="AH41" s="125" t="str">
        <f t="shared" si="9"/>
        <v/>
      </c>
      <c r="AI41" s="124" t="str">
        <f t="shared" si="10"/>
        <v>24/5/2024</v>
      </c>
      <c r="AJ41" s="125" t="str">
        <f t="shared" si="11"/>
        <v>GMI-0020242</v>
      </c>
      <c r="AK41" s="124">
        <f t="shared" si="12"/>
        <v>45447</v>
      </c>
      <c r="AL41" s="125" t="str">
        <f t="shared" si="13"/>
        <v>DONE FROM BC</v>
      </c>
      <c r="AM41" s="126">
        <f t="shared" si="14"/>
        <v>45502</v>
      </c>
      <c r="AN41" s="98"/>
      <c r="AO41" s="176"/>
      <c r="AP41" s="176"/>
      <c r="AQ41" s="176"/>
      <c r="AR41" s="176"/>
      <c r="AS41" s="176"/>
    </row>
    <row r="42">
      <c r="A42" s="110">
        <f t="shared" si="16"/>
        <v>35</v>
      </c>
      <c r="B42" s="135" t="s">
        <v>6057</v>
      </c>
      <c r="C42" s="35" t="s">
        <v>6060</v>
      </c>
      <c r="D42" s="136" t="s">
        <v>264</v>
      </c>
      <c r="E42" s="34" t="str">
        <f>VLOOKUP(D42,MP!$A$1:$C$14184,2,0)</f>
        <v>LED FLood Light 6 Eyes 18 Watt 10-30 VDC</v>
      </c>
      <c r="F42" s="180">
        <v>2.0</v>
      </c>
      <c r="G42" s="135" t="s">
        <v>322</v>
      </c>
      <c r="H42" s="138" t="s">
        <v>4597</v>
      </c>
      <c r="I42" s="135" t="str">
        <f t="shared" si="20"/>
        <v>general</v>
      </c>
      <c r="J42" s="135" t="str">
        <f t="shared" si="21"/>
        <v>general</v>
      </c>
      <c r="K42" s="135" t="s">
        <v>332</v>
      </c>
      <c r="L42" s="135" t="s">
        <v>1655</v>
      </c>
      <c r="M42" s="135" t="s">
        <v>3632</v>
      </c>
      <c r="N42" s="137">
        <v>2.00000697304E11</v>
      </c>
      <c r="O42" s="181" t="s">
        <v>347</v>
      </c>
      <c r="P42" s="182" t="str">
        <f t="shared" si="3"/>
        <v>22 Mei 2024</v>
      </c>
      <c r="Q42" s="137">
        <v>7.000153994E9</v>
      </c>
      <c r="R42" s="145" t="s">
        <v>5317</v>
      </c>
      <c r="S42" s="36"/>
      <c r="T42" s="36" t="s">
        <v>5457</v>
      </c>
      <c r="U42" s="36" t="s">
        <v>6137</v>
      </c>
      <c r="V42" s="162" t="s">
        <v>6138</v>
      </c>
      <c r="W42" s="129" t="s">
        <v>6140</v>
      </c>
      <c r="X42" s="120">
        <v>45447.0</v>
      </c>
      <c r="Y42" s="44">
        <v>45502.0</v>
      </c>
      <c r="Z42" s="96"/>
      <c r="AA42" s="123">
        <f t="shared" si="19"/>
        <v>35</v>
      </c>
      <c r="AB42" s="130" t="s">
        <v>6060</v>
      </c>
      <c r="AC42" s="122" t="str">
        <f t="shared" si="4"/>
        <v>22 Mei 2024</v>
      </c>
      <c r="AD42" s="123" t="str">
        <f t="shared" si="5"/>
        <v>DO 24178</v>
      </c>
      <c r="AE42" s="124" t="str">
        <f t="shared" si="6"/>
        <v>28/5/2024</v>
      </c>
      <c r="AF42" s="123">
        <f t="shared" si="7"/>
        <v>200000697304</v>
      </c>
      <c r="AG42" s="125">
        <f t="shared" si="8"/>
        <v>7000153994</v>
      </c>
      <c r="AH42" s="125" t="str">
        <f t="shared" si="9"/>
        <v/>
      </c>
      <c r="AI42" s="124" t="str">
        <f t="shared" si="10"/>
        <v>25/5/2024</v>
      </c>
      <c r="AJ42" s="125" t="str">
        <f t="shared" si="11"/>
        <v>GMI-0020246</v>
      </c>
      <c r="AK42" s="124">
        <f t="shared" si="12"/>
        <v>45447</v>
      </c>
      <c r="AL42" s="125" t="str">
        <f t="shared" si="13"/>
        <v>DONE FROM BC</v>
      </c>
      <c r="AM42" s="126">
        <f t="shared" si="14"/>
        <v>45502</v>
      </c>
      <c r="AN42" s="98"/>
      <c r="AO42" s="176"/>
      <c r="AP42" s="176"/>
      <c r="AQ42" s="176"/>
      <c r="AR42" s="176"/>
      <c r="AS42" s="176"/>
    </row>
    <row r="43">
      <c r="A43" s="110">
        <f t="shared" si="16"/>
        <v>36</v>
      </c>
      <c r="B43" s="35" t="s">
        <v>6338</v>
      </c>
      <c r="C43" s="35" t="s">
        <v>6347</v>
      </c>
      <c r="D43" s="112" t="s">
        <v>264</v>
      </c>
      <c r="E43" s="34" t="str">
        <f>VLOOKUP(D43,MP!$A$1:$C$14184,2,0)</f>
        <v>LED FLood Light 6 Eyes 18 Watt 10-30 VDC</v>
      </c>
      <c r="F43" s="35">
        <v>2.0</v>
      </c>
      <c r="G43" s="35" t="s">
        <v>322</v>
      </c>
      <c r="H43" s="113" t="s">
        <v>6426</v>
      </c>
      <c r="I43" s="35" t="str">
        <f t="shared" si="20"/>
        <v>general</v>
      </c>
      <c r="J43" s="35" t="str">
        <f t="shared" si="21"/>
        <v>general</v>
      </c>
      <c r="K43" s="35" t="s">
        <v>332</v>
      </c>
      <c r="L43" s="35" t="s">
        <v>1655</v>
      </c>
      <c r="M43" s="35" t="s">
        <v>3632</v>
      </c>
      <c r="N43" s="116">
        <v>2.00000697702E11</v>
      </c>
      <c r="O43" s="38" t="s">
        <v>347</v>
      </c>
      <c r="P43" s="114" t="str">
        <f t="shared" si="3"/>
        <v>23 Mei 2024</v>
      </c>
      <c r="Q43" s="116">
        <v>9.200011112E9</v>
      </c>
      <c r="R43" s="145" t="s">
        <v>5317</v>
      </c>
      <c r="S43" s="36"/>
      <c r="T43" s="36" t="s">
        <v>5457</v>
      </c>
      <c r="U43" s="36" t="s">
        <v>6514</v>
      </c>
      <c r="V43" s="162" t="s">
        <v>6138</v>
      </c>
      <c r="W43" s="129" t="s">
        <v>6520</v>
      </c>
      <c r="X43" s="120">
        <v>45447.0</v>
      </c>
      <c r="Y43" s="44">
        <v>45502.0</v>
      </c>
      <c r="Z43" s="96"/>
      <c r="AA43" s="123">
        <f t="shared" si="19"/>
        <v>36</v>
      </c>
      <c r="AB43" s="130" t="s">
        <v>6347</v>
      </c>
      <c r="AC43" s="122" t="str">
        <f t="shared" si="4"/>
        <v>23 Mei 2024</v>
      </c>
      <c r="AD43" s="123" t="str">
        <f t="shared" si="5"/>
        <v>DO 24176</v>
      </c>
      <c r="AE43" s="124" t="str">
        <f t="shared" si="6"/>
        <v>28/5/2024</v>
      </c>
      <c r="AF43" s="123">
        <f t="shared" si="7"/>
        <v>200000697702</v>
      </c>
      <c r="AG43" s="125">
        <f t="shared" si="8"/>
        <v>9200011112</v>
      </c>
      <c r="AH43" s="125" t="str">
        <f t="shared" si="9"/>
        <v/>
      </c>
      <c r="AI43" s="124" t="str">
        <f t="shared" si="10"/>
        <v>25/5/2024</v>
      </c>
      <c r="AJ43" s="125" t="str">
        <f t="shared" si="11"/>
        <v>GMI-0020245</v>
      </c>
      <c r="AK43" s="124">
        <f t="shared" si="12"/>
        <v>45447</v>
      </c>
      <c r="AL43" s="125" t="str">
        <f t="shared" si="13"/>
        <v>DONE FROM BC</v>
      </c>
      <c r="AM43" s="126">
        <f t="shared" si="14"/>
        <v>45502</v>
      </c>
      <c r="AN43" s="98"/>
      <c r="AO43" s="176"/>
      <c r="AP43" s="176"/>
      <c r="AQ43" s="176"/>
      <c r="AR43" s="176"/>
      <c r="AS43" s="176"/>
    </row>
    <row r="44">
      <c r="A44" s="110">
        <f t="shared" si="16"/>
        <v>37</v>
      </c>
      <c r="B44" s="35" t="s">
        <v>6338</v>
      </c>
      <c r="C44" s="35" t="s">
        <v>6624</v>
      </c>
      <c r="D44" s="112" t="s">
        <v>264</v>
      </c>
      <c r="E44" s="34" t="str">
        <f>VLOOKUP(D44,MP!$A$1:$C$14184,2,0)</f>
        <v>LED FLood Light 6 Eyes 18 Watt 10-30 VDC</v>
      </c>
      <c r="F44" s="35">
        <v>1.0</v>
      </c>
      <c r="G44" s="35" t="s">
        <v>322</v>
      </c>
      <c r="H44" s="113" t="s">
        <v>6652</v>
      </c>
      <c r="I44" s="35" t="str">
        <f t="shared" si="20"/>
        <v>general</v>
      </c>
      <c r="J44" s="35" t="str">
        <f t="shared" si="21"/>
        <v>general</v>
      </c>
      <c r="K44" s="35" t="s">
        <v>332</v>
      </c>
      <c r="L44" s="35" t="s">
        <v>1655</v>
      </c>
      <c r="M44" s="35" t="s">
        <v>3632</v>
      </c>
      <c r="N44" s="116">
        <v>2.00000697699E11</v>
      </c>
      <c r="O44" s="38" t="s">
        <v>347</v>
      </c>
      <c r="P44" s="114" t="str">
        <f t="shared" si="3"/>
        <v>23 Mei 2024</v>
      </c>
      <c r="Q44" s="116">
        <v>9.200011114E9</v>
      </c>
      <c r="R44" s="145" t="s">
        <v>5317</v>
      </c>
      <c r="S44" s="36"/>
      <c r="T44" s="36" t="s">
        <v>5457</v>
      </c>
      <c r="U44" s="36" t="s">
        <v>6671</v>
      </c>
      <c r="V44" s="162" t="s">
        <v>6006</v>
      </c>
      <c r="W44" s="129" t="s">
        <v>6673</v>
      </c>
      <c r="X44" s="120">
        <v>45447.0</v>
      </c>
      <c r="Y44" s="44">
        <v>45502.0</v>
      </c>
      <c r="Z44" s="96"/>
      <c r="AA44" s="123">
        <f t="shared" si="19"/>
        <v>37</v>
      </c>
      <c r="AB44" s="130" t="s">
        <v>6624</v>
      </c>
      <c r="AC44" s="122" t="str">
        <f t="shared" si="4"/>
        <v>23 Mei 2024</v>
      </c>
      <c r="AD44" s="123" t="str">
        <f t="shared" si="5"/>
        <v>DO 24174</v>
      </c>
      <c r="AE44" s="124" t="str">
        <f t="shared" si="6"/>
        <v>27/5/2024</v>
      </c>
      <c r="AF44" s="123">
        <f t="shared" si="7"/>
        <v>200000697699</v>
      </c>
      <c r="AG44" s="125">
        <f t="shared" si="8"/>
        <v>9200011114</v>
      </c>
      <c r="AH44" s="125" t="str">
        <f t="shared" si="9"/>
        <v/>
      </c>
      <c r="AI44" s="124" t="str">
        <f t="shared" si="10"/>
        <v>25/5/2024</v>
      </c>
      <c r="AJ44" s="125" t="str">
        <f t="shared" si="11"/>
        <v>GMI-0020243</v>
      </c>
      <c r="AK44" s="124">
        <f t="shared" si="12"/>
        <v>45447</v>
      </c>
      <c r="AL44" s="125" t="str">
        <f t="shared" si="13"/>
        <v>DONE FROM BC</v>
      </c>
      <c r="AM44" s="126">
        <f t="shared" si="14"/>
        <v>45502</v>
      </c>
      <c r="AN44" s="98"/>
      <c r="AO44" s="176"/>
      <c r="AP44" s="176"/>
      <c r="AQ44" s="176"/>
      <c r="AR44" s="176"/>
      <c r="AS44" s="176"/>
    </row>
    <row r="45">
      <c r="A45" s="110">
        <f t="shared" si="16"/>
        <v>38</v>
      </c>
      <c r="B45" s="35" t="s">
        <v>6338</v>
      </c>
      <c r="C45" s="35" t="s">
        <v>6803</v>
      </c>
      <c r="D45" s="112" t="s">
        <v>264</v>
      </c>
      <c r="E45" s="34" t="str">
        <f>VLOOKUP(D45,MP!$A$1:$C$14184,2,0)</f>
        <v>LED FLood Light 6 Eyes 18 Watt 10-30 VDC</v>
      </c>
      <c r="F45" s="35">
        <v>2.0</v>
      </c>
      <c r="G45" s="35" t="s">
        <v>322</v>
      </c>
      <c r="H45" s="113" t="s">
        <v>604</v>
      </c>
      <c r="I45" s="35" t="str">
        <f t="shared" si="20"/>
        <v>general</v>
      </c>
      <c r="J45" s="35" t="str">
        <f t="shared" si="21"/>
        <v>general</v>
      </c>
      <c r="K45" s="35" t="s">
        <v>332</v>
      </c>
      <c r="L45" s="35" t="s">
        <v>1655</v>
      </c>
      <c r="M45" s="35" t="s">
        <v>335</v>
      </c>
      <c r="N45" s="116">
        <v>2.00000697611E11</v>
      </c>
      <c r="O45" s="38" t="s">
        <v>347</v>
      </c>
      <c r="P45" s="114" t="str">
        <f t="shared" si="3"/>
        <v>23 Mei 2024</v>
      </c>
      <c r="Q45" s="116">
        <v>9.200011125E9</v>
      </c>
      <c r="R45" s="162" t="s">
        <v>5317</v>
      </c>
      <c r="S45" s="36"/>
      <c r="T45" s="36" t="s">
        <v>5457</v>
      </c>
      <c r="U45" s="36" t="s">
        <v>6905</v>
      </c>
      <c r="V45" s="162" t="s">
        <v>6006</v>
      </c>
      <c r="W45" s="129" t="s">
        <v>6909</v>
      </c>
      <c r="X45" s="120">
        <v>45447.0</v>
      </c>
      <c r="Y45" s="44">
        <v>45502.0</v>
      </c>
      <c r="Z45" s="96"/>
      <c r="AA45" s="123">
        <f t="shared" si="19"/>
        <v>38</v>
      </c>
      <c r="AB45" s="130" t="s">
        <v>6803</v>
      </c>
      <c r="AC45" s="122" t="str">
        <f t="shared" si="4"/>
        <v>23 Mei 2024</v>
      </c>
      <c r="AD45" s="123" t="str">
        <f t="shared" si="5"/>
        <v>DO 24175</v>
      </c>
      <c r="AE45" s="124" t="str">
        <f t="shared" si="6"/>
        <v>27/5/2024</v>
      </c>
      <c r="AF45" s="123">
        <f t="shared" si="7"/>
        <v>200000697611</v>
      </c>
      <c r="AG45" s="125">
        <f t="shared" si="8"/>
        <v>9200011125</v>
      </c>
      <c r="AH45" s="125" t="str">
        <f t="shared" si="9"/>
        <v/>
      </c>
      <c r="AI45" s="124" t="str">
        <f t="shared" si="10"/>
        <v>25/5/2024</v>
      </c>
      <c r="AJ45" s="125" t="str">
        <f t="shared" si="11"/>
        <v>GMI-0020244</v>
      </c>
      <c r="AK45" s="124">
        <f t="shared" si="12"/>
        <v>45447</v>
      </c>
      <c r="AL45" s="125" t="str">
        <f t="shared" si="13"/>
        <v>DONE FROM BC</v>
      </c>
      <c r="AM45" s="126">
        <f t="shared" si="14"/>
        <v>45502</v>
      </c>
      <c r="AN45" s="98"/>
      <c r="AO45" s="176"/>
      <c r="AP45" s="176"/>
      <c r="AQ45" s="176"/>
      <c r="AR45" s="176"/>
      <c r="AS45" s="176"/>
    </row>
    <row r="46">
      <c r="A46" s="110">
        <f t="shared" si="16"/>
        <v>39</v>
      </c>
      <c r="B46" s="35" t="s">
        <v>7029</v>
      </c>
      <c r="C46" s="35" t="s">
        <v>7033</v>
      </c>
      <c r="D46" s="112" t="s">
        <v>264</v>
      </c>
      <c r="E46" s="34" t="str">
        <f>VLOOKUP(D46,MP!$A$1:$C$14184,2,0)</f>
        <v>LED FLood Light 6 Eyes 18 Watt 10-30 VDC</v>
      </c>
      <c r="F46" s="41">
        <v>1.0</v>
      </c>
      <c r="G46" s="35" t="s">
        <v>322</v>
      </c>
      <c r="H46" s="113" t="s">
        <v>604</v>
      </c>
      <c r="I46" s="35" t="str">
        <f t="shared" si="20"/>
        <v>general</v>
      </c>
      <c r="J46" s="35" t="str">
        <f t="shared" si="21"/>
        <v>general</v>
      </c>
      <c r="K46" s="35" t="s">
        <v>332</v>
      </c>
      <c r="L46" s="35" t="s">
        <v>1655</v>
      </c>
      <c r="M46" s="35" t="s">
        <v>3632</v>
      </c>
      <c r="N46" s="116">
        <v>2.00000698376E11</v>
      </c>
      <c r="O46" s="38" t="s">
        <v>347</v>
      </c>
      <c r="P46" s="114" t="str">
        <f t="shared" si="3"/>
        <v>25 Mei 2024</v>
      </c>
      <c r="Q46" s="116">
        <v>9.200011252E9</v>
      </c>
      <c r="R46" s="183">
        <v>45438.0</v>
      </c>
      <c r="S46" s="178"/>
      <c r="T46" s="178">
        <v>45443.0</v>
      </c>
      <c r="U46" s="36" t="s">
        <v>7212</v>
      </c>
      <c r="V46" s="183">
        <v>45297.0</v>
      </c>
      <c r="W46" s="129" t="s">
        <v>7216</v>
      </c>
      <c r="X46" s="120">
        <v>45451.0</v>
      </c>
      <c r="Y46" s="44">
        <v>45502.0</v>
      </c>
      <c r="Z46" s="96"/>
      <c r="AA46" s="123">
        <f t="shared" si="19"/>
        <v>39</v>
      </c>
      <c r="AB46" s="130" t="s">
        <v>7033</v>
      </c>
      <c r="AC46" s="122" t="str">
        <f t="shared" si="4"/>
        <v>25 Mei 2024</v>
      </c>
      <c r="AD46" s="123" t="str">
        <f t="shared" si="5"/>
        <v>DO 24314</v>
      </c>
      <c r="AE46" s="124">
        <f t="shared" si="6"/>
        <v>45297</v>
      </c>
      <c r="AF46" s="123">
        <f t="shared" si="7"/>
        <v>200000698376</v>
      </c>
      <c r="AG46" s="125">
        <f t="shared" si="8"/>
        <v>9200011252</v>
      </c>
      <c r="AH46" s="125" t="str">
        <f t="shared" si="9"/>
        <v/>
      </c>
      <c r="AI46" s="124">
        <f t="shared" si="10"/>
        <v>45443</v>
      </c>
      <c r="AJ46" s="125" t="str">
        <f t="shared" si="11"/>
        <v>GMI-0020421</v>
      </c>
      <c r="AK46" s="124">
        <f t="shared" si="12"/>
        <v>45451</v>
      </c>
      <c r="AL46" s="125" t="str">
        <f t="shared" si="13"/>
        <v>DONE FROM BC</v>
      </c>
      <c r="AM46" s="126">
        <f t="shared" si="14"/>
        <v>45502</v>
      </c>
      <c r="AN46" s="98"/>
      <c r="AO46" s="176"/>
      <c r="AP46" s="176"/>
      <c r="AQ46" s="176"/>
      <c r="AR46" s="176"/>
      <c r="AS46" s="176"/>
    </row>
    <row r="47">
      <c r="A47" s="110">
        <f t="shared" si="16"/>
        <v>40</v>
      </c>
      <c r="B47" s="35" t="s">
        <v>7029</v>
      </c>
      <c r="C47" s="35" t="s">
        <v>7319</v>
      </c>
      <c r="D47" s="112" t="s">
        <v>543</v>
      </c>
      <c r="E47" s="34" t="str">
        <f>VLOOKUP(D47,MP!$A$1:$C$14184,2,0)</f>
        <v>LED (SMD Led) Strobe Beacon Amber : 12-24VDC with Alumunium screw base</v>
      </c>
      <c r="F47" s="41">
        <v>1.0</v>
      </c>
      <c r="G47" s="35" t="s">
        <v>322</v>
      </c>
      <c r="H47" s="113" t="s">
        <v>7347</v>
      </c>
      <c r="I47" s="35" t="str">
        <f t="shared" si="20"/>
        <v>general</v>
      </c>
      <c r="J47" s="35" t="str">
        <f t="shared" si="21"/>
        <v>general</v>
      </c>
      <c r="K47" s="35" t="s">
        <v>332</v>
      </c>
      <c r="L47" s="35" t="s">
        <v>1655</v>
      </c>
      <c r="M47" s="35" t="s">
        <v>3632</v>
      </c>
      <c r="N47" s="116">
        <v>2.00000698546E11</v>
      </c>
      <c r="O47" s="38" t="s">
        <v>347</v>
      </c>
      <c r="P47" s="114" t="str">
        <f t="shared" si="3"/>
        <v>25 Mei 2024</v>
      </c>
      <c r="Q47" s="116">
        <v>9.200011253E9</v>
      </c>
      <c r="R47" s="183">
        <v>45438.0</v>
      </c>
      <c r="S47" s="178"/>
      <c r="T47" s="178">
        <v>45443.0</v>
      </c>
      <c r="U47" s="36" t="s">
        <v>7386</v>
      </c>
      <c r="V47" s="183">
        <v>45297.0</v>
      </c>
      <c r="W47" s="129" t="s">
        <v>7389</v>
      </c>
      <c r="X47" s="120">
        <v>45451.0</v>
      </c>
      <c r="Y47" s="44">
        <v>45502.0</v>
      </c>
      <c r="Z47" s="96"/>
      <c r="AA47" s="123">
        <f t="shared" si="19"/>
        <v>40</v>
      </c>
      <c r="AB47" s="130" t="s">
        <v>7319</v>
      </c>
      <c r="AC47" s="122" t="str">
        <f t="shared" si="4"/>
        <v>25 Mei 2024</v>
      </c>
      <c r="AD47" s="123" t="str">
        <f t="shared" si="5"/>
        <v>DO 24315</v>
      </c>
      <c r="AE47" s="124">
        <f t="shared" si="6"/>
        <v>45297</v>
      </c>
      <c r="AF47" s="123">
        <f t="shared" si="7"/>
        <v>200000698546</v>
      </c>
      <c r="AG47" s="125">
        <f t="shared" si="8"/>
        <v>9200011253</v>
      </c>
      <c r="AH47" s="125" t="str">
        <f t="shared" si="9"/>
        <v/>
      </c>
      <c r="AI47" s="124">
        <f t="shared" si="10"/>
        <v>45443</v>
      </c>
      <c r="AJ47" s="125" t="str">
        <f t="shared" si="11"/>
        <v>GMI-0020422</v>
      </c>
      <c r="AK47" s="124">
        <f t="shared" si="12"/>
        <v>45451</v>
      </c>
      <c r="AL47" s="125" t="str">
        <f t="shared" si="13"/>
        <v>DONE FROM BC</v>
      </c>
      <c r="AM47" s="126">
        <f t="shared" si="14"/>
        <v>45502</v>
      </c>
      <c r="AN47" s="98"/>
      <c r="AO47" s="176"/>
      <c r="AP47" s="176"/>
      <c r="AQ47" s="176"/>
      <c r="AR47" s="176"/>
      <c r="AS47" s="176"/>
    </row>
    <row r="48">
      <c r="A48" s="110">
        <f t="shared" si="16"/>
        <v>41</v>
      </c>
      <c r="B48" s="35" t="s">
        <v>7440</v>
      </c>
      <c r="C48" s="35" t="s">
        <v>7442</v>
      </c>
      <c r="D48" s="112" t="s">
        <v>483</v>
      </c>
      <c r="E48" s="34" t="str">
        <f>VLOOKUP(D48,MP!$A$1:$C$14184,2,0)</f>
        <v>LED (SMD Led) Strobe Beacon Blue : 12-24VDC with Alumunium screw base</v>
      </c>
      <c r="F48" s="35">
        <v>1.0</v>
      </c>
      <c r="G48" s="35" t="s">
        <v>322</v>
      </c>
      <c r="H48" s="113" t="s">
        <v>7465</v>
      </c>
      <c r="I48" s="35" t="str">
        <f t="shared" si="20"/>
        <v>general</v>
      </c>
      <c r="J48" s="35" t="str">
        <f t="shared" si="21"/>
        <v>general</v>
      </c>
      <c r="K48" s="35" t="s">
        <v>332</v>
      </c>
      <c r="L48" s="35" t="s">
        <v>1655</v>
      </c>
      <c r="M48" s="35" t="s">
        <v>3632</v>
      </c>
      <c r="N48" s="116">
        <v>2.00000699896E11</v>
      </c>
      <c r="O48" s="38" t="s">
        <v>347</v>
      </c>
      <c r="P48" s="114" t="str">
        <f t="shared" si="3"/>
        <v>28 Mei 2024</v>
      </c>
      <c r="Q48" s="116">
        <v>9.200011479E9</v>
      </c>
      <c r="R48" s="183">
        <v>45438.0</v>
      </c>
      <c r="S48" s="178"/>
      <c r="T48" s="178">
        <v>45443.0</v>
      </c>
      <c r="U48" s="36" t="s">
        <v>7487</v>
      </c>
      <c r="V48" s="183">
        <v>45297.0</v>
      </c>
      <c r="W48" s="129" t="s">
        <v>7490</v>
      </c>
      <c r="X48" s="120">
        <v>45451.0</v>
      </c>
      <c r="Y48" s="44">
        <v>45502.0</v>
      </c>
      <c r="Z48" s="96"/>
      <c r="AA48" s="123">
        <f t="shared" si="19"/>
        <v>41</v>
      </c>
      <c r="AB48" s="130" t="s">
        <v>7442</v>
      </c>
      <c r="AC48" s="122" t="str">
        <f t="shared" si="4"/>
        <v>28 Mei 2024</v>
      </c>
      <c r="AD48" s="123" t="str">
        <f t="shared" si="5"/>
        <v>DO 24316</v>
      </c>
      <c r="AE48" s="124">
        <f t="shared" si="6"/>
        <v>45297</v>
      </c>
      <c r="AF48" s="123">
        <f t="shared" si="7"/>
        <v>200000699896</v>
      </c>
      <c r="AG48" s="125">
        <f t="shared" si="8"/>
        <v>9200011479</v>
      </c>
      <c r="AH48" s="125" t="str">
        <f t="shared" si="9"/>
        <v/>
      </c>
      <c r="AI48" s="124">
        <f t="shared" si="10"/>
        <v>45443</v>
      </c>
      <c r="AJ48" s="125" t="str">
        <f t="shared" si="11"/>
        <v>GMI-0020423</v>
      </c>
      <c r="AK48" s="124">
        <f t="shared" si="12"/>
        <v>45451</v>
      </c>
      <c r="AL48" s="125" t="str">
        <f t="shared" si="13"/>
        <v>DONE FROM BC</v>
      </c>
      <c r="AM48" s="126">
        <f t="shared" si="14"/>
        <v>45502</v>
      </c>
      <c r="AN48" s="98"/>
      <c r="AO48" s="176"/>
      <c r="AP48" s="176"/>
      <c r="AQ48" s="176"/>
      <c r="AR48" s="176"/>
      <c r="AS48" s="176"/>
    </row>
    <row r="49">
      <c r="A49" s="110">
        <f t="shared" si="16"/>
        <v>42</v>
      </c>
      <c r="B49" s="35" t="s">
        <v>7533</v>
      </c>
      <c r="C49" s="35" t="s">
        <v>7534</v>
      </c>
      <c r="D49" s="112" t="s">
        <v>264</v>
      </c>
      <c r="E49" s="34" t="str">
        <f>VLOOKUP(D49,MP!$A$1:$C$14184,2,0)</f>
        <v>LED FLood Light 6 Eyes 18 Watt 10-30 VDC</v>
      </c>
      <c r="F49" s="35">
        <v>2.0</v>
      </c>
      <c r="G49" s="35" t="s">
        <v>322</v>
      </c>
      <c r="H49" s="113" t="s">
        <v>7553</v>
      </c>
      <c r="I49" s="35" t="str">
        <f t="shared" si="20"/>
        <v>general</v>
      </c>
      <c r="J49" s="35" t="str">
        <f t="shared" si="21"/>
        <v>general</v>
      </c>
      <c r="K49" s="35" t="s">
        <v>332</v>
      </c>
      <c r="L49" s="35" t="s">
        <v>1655</v>
      </c>
      <c r="M49" s="35" t="s">
        <v>4328</v>
      </c>
      <c r="N49" s="116">
        <v>2.00000700412E11</v>
      </c>
      <c r="O49" s="38" t="s">
        <v>347</v>
      </c>
      <c r="P49" s="114" t="str">
        <f t="shared" si="3"/>
        <v>30 Mei 2024</v>
      </c>
      <c r="Q49" s="116">
        <v>9.200011546E9</v>
      </c>
      <c r="R49" s="183">
        <v>45442.0</v>
      </c>
      <c r="S49" s="178"/>
      <c r="T49" s="178">
        <v>45448.0</v>
      </c>
      <c r="U49" s="36" t="s">
        <v>7585</v>
      </c>
      <c r="V49" s="183">
        <v>45418.0</v>
      </c>
      <c r="W49" s="129" t="s">
        <v>7588</v>
      </c>
      <c r="X49" s="120">
        <v>45454.0</v>
      </c>
      <c r="Y49" s="44">
        <v>45502.0</v>
      </c>
      <c r="Z49" s="96"/>
      <c r="AA49" s="123">
        <f t="shared" si="19"/>
        <v>42</v>
      </c>
      <c r="AB49" s="130" t="s">
        <v>7534</v>
      </c>
      <c r="AC49" s="122" t="str">
        <f t="shared" si="4"/>
        <v>30 Mei 2024</v>
      </c>
      <c r="AD49" s="123" t="str">
        <f t="shared" si="5"/>
        <v>DO 24393</v>
      </c>
      <c r="AE49" s="124">
        <f t="shared" si="6"/>
        <v>45418</v>
      </c>
      <c r="AF49" s="123">
        <f t="shared" si="7"/>
        <v>200000700412</v>
      </c>
      <c r="AG49" s="125">
        <f t="shared" si="8"/>
        <v>9200011546</v>
      </c>
      <c r="AH49" s="125" t="str">
        <f t="shared" si="9"/>
        <v/>
      </c>
      <c r="AI49" s="124">
        <f t="shared" si="10"/>
        <v>45448</v>
      </c>
      <c r="AJ49" s="125" t="str">
        <f t="shared" si="11"/>
        <v>GMI-0020496</v>
      </c>
      <c r="AK49" s="124">
        <f t="shared" si="12"/>
        <v>45454</v>
      </c>
      <c r="AL49" s="125" t="str">
        <f t="shared" si="13"/>
        <v>DONE FROM BC</v>
      </c>
      <c r="AM49" s="126">
        <f t="shared" si="14"/>
        <v>45502</v>
      </c>
      <c r="AN49" s="98"/>
      <c r="AO49" s="176"/>
      <c r="AP49" s="176"/>
      <c r="AQ49" s="176"/>
      <c r="AR49" s="176"/>
      <c r="AS49" s="176"/>
    </row>
    <row r="50">
      <c r="A50" s="110">
        <f t="shared" si="16"/>
        <v>43</v>
      </c>
      <c r="B50" s="35" t="s">
        <v>7533</v>
      </c>
      <c r="C50" s="35" t="s">
        <v>7648</v>
      </c>
      <c r="D50" s="112" t="s">
        <v>264</v>
      </c>
      <c r="E50" s="34" t="str">
        <f>VLOOKUP(D50,MP!$A$1:$C$14184,2,0)</f>
        <v>LED FLood Light 6 Eyes 18 Watt 10-30 VDC</v>
      </c>
      <c r="F50" s="35">
        <v>1.0</v>
      </c>
      <c r="G50" s="35" t="s">
        <v>322</v>
      </c>
      <c r="H50" s="113" t="s">
        <v>7672</v>
      </c>
      <c r="I50" s="35" t="str">
        <f t="shared" si="20"/>
        <v>general</v>
      </c>
      <c r="J50" s="35" t="str">
        <f t="shared" si="21"/>
        <v>general</v>
      </c>
      <c r="K50" s="35" t="s">
        <v>332</v>
      </c>
      <c r="L50" s="35" t="s">
        <v>1655</v>
      </c>
      <c r="M50" s="35" t="s">
        <v>4328</v>
      </c>
      <c r="N50" s="116">
        <v>2.00000700434E11</v>
      </c>
      <c r="O50" s="38" t="s">
        <v>347</v>
      </c>
      <c r="P50" s="114" t="str">
        <f t="shared" si="3"/>
        <v>30 Mei 2024</v>
      </c>
      <c r="Q50" s="116">
        <v>9.200011547E9</v>
      </c>
      <c r="R50" s="183">
        <v>45442.0</v>
      </c>
      <c r="S50" s="178"/>
      <c r="T50" s="178">
        <v>45448.0</v>
      </c>
      <c r="U50" s="36" t="s">
        <v>7698</v>
      </c>
      <c r="V50" s="183">
        <v>45418.0</v>
      </c>
      <c r="W50" s="129" t="s">
        <v>7700</v>
      </c>
      <c r="X50" s="120">
        <v>45454.0</v>
      </c>
      <c r="Y50" s="44">
        <v>45502.0</v>
      </c>
      <c r="Z50" s="96"/>
      <c r="AA50" s="123">
        <f t="shared" si="19"/>
        <v>43</v>
      </c>
      <c r="AB50" s="130" t="s">
        <v>7648</v>
      </c>
      <c r="AC50" s="122" t="str">
        <f t="shared" si="4"/>
        <v>30 Mei 2024</v>
      </c>
      <c r="AD50" s="123" t="str">
        <f t="shared" si="5"/>
        <v>DO 24394</v>
      </c>
      <c r="AE50" s="124">
        <f t="shared" si="6"/>
        <v>45418</v>
      </c>
      <c r="AF50" s="123">
        <f t="shared" si="7"/>
        <v>200000700434</v>
      </c>
      <c r="AG50" s="125">
        <f t="shared" si="8"/>
        <v>9200011547</v>
      </c>
      <c r="AH50" s="125" t="str">
        <f t="shared" si="9"/>
        <v/>
      </c>
      <c r="AI50" s="124">
        <f t="shared" si="10"/>
        <v>45448</v>
      </c>
      <c r="AJ50" s="125" t="str">
        <f t="shared" si="11"/>
        <v>GMI-0020497</v>
      </c>
      <c r="AK50" s="124">
        <f t="shared" si="12"/>
        <v>45454</v>
      </c>
      <c r="AL50" s="125" t="str">
        <f t="shared" si="13"/>
        <v>DONE FROM BC</v>
      </c>
      <c r="AM50" s="126">
        <f t="shared" si="14"/>
        <v>45502</v>
      </c>
      <c r="AN50" s="98"/>
      <c r="AO50" s="176"/>
      <c r="AP50" s="176"/>
      <c r="AQ50" s="176"/>
      <c r="AR50" s="176"/>
      <c r="AS50" s="176"/>
    </row>
    <row r="51">
      <c r="A51" s="110">
        <f t="shared" si="16"/>
        <v>44</v>
      </c>
      <c r="B51" s="35" t="s">
        <v>7737</v>
      </c>
      <c r="C51" s="35" t="s">
        <v>7740</v>
      </c>
      <c r="D51" s="112" t="s">
        <v>264</v>
      </c>
      <c r="E51" s="34" t="str">
        <f>VLOOKUP(D51,MP!$A$1:$C$14184,2,0)</f>
        <v>LED FLood Light 6 Eyes 18 Watt 10-30 VDC</v>
      </c>
      <c r="F51" s="35">
        <v>2.0</v>
      </c>
      <c r="G51" s="35" t="s">
        <v>322</v>
      </c>
      <c r="H51" s="113" t="s">
        <v>7757</v>
      </c>
      <c r="I51" s="35" t="str">
        <f t="shared" si="20"/>
        <v>general</v>
      </c>
      <c r="J51" s="35" t="str">
        <f t="shared" si="21"/>
        <v>general</v>
      </c>
      <c r="K51" s="35" t="s">
        <v>332</v>
      </c>
      <c r="L51" s="35" t="s">
        <v>1655</v>
      </c>
      <c r="M51" s="35" t="s">
        <v>3632</v>
      </c>
      <c r="N51" s="116">
        <v>2.00000701915E11</v>
      </c>
      <c r="O51" s="38" t="s">
        <v>347</v>
      </c>
      <c r="P51" s="114" t="str">
        <f t="shared" si="3"/>
        <v>03 Juni 2024</v>
      </c>
      <c r="Q51" s="116">
        <v>9.20001173E9</v>
      </c>
      <c r="R51" s="178">
        <v>45447.0</v>
      </c>
      <c r="S51" s="178"/>
      <c r="T51" s="178">
        <v>45448.0</v>
      </c>
      <c r="U51" s="36" t="s">
        <v>7784</v>
      </c>
      <c r="V51" s="183">
        <v>45418.0</v>
      </c>
      <c r="W51" s="129" t="s">
        <v>7787</v>
      </c>
      <c r="X51" s="120">
        <v>45454.0</v>
      </c>
      <c r="Y51" s="44">
        <v>45502.0</v>
      </c>
      <c r="Z51" s="96"/>
      <c r="AA51" s="123">
        <f t="shared" si="19"/>
        <v>44</v>
      </c>
      <c r="AB51" s="130" t="s">
        <v>7740</v>
      </c>
      <c r="AC51" s="122" t="str">
        <f t="shared" si="4"/>
        <v>03 Juni 2024</v>
      </c>
      <c r="AD51" s="123" t="str">
        <f t="shared" si="5"/>
        <v>DO 24395</v>
      </c>
      <c r="AE51" s="124">
        <f t="shared" si="6"/>
        <v>45418</v>
      </c>
      <c r="AF51" s="123">
        <f t="shared" si="7"/>
        <v>200000701915</v>
      </c>
      <c r="AG51" s="125">
        <f t="shared" si="8"/>
        <v>9200011730</v>
      </c>
      <c r="AH51" s="125" t="str">
        <f t="shared" si="9"/>
        <v/>
      </c>
      <c r="AI51" s="124">
        <f t="shared" si="10"/>
        <v>45448</v>
      </c>
      <c r="AJ51" s="125" t="str">
        <f t="shared" si="11"/>
        <v>GMI-0020498</v>
      </c>
      <c r="AK51" s="124">
        <f t="shared" si="12"/>
        <v>45454</v>
      </c>
      <c r="AL51" s="125" t="str">
        <f t="shared" si="13"/>
        <v>DONE FROM BC</v>
      </c>
      <c r="AM51" s="126">
        <f t="shared" si="14"/>
        <v>45502</v>
      </c>
      <c r="AN51" s="98"/>
      <c r="AO51" s="176"/>
      <c r="AP51" s="176"/>
      <c r="AQ51" s="176"/>
      <c r="AR51" s="176"/>
      <c r="AS51" s="176"/>
    </row>
    <row r="52">
      <c r="A52" s="110">
        <f t="shared" si="16"/>
        <v>45</v>
      </c>
      <c r="B52" s="35" t="s">
        <v>7836</v>
      </c>
      <c r="C52" s="35" t="s">
        <v>7839</v>
      </c>
      <c r="D52" s="112" t="s">
        <v>543</v>
      </c>
      <c r="E52" s="34" t="str">
        <f>VLOOKUP(D52,MP!$A$1:$C$14184,2,0)</f>
        <v>LED (SMD Led) Strobe Beacon Amber : 12-24VDC with Alumunium screw base</v>
      </c>
      <c r="F52" s="35">
        <v>1.0</v>
      </c>
      <c r="G52" s="35" t="s">
        <v>322</v>
      </c>
      <c r="H52" s="113" t="s">
        <v>4686</v>
      </c>
      <c r="I52" s="35" t="str">
        <f t="shared" si="20"/>
        <v>general</v>
      </c>
      <c r="J52" s="35" t="str">
        <f t="shared" si="21"/>
        <v>general</v>
      </c>
      <c r="K52" s="35" t="s">
        <v>332</v>
      </c>
      <c r="L52" s="35" t="s">
        <v>1655</v>
      </c>
      <c r="M52" s="35" t="s">
        <v>3632</v>
      </c>
      <c r="N52" s="116">
        <v>2.00000703627E11</v>
      </c>
      <c r="O52" s="38" t="s">
        <v>347</v>
      </c>
      <c r="P52" s="114" t="str">
        <f t="shared" si="3"/>
        <v>07 Juni 2024</v>
      </c>
      <c r="Q52" s="116">
        <v>9.200012019E9</v>
      </c>
      <c r="R52" s="178">
        <v>45450.0</v>
      </c>
      <c r="S52" s="178"/>
      <c r="T52" s="178">
        <v>45450.0</v>
      </c>
      <c r="U52" s="113" t="s">
        <v>7884</v>
      </c>
      <c r="V52" s="184">
        <v>45479.0</v>
      </c>
      <c r="W52" s="129" t="s">
        <v>7933</v>
      </c>
      <c r="X52" s="120">
        <v>45456.0</v>
      </c>
      <c r="Y52" s="44">
        <v>45502.0</v>
      </c>
      <c r="Z52" s="96"/>
      <c r="AA52" s="123">
        <f t="shared" si="19"/>
        <v>45</v>
      </c>
      <c r="AB52" s="130" t="s">
        <v>7839</v>
      </c>
      <c r="AC52" s="122" t="str">
        <f t="shared" si="4"/>
        <v>07 Juni 2024</v>
      </c>
      <c r="AD52" s="123" t="str">
        <f t="shared" si="5"/>
        <v>DO 24423</v>
      </c>
      <c r="AE52" s="124">
        <f t="shared" si="6"/>
        <v>45479</v>
      </c>
      <c r="AF52" s="123">
        <f t="shared" si="7"/>
        <v>200000703627</v>
      </c>
      <c r="AG52" s="125">
        <f t="shared" si="8"/>
        <v>9200012019</v>
      </c>
      <c r="AH52" s="125" t="str">
        <f t="shared" si="9"/>
        <v/>
      </c>
      <c r="AI52" s="124">
        <f t="shared" si="10"/>
        <v>45450</v>
      </c>
      <c r="AJ52" s="125" t="str">
        <f t="shared" si="11"/>
        <v>GMI-0020532</v>
      </c>
      <c r="AK52" s="124">
        <f t="shared" si="12"/>
        <v>45456</v>
      </c>
      <c r="AL52" s="125" t="str">
        <f t="shared" si="13"/>
        <v>DONE FROM BC</v>
      </c>
      <c r="AM52" s="126">
        <f t="shared" si="14"/>
        <v>45502</v>
      </c>
      <c r="AN52" s="98"/>
      <c r="AO52" s="176"/>
      <c r="AP52" s="176"/>
      <c r="AQ52" s="176"/>
      <c r="AR52" s="176"/>
      <c r="AS52" s="176"/>
    </row>
    <row r="53">
      <c r="A53" s="110">
        <f t="shared" si="16"/>
        <v>46</v>
      </c>
      <c r="B53" s="35" t="s">
        <v>7982</v>
      </c>
      <c r="C53" s="35" t="s">
        <v>7985</v>
      </c>
      <c r="D53" s="112" t="s">
        <v>264</v>
      </c>
      <c r="E53" s="34" t="str">
        <f>VLOOKUP(D53,MP!$A$1:$C$14184,2,0)</f>
        <v>LED FLood Light 6 Eyes 18 Watt 10-30 VDC</v>
      </c>
      <c r="F53" s="35">
        <v>2.0</v>
      </c>
      <c r="G53" s="35" t="s">
        <v>322</v>
      </c>
      <c r="H53" s="113" t="s">
        <v>8012</v>
      </c>
      <c r="I53" s="35" t="str">
        <f t="shared" si="20"/>
        <v>general</v>
      </c>
      <c r="J53" s="35" t="str">
        <f t="shared" si="21"/>
        <v>general</v>
      </c>
      <c r="K53" s="35" t="s">
        <v>332</v>
      </c>
      <c r="L53" s="35" t="s">
        <v>1655</v>
      </c>
      <c r="M53" s="35" t="s">
        <v>4328</v>
      </c>
      <c r="N53" s="116">
        <v>2.0000070521E11</v>
      </c>
      <c r="O53" s="38" t="s">
        <v>347</v>
      </c>
      <c r="P53" s="114" t="str">
        <f t="shared" si="3"/>
        <v>11 Juni 2024</v>
      </c>
      <c r="Q53" s="116">
        <v>9.200012235E9</v>
      </c>
      <c r="R53" s="178">
        <v>45454.0</v>
      </c>
      <c r="S53" s="178"/>
      <c r="T53" s="178">
        <v>45455.0</v>
      </c>
      <c r="U53" s="113" t="s">
        <v>8033</v>
      </c>
      <c r="V53" s="185" t="s">
        <v>8038</v>
      </c>
      <c r="W53" s="129" t="s">
        <v>8047</v>
      </c>
      <c r="X53" s="120">
        <v>45463.0</v>
      </c>
      <c r="Y53" s="44">
        <v>45531.0</v>
      </c>
      <c r="Z53" s="96"/>
      <c r="AA53" s="123">
        <f t="shared" si="19"/>
        <v>46</v>
      </c>
      <c r="AB53" s="130" t="s">
        <v>7985</v>
      </c>
      <c r="AC53" s="122" t="str">
        <f t="shared" si="4"/>
        <v>11 Juni 2024</v>
      </c>
      <c r="AD53" s="123" t="str">
        <f t="shared" si="5"/>
        <v>DO 24524</v>
      </c>
      <c r="AE53" s="124" t="str">
        <f t="shared" si="6"/>
        <v>13/6/2024</v>
      </c>
      <c r="AF53" s="123">
        <f t="shared" si="7"/>
        <v>200000705210</v>
      </c>
      <c r="AG53" s="125">
        <f t="shared" si="8"/>
        <v>9200012235</v>
      </c>
      <c r="AH53" s="125" t="str">
        <f t="shared" si="9"/>
        <v/>
      </c>
      <c r="AI53" s="124">
        <f t="shared" si="10"/>
        <v>45455</v>
      </c>
      <c r="AJ53" s="125" t="str">
        <f t="shared" si="11"/>
        <v>GMI-0020588</v>
      </c>
      <c r="AK53" s="124">
        <f t="shared" si="12"/>
        <v>45463</v>
      </c>
      <c r="AL53" s="125" t="str">
        <f t="shared" si="13"/>
        <v>DONE FROM BC</v>
      </c>
      <c r="AM53" s="126">
        <f t="shared" si="14"/>
        <v>45531</v>
      </c>
      <c r="AN53" s="98"/>
      <c r="AO53" s="176"/>
      <c r="AP53" s="176"/>
      <c r="AQ53" s="176"/>
      <c r="AR53" s="176"/>
      <c r="AS53" s="176"/>
    </row>
    <row r="54">
      <c r="A54" s="110">
        <f t="shared" si="16"/>
        <v>47</v>
      </c>
      <c r="B54" s="35" t="s">
        <v>7982</v>
      </c>
      <c r="C54" s="35" t="s">
        <v>8087</v>
      </c>
      <c r="D54" s="112" t="s">
        <v>543</v>
      </c>
      <c r="E54" s="34" t="str">
        <f>VLOOKUP(D54,MP!$A$1:$C$14184,2,0)</f>
        <v>LED (SMD Led) Strobe Beacon Amber : 12-24VDC with Alumunium screw base</v>
      </c>
      <c r="F54" s="35">
        <v>1.0</v>
      </c>
      <c r="G54" s="35" t="s">
        <v>322</v>
      </c>
      <c r="H54" s="113" t="s">
        <v>604</v>
      </c>
      <c r="I54" s="35" t="str">
        <f t="shared" si="20"/>
        <v>general</v>
      </c>
      <c r="J54" s="35" t="str">
        <f t="shared" si="21"/>
        <v>general</v>
      </c>
      <c r="K54" s="35" t="s">
        <v>332</v>
      </c>
      <c r="L54" s="35" t="s">
        <v>1655</v>
      </c>
      <c r="M54" s="35" t="s">
        <v>4328</v>
      </c>
      <c r="N54" s="116">
        <v>2.00000705172E11</v>
      </c>
      <c r="O54" s="38" t="s">
        <v>347</v>
      </c>
      <c r="P54" s="114" t="str">
        <f t="shared" si="3"/>
        <v>11 Juni 2024</v>
      </c>
      <c r="Q54" s="116">
        <v>9.200012237E9</v>
      </c>
      <c r="R54" s="178">
        <v>45454.0</v>
      </c>
      <c r="S54" s="178"/>
      <c r="T54" s="178">
        <v>45455.0</v>
      </c>
      <c r="U54" s="113" t="s">
        <v>8173</v>
      </c>
      <c r="V54" s="185" t="s">
        <v>8038</v>
      </c>
      <c r="W54" s="129" t="s">
        <v>8176</v>
      </c>
      <c r="X54" s="120">
        <v>45463.0</v>
      </c>
      <c r="Y54" s="44">
        <v>45531.0</v>
      </c>
      <c r="Z54" s="96"/>
      <c r="AA54" s="123">
        <f t="shared" si="19"/>
        <v>47</v>
      </c>
      <c r="AB54" s="130" t="s">
        <v>8087</v>
      </c>
      <c r="AC54" s="122" t="str">
        <f t="shared" si="4"/>
        <v>11 Juni 2024</v>
      </c>
      <c r="AD54" s="123" t="str">
        <f t="shared" si="5"/>
        <v>DO 24525</v>
      </c>
      <c r="AE54" s="124" t="str">
        <f t="shared" si="6"/>
        <v>13/6/2024</v>
      </c>
      <c r="AF54" s="123">
        <f t="shared" si="7"/>
        <v>200000705172</v>
      </c>
      <c r="AG54" s="125">
        <f t="shared" si="8"/>
        <v>9200012237</v>
      </c>
      <c r="AH54" s="125" t="str">
        <f t="shared" si="9"/>
        <v/>
      </c>
      <c r="AI54" s="124">
        <f t="shared" si="10"/>
        <v>45455</v>
      </c>
      <c r="AJ54" s="125" t="str">
        <f t="shared" si="11"/>
        <v>GMI-0020587</v>
      </c>
      <c r="AK54" s="124">
        <f t="shared" si="12"/>
        <v>45463</v>
      </c>
      <c r="AL54" s="125" t="str">
        <f t="shared" si="13"/>
        <v>DONE FROM BC</v>
      </c>
      <c r="AM54" s="126">
        <f t="shared" si="14"/>
        <v>45531</v>
      </c>
      <c r="AN54" s="98"/>
      <c r="AO54" s="176"/>
      <c r="AP54" s="176"/>
      <c r="AQ54" s="176"/>
      <c r="AR54" s="176"/>
      <c r="AS54" s="176"/>
    </row>
    <row r="55">
      <c r="A55" s="110">
        <f t="shared" si="16"/>
        <v>48</v>
      </c>
      <c r="B55" s="35" t="s">
        <v>8256</v>
      </c>
      <c r="C55" s="35" t="s">
        <v>8262</v>
      </c>
      <c r="D55" s="112" t="s">
        <v>264</v>
      </c>
      <c r="E55" s="34" t="str">
        <f>VLOOKUP(D55,MP!$A$1:$C$14184,2,0)</f>
        <v>LED FLood Light 6 Eyes 18 Watt 10-30 VDC</v>
      </c>
      <c r="F55" s="35">
        <v>2.0</v>
      </c>
      <c r="G55" s="35" t="s">
        <v>322</v>
      </c>
      <c r="H55" s="113" t="s">
        <v>4310</v>
      </c>
      <c r="I55" s="35" t="str">
        <f t="shared" si="20"/>
        <v>general</v>
      </c>
      <c r="J55" s="35" t="str">
        <f t="shared" si="21"/>
        <v>general</v>
      </c>
      <c r="K55" s="35" t="s">
        <v>332</v>
      </c>
      <c r="L55" s="35" t="s">
        <v>1655</v>
      </c>
      <c r="M55" s="35" t="s">
        <v>4328</v>
      </c>
      <c r="N55" s="116">
        <v>2.00000709273E11</v>
      </c>
      <c r="O55" s="38" t="s">
        <v>347</v>
      </c>
      <c r="P55" s="114" t="str">
        <f t="shared" si="3"/>
        <v>22 Juni 2024</v>
      </c>
      <c r="Q55" s="116">
        <v>9.200012836E9</v>
      </c>
      <c r="R55" s="118">
        <v>45465.0</v>
      </c>
      <c r="S55" s="178"/>
      <c r="T55" s="178">
        <v>45467.0</v>
      </c>
      <c r="U55" s="113" t="s">
        <v>8357</v>
      </c>
      <c r="V55" s="184">
        <v>45329.0</v>
      </c>
      <c r="W55" s="129" t="s">
        <v>8360</v>
      </c>
      <c r="X55" s="120">
        <v>45477.0</v>
      </c>
      <c r="Y55" s="44">
        <v>45531.0</v>
      </c>
      <c r="Z55" s="96"/>
      <c r="AA55" s="123">
        <f t="shared" si="19"/>
        <v>48</v>
      </c>
      <c r="AB55" s="130" t="s">
        <v>8262</v>
      </c>
      <c r="AC55" s="122" t="str">
        <f t="shared" si="4"/>
        <v>22 Juni 2024</v>
      </c>
      <c r="AD55" s="123" t="str">
        <f t="shared" si="5"/>
        <v>DO 24734</v>
      </c>
      <c r="AE55" s="124">
        <f t="shared" si="6"/>
        <v>45329</v>
      </c>
      <c r="AF55" s="123">
        <f t="shared" si="7"/>
        <v>200000709273</v>
      </c>
      <c r="AG55" s="125">
        <f t="shared" si="8"/>
        <v>9200012836</v>
      </c>
      <c r="AH55" s="125" t="str">
        <f t="shared" si="9"/>
        <v/>
      </c>
      <c r="AI55" s="124">
        <f t="shared" si="10"/>
        <v>45467</v>
      </c>
      <c r="AJ55" s="125" t="str">
        <f t="shared" si="11"/>
        <v>GMI-0020876</v>
      </c>
      <c r="AK55" s="124">
        <f t="shared" si="12"/>
        <v>45477</v>
      </c>
      <c r="AL55" s="125" t="str">
        <f t="shared" si="13"/>
        <v>DONE FROM BC</v>
      </c>
      <c r="AM55" s="126">
        <f t="shared" si="14"/>
        <v>45531</v>
      </c>
      <c r="AN55" s="98"/>
      <c r="AO55" s="176"/>
      <c r="AP55" s="176"/>
      <c r="AQ55" s="176"/>
      <c r="AR55" s="176"/>
      <c r="AS55" s="176"/>
    </row>
    <row r="56">
      <c r="A56" s="110">
        <f t="shared" si="16"/>
        <v>49</v>
      </c>
      <c r="B56" s="35" t="s">
        <v>8256</v>
      </c>
      <c r="C56" s="35" t="s">
        <v>8456</v>
      </c>
      <c r="D56" s="112" t="s">
        <v>264</v>
      </c>
      <c r="E56" s="34" t="str">
        <f>VLOOKUP(D56,MP!$A$1:$C$14184,2,0)</f>
        <v>LED FLood Light 6 Eyes 18 Watt 10-30 VDC</v>
      </c>
      <c r="F56" s="35">
        <v>1.0</v>
      </c>
      <c r="G56" s="35" t="s">
        <v>322</v>
      </c>
      <c r="H56" s="113" t="s">
        <v>3979</v>
      </c>
      <c r="I56" s="35" t="str">
        <f t="shared" si="20"/>
        <v>general</v>
      </c>
      <c r="J56" s="35" t="str">
        <f t="shared" si="21"/>
        <v>general</v>
      </c>
      <c r="K56" s="35" t="s">
        <v>332</v>
      </c>
      <c r="L56" s="35" t="s">
        <v>1655</v>
      </c>
      <c r="M56" s="35" t="s">
        <v>4328</v>
      </c>
      <c r="N56" s="114">
        <v>2.00000709348E11</v>
      </c>
      <c r="O56" s="38" t="s">
        <v>347</v>
      </c>
      <c r="P56" s="114" t="str">
        <f t="shared" si="3"/>
        <v>22 Juni 2024</v>
      </c>
      <c r="Q56" s="116">
        <v>9.200012841E9</v>
      </c>
      <c r="R56" s="118">
        <v>45465.0</v>
      </c>
      <c r="S56" s="178"/>
      <c r="T56" s="178">
        <v>45467.0</v>
      </c>
      <c r="U56" s="36" t="s">
        <v>8532</v>
      </c>
      <c r="V56" s="179">
        <v>45329.0</v>
      </c>
      <c r="W56" s="119" t="s">
        <v>8540</v>
      </c>
      <c r="X56" s="120">
        <v>45477.0</v>
      </c>
      <c r="Y56" s="44">
        <v>45531.0</v>
      </c>
      <c r="Z56" s="96"/>
      <c r="AA56" s="123">
        <f t="shared" si="19"/>
        <v>49</v>
      </c>
      <c r="AB56" s="130" t="s">
        <v>8456</v>
      </c>
      <c r="AC56" s="122" t="str">
        <f t="shared" si="4"/>
        <v>22 Juni 2024</v>
      </c>
      <c r="AD56" s="123" t="str">
        <f t="shared" si="5"/>
        <v>DO 24739</v>
      </c>
      <c r="AE56" s="124">
        <f t="shared" si="6"/>
        <v>45329</v>
      </c>
      <c r="AF56" s="123">
        <f t="shared" si="7"/>
        <v>200000709348</v>
      </c>
      <c r="AG56" s="125">
        <f t="shared" si="8"/>
        <v>9200012841</v>
      </c>
      <c r="AH56" s="125" t="str">
        <f t="shared" si="9"/>
        <v/>
      </c>
      <c r="AI56" s="124">
        <f t="shared" si="10"/>
        <v>45467</v>
      </c>
      <c r="AJ56" s="125" t="str">
        <f t="shared" si="11"/>
        <v>GMI-0020877</v>
      </c>
      <c r="AK56" s="124">
        <f t="shared" si="12"/>
        <v>45477</v>
      </c>
      <c r="AL56" s="125" t="str">
        <f t="shared" si="13"/>
        <v>DONE FROM BC</v>
      </c>
      <c r="AM56" s="126">
        <f t="shared" si="14"/>
        <v>45531</v>
      </c>
      <c r="AN56" s="98"/>
      <c r="AO56" s="176"/>
      <c r="AP56" s="176"/>
      <c r="AQ56" s="176"/>
      <c r="AR56" s="176"/>
      <c r="AS56" s="176"/>
    </row>
    <row r="57">
      <c r="A57" s="110">
        <f t="shared" si="16"/>
        <v>50</v>
      </c>
      <c r="B57" s="35" t="s">
        <v>8627</v>
      </c>
      <c r="C57" s="35" t="s">
        <v>8630</v>
      </c>
      <c r="D57" s="112" t="s">
        <v>8634</v>
      </c>
      <c r="E57" s="34" t="str">
        <f>VLOOKUP(D57,MP!$A$1:$C$14184,2,0)</f>
        <v>Control Panel HD785-7</v>
      </c>
      <c r="F57" s="35">
        <v>1.0</v>
      </c>
      <c r="G57" s="35" t="s">
        <v>322</v>
      </c>
      <c r="H57" s="113" t="s">
        <v>7347</v>
      </c>
      <c r="I57" s="35" t="str">
        <f t="shared" si="20"/>
        <v>general</v>
      </c>
      <c r="J57" s="35" t="str">
        <f t="shared" si="21"/>
        <v>general</v>
      </c>
      <c r="K57" s="35" t="s">
        <v>8709</v>
      </c>
      <c r="L57" s="35" t="s">
        <v>1655</v>
      </c>
      <c r="M57" s="35" t="s">
        <v>1657</v>
      </c>
      <c r="N57" s="114">
        <v>2.00000707306E11</v>
      </c>
      <c r="O57" s="38" t="s">
        <v>347</v>
      </c>
      <c r="P57" s="114" t="str">
        <f t="shared" si="3"/>
        <v>24 Juni 2024</v>
      </c>
      <c r="Q57" s="116">
        <v>9.200012776E9</v>
      </c>
      <c r="R57" s="118">
        <v>45464.0</v>
      </c>
      <c r="S57" s="178"/>
      <c r="T57" s="178">
        <v>45467.0</v>
      </c>
      <c r="U57" s="36" t="s">
        <v>8729</v>
      </c>
      <c r="V57" s="179">
        <v>45329.0</v>
      </c>
      <c r="W57" s="119" t="s">
        <v>8734</v>
      </c>
      <c r="X57" s="120">
        <v>45477.0</v>
      </c>
      <c r="Y57" s="44">
        <v>45531.0</v>
      </c>
      <c r="Z57" s="96"/>
      <c r="AA57" s="123">
        <f t="shared" si="19"/>
        <v>50</v>
      </c>
      <c r="AB57" s="130" t="s">
        <v>8630</v>
      </c>
      <c r="AC57" s="122" t="str">
        <f t="shared" si="4"/>
        <v>24 Juni 2024</v>
      </c>
      <c r="AD57" s="123" t="str">
        <f t="shared" si="5"/>
        <v>DO 24733</v>
      </c>
      <c r="AE57" s="124">
        <f t="shared" si="6"/>
        <v>45329</v>
      </c>
      <c r="AF57" s="123">
        <f t="shared" si="7"/>
        <v>200000707306</v>
      </c>
      <c r="AG57" s="125">
        <f t="shared" si="8"/>
        <v>9200012776</v>
      </c>
      <c r="AH57" s="125" t="str">
        <f t="shared" si="9"/>
        <v/>
      </c>
      <c r="AI57" s="124">
        <f t="shared" si="10"/>
        <v>45467</v>
      </c>
      <c r="AJ57" s="125" t="str">
        <f t="shared" si="11"/>
        <v>GMI-0020875</v>
      </c>
      <c r="AK57" s="124">
        <f t="shared" si="12"/>
        <v>45477</v>
      </c>
      <c r="AL57" s="125" t="str">
        <f t="shared" si="13"/>
        <v>DONE FROM BC</v>
      </c>
      <c r="AM57" s="126">
        <f t="shared" si="14"/>
        <v>45531</v>
      </c>
      <c r="AN57" s="98"/>
      <c r="AO57" s="176"/>
      <c r="AP57" s="176"/>
      <c r="AQ57" s="176"/>
      <c r="AR57" s="176"/>
      <c r="AS57" s="176"/>
    </row>
    <row r="58">
      <c r="A58" s="110">
        <f t="shared" si="16"/>
        <v>51</v>
      </c>
      <c r="B58" s="35" t="s">
        <v>8834</v>
      </c>
      <c r="C58" s="35" t="s">
        <v>8837</v>
      </c>
      <c r="D58" s="112" t="s">
        <v>433</v>
      </c>
      <c r="E58" s="34" t="str">
        <f>VLOOKUP(D58,MP!$A$1:$C$14184,2,0)</f>
        <v>LED Combination Lamp Amber Red White</v>
      </c>
      <c r="F58" s="35">
        <v>1.0</v>
      </c>
      <c r="G58" s="35" t="s">
        <v>322</v>
      </c>
      <c r="H58" s="113" t="s">
        <v>8876</v>
      </c>
      <c r="I58" s="35" t="str">
        <f t="shared" si="20"/>
        <v>general</v>
      </c>
      <c r="J58" s="35" t="str">
        <f t="shared" si="21"/>
        <v>general</v>
      </c>
      <c r="K58" s="35" t="s">
        <v>332</v>
      </c>
      <c r="L58" s="35" t="s">
        <v>1655</v>
      </c>
      <c r="M58" s="35" t="s">
        <v>4328</v>
      </c>
      <c r="N58" s="114">
        <v>2.00000711924E11</v>
      </c>
      <c r="O58" s="38" t="s">
        <v>347</v>
      </c>
      <c r="P58" s="114" t="str">
        <f t="shared" si="3"/>
        <v>28 Juni 2024</v>
      </c>
      <c r="Q58" s="116">
        <v>9.200013168E9</v>
      </c>
      <c r="R58" s="118">
        <v>45472.0</v>
      </c>
      <c r="S58" s="178"/>
      <c r="T58" s="178">
        <v>45476.0</v>
      </c>
      <c r="U58" s="36" t="s">
        <v>8915</v>
      </c>
      <c r="V58" s="174" t="s">
        <v>8919</v>
      </c>
      <c r="W58" s="119" t="s">
        <v>8921</v>
      </c>
      <c r="X58" s="120">
        <v>45491.0</v>
      </c>
      <c r="Y58" s="44">
        <v>45531.0</v>
      </c>
      <c r="Z58" s="96"/>
      <c r="AA58" s="123">
        <f t="shared" si="19"/>
        <v>51</v>
      </c>
      <c r="AB58" s="130" t="s">
        <v>8837</v>
      </c>
      <c r="AC58" s="122" t="str">
        <f t="shared" si="4"/>
        <v>28 Juni 2024</v>
      </c>
      <c r="AD58" s="123" t="str">
        <f t="shared" si="5"/>
        <v>DO 25150</v>
      </c>
      <c r="AE58" s="124" t="str">
        <f t="shared" si="6"/>
        <v>16/7/2024</v>
      </c>
      <c r="AF58" s="123">
        <f t="shared" si="7"/>
        <v>200000711924</v>
      </c>
      <c r="AG58" s="125">
        <f t="shared" si="8"/>
        <v>9200013168</v>
      </c>
      <c r="AH58" s="125" t="str">
        <f t="shared" si="9"/>
        <v/>
      </c>
      <c r="AI58" s="124">
        <f t="shared" si="10"/>
        <v>45476</v>
      </c>
      <c r="AJ58" s="125" t="str">
        <f t="shared" si="11"/>
        <v>GMI-0021204</v>
      </c>
      <c r="AK58" s="124">
        <f t="shared" si="12"/>
        <v>45491</v>
      </c>
      <c r="AL58" s="125" t="str">
        <f t="shared" si="13"/>
        <v>DONE FROM BC</v>
      </c>
      <c r="AM58" s="126">
        <f t="shared" si="14"/>
        <v>45531</v>
      </c>
      <c r="AN58" s="98"/>
      <c r="AO58" s="176"/>
      <c r="AP58" s="176"/>
      <c r="AQ58" s="176"/>
      <c r="AR58" s="176"/>
      <c r="AS58" s="176"/>
    </row>
    <row r="59">
      <c r="A59" s="110">
        <f t="shared" si="16"/>
        <v>52</v>
      </c>
      <c r="B59" s="35" t="s">
        <v>8834</v>
      </c>
      <c r="C59" s="35" t="s">
        <v>9028</v>
      </c>
      <c r="D59" s="112" t="s">
        <v>264</v>
      </c>
      <c r="E59" s="34" t="str">
        <f>VLOOKUP(D59,MP!$A$1:$C$14184,2,0)</f>
        <v>LED FLood Light 6 Eyes 18 Watt 10-30 VDC</v>
      </c>
      <c r="F59" s="35">
        <v>1.0</v>
      </c>
      <c r="G59" s="35" t="s">
        <v>322</v>
      </c>
      <c r="H59" s="113" t="s">
        <v>5390</v>
      </c>
      <c r="I59" s="35" t="str">
        <f t="shared" si="20"/>
        <v>general</v>
      </c>
      <c r="J59" s="35" t="str">
        <f t="shared" si="21"/>
        <v>general</v>
      </c>
      <c r="K59" s="35" t="s">
        <v>332</v>
      </c>
      <c r="L59" s="35" t="s">
        <v>1655</v>
      </c>
      <c r="M59" s="35" t="s">
        <v>4328</v>
      </c>
      <c r="N59" s="114">
        <v>2.00000711981E11</v>
      </c>
      <c r="O59" s="38" t="s">
        <v>347</v>
      </c>
      <c r="P59" s="114" t="str">
        <f t="shared" si="3"/>
        <v>28 Juni 2024</v>
      </c>
      <c r="Q59" s="116">
        <v>9.20001317E9</v>
      </c>
      <c r="R59" s="118">
        <v>45472.0</v>
      </c>
      <c r="S59" s="178"/>
      <c r="T59" s="178">
        <v>45476.0</v>
      </c>
      <c r="U59" s="36" t="s">
        <v>9107</v>
      </c>
      <c r="V59" s="179">
        <v>45572.0</v>
      </c>
      <c r="W59" s="129" t="s">
        <v>9112</v>
      </c>
      <c r="X59" s="120">
        <v>45485.0</v>
      </c>
      <c r="Y59" s="44">
        <v>45531.0</v>
      </c>
      <c r="Z59" s="96"/>
      <c r="AA59" s="123">
        <f t="shared" si="19"/>
        <v>52</v>
      </c>
      <c r="AB59" s="130" t="s">
        <v>9028</v>
      </c>
      <c r="AC59" s="122" t="str">
        <f t="shared" si="4"/>
        <v>28 Juni 2024</v>
      </c>
      <c r="AD59" s="123" t="str">
        <f t="shared" si="5"/>
        <v>DO 24969</v>
      </c>
      <c r="AE59" s="124">
        <f t="shared" si="6"/>
        <v>45572</v>
      </c>
      <c r="AF59" s="123">
        <f t="shared" si="7"/>
        <v>200000711981</v>
      </c>
      <c r="AG59" s="125">
        <f t="shared" si="8"/>
        <v>9200013170</v>
      </c>
      <c r="AH59" s="125" t="str">
        <f t="shared" si="9"/>
        <v/>
      </c>
      <c r="AI59" s="124">
        <f t="shared" si="10"/>
        <v>45476</v>
      </c>
      <c r="AJ59" s="125" t="str">
        <f t="shared" si="11"/>
        <v>GMI-0021088</v>
      </c>
      <c r="AK59" s="124">
        <f t="shared" si="12"/>
        <v>45485</v>
      </c>
      <c r="AL59" s="125" t="str">
        <f t="shared" si="13"/>
        <v>DONE FROM BC</v>
      </c>
      <c r="AM59" s="126">
        <f t="shared" si="14"/>
        <v>45531</v>
      </c>
      <c r="AN59" s="98"/>
      <c r="AO59" s="176"/>
      <c r="AP59" s="176"/>
      <c r="AQ59" s="176"/>
      <c r="AR59" s="176"/>
      <c r="AS59" s="176"/>
    </row>
    <row r="60">
      <c r="A60" s="110">
        <f t="shared" si="16"/>
        <v>53</v>
      </c>
      <c r="B60" s="35" t="s">
        <v>9199</v>
      </c>
      <c r="C60" s="35" t="s">
        <v>9202</v>
      </c>
      <c r="D60" s="112" t="s">
        <v>264</v>
      </c>
      <c r="E60" s="34" t="str">
        <f>VLOOKUP(D60,MP!$A$1:$C$14184,2,0)</f>
        <v>LED FLood Light 6 Eyes 18 Watt 10-30 VDC</v>
      </c>
      <c r="F60" s="35">
        <v>2.0</v>
      </c>
      <c r="G60" s="35" t="s">
        <v>322</v>
      </c>
      <c r="H60" s="113" t="s">
        <v>9243</v>
      </c>
      <c r="I60" s="35" t="str">
        <f t="shared" si="20"/>
        <v>general</v>
      </c>
      <c r="J60" s="35" t="str">
        <f t="shared" si="21"/>
        <v>general</v>
      </c>
      <c r="K60" s="35" t="s">
        <v>332</v>
      </c>
      <c r="L60" s="35" t="s">
        <v>1655</v>
      </c>
      <c r="M60" s="35" t="s">
        <v>335</v>
      </c>
      <c r="N60" s="116">
        <v>2.0000071397E11</v>
      </c>
      <c r="O60" s="38" t="s">
        <v>347</v>
      </c>
      <c r="P60" s="114" t="str">
        <f t="shared" si="3"/>
        <v>04 Juli 2024</v>
      </c>
      <c r="Q60" s="116">
        <v>9.200013413E9</v>
      </c>
      <c r="R60" s="177">
        <v>45477.0</v>
      </c>
      <c r="S60" s="177"/>
      <c r="T60" s="177">
        <v>45478.0</v>
      </c>
      <c r="U60" s="36" t="s">
        <v>9290</v>
      </c>
      <c r="V60" s="179">
        <v>45603.0</v>
      </c>
      <c r="W60" s="129" t="s">
        <v>9295</v>
      </c>
      <c r="X60" s="120">
        <v>45485.0</v>
      </c>
      <c r="Y60" s="44">
        <v>45531.0</v>
      </c>
      <c r="Z60" s="96"/>
      <c r="AA60" s="123">
        <f t="shared" si="19"/>
        <v>53</v>
      </c>
      <c r="AB60" s="130" t="s">
        <v>9202</v>
      </c>
      <c r="AC60" s="122" t="str">
        <f t="shared" si="4"/>
        <v>04 Juli 2024</v>
      </c>
      <c r="AD60" s="123" t="str">
        <f t="shared" si="5"/>
        <v>DO 25011</v>
      </c>
      <c r="AE60" s="124">
        <f t="shared" si="6"/>
        <v>45603</v>
      </c>
      <c r="AF60" s="123">
        <f t="shared" si="7"/>
        <v>200000713970</v>
      </c>
      <c r="AG60" s="125">
        <f t="shared" si="8"/>
        <v>9200013413</v>
      </c>
      <c r="AH60" s="125" t="str">
        <f t="shared" si="9"/>
        <v/>
      </c>
      <c r="AI60" s="124">
        <f t="shared" si="10"/>
        <v>45478</v>
      </c>
      <c r="AJ60" s="125" t="str">
        <f t="shared" si="11"/>
        <v>GMI-0021089</v>
      </c>
      <c r="AK60" s="124">
        <f t="shared" si="12"/>
        <v>45485</v>
      </c>
      <c r="AL60" s="125" t="str">
        <f t="shared" si="13"/>
        <v>DONE FROM BC</v>
      </c>
      <c r="AM60" s="126">
        <f t="shared" si="14"/>
        <v>45531</v>
      </c>
      <c r="AN60" s="98"/>
      <c r="AO60" s="176"/>
      <c r="AP60" s="176"/>
      <c r="AQ60" s="176"/>
      <c r="AR60" s="176"/>
      <c r="AS60" s="176"/>
    </row>
    <row r="61">
      <c r="A61" s="110">
        <f t="shared" si="16"/>
        <v>54</v>
      </c>
      <c r="B61" s="35" t="s">
        <v>9373</v>
      </c>
      <c r="C61" s="35" t="s">
        <v>9377</v>
      </c>
      <c r="D61" s="112" t="s">
        <v>543</v>
      </c>
      <c r="E61" s="34" t="str">
        <f>VLOOKUP(D61,MP!$A$1:$C$14184,2,0)</f>
        <v>LED (SMD Led) Strobe Beacon Amber : 12-24VDC with Alumunium screw base</v>
      </c>
      <c r="F61" s="35">
        <v>1.0</v>
      </c>
      <c r="G61" s="35" t="s">
        <v>322</v>
      </c>
      <c r="H61" s="113" t="s">
        <v>604</v>
      </c>
      <c r="I61" s="35" t="str">
        <f t="shared" si="20"/>
        <v>general</v>
      </c>
      <c r="J61" s="35" t="str">
        <f t="shared" si="21"/>
        <v>general</v>
      </c>
      <c r="K61" s="35" t="s">
        <v>332</v>
      </c>
      <c r="L61" s="35" t="s">
        <v>1655</v>
      </c>
      <c r="M61" s="35" t="s">
        <v>335</v>
      </c>
      <c r="N61" s="116">
        <v>2.00000714252E11</v>
      </c>
      <c r="O61" s="38" t="s">
        <v>347</v>
      </c>
      <c r="P61" s="114" t="str">
        <f t="shared" si="3"/>
        <v>05 Juli 2024</v>
      </c>
      <c r="Q61" s="116">
        <v>9.200013492E9</v>
      </c>
      <c r="R61" s="177">
        <v>45478.0</v>
      </c>
      <c r="S61" s="177"/>
      <c r="T61" s="177">
        <v>45483.0</v>
      </c>
      <c r="U61" s="36" t="s">
        <v>9441</v>
      </c>
      <c r="V61" s="174" t="s">
        <v>9445</v>
      </c>
      <c r="W61" s="129" t="s">
        <v>9448</v>
      </c>
      <c r="X61" s="120">
        <v>45491.0</v>
      </c>
      <c r="Y61" s="44">
        <v>45531.0</v>
      </c>
      <c r="Z61" s="96"/>
      <c r="AA61" s="123">
        <f t="shared" si="19"/>
        <v>54</v>
      </c>
      <c r="AB61" s="130" t="s">
        <v>9377</v>
      </c>
      <c r="AC61" s="122" t="str">
        <f t="shared" si="4"/>
        <v>05 Juli 2024</v>
      </c>
      <c r="AD61" s="123" t="str">
        <f t="shared" si="5"/>
        <v>DO 25195</v>
      </c>
      <c r="AE61" s="124" t="str">
        <f t="shared" si="6"/>
        <v>17/7/2024</v>
      </c>
      <c r="AF61" s="123">
        <f t="shared" si="7"/>
        <v>200000714252</v>
      </c>
      <c r="AG61" s="125">
        <f t="shared" si="8"/>
        <v>9200013492</v>
      </c>
      <c r="AH61" s="125" t="str">
        <f t="shared" si="9"/>
        <v/>
      </c>
      <c r="AI61" s="124">
        <f t="shared" si="10"/>
        <v>45483</v>
      </c>
      <c r="AJ61" s="125" t="str">
        <f t="shared" si="11"/>
        <v>GMI-0021203</v>
      </c>
      <c r="AK61" s="124">
        <f t="shared" si="12"/>
        <v>45491</v>
      </c>
      <c r="AL61" s="125" t="str">
        <f t="shared" si="13"/>
        <v>DONE FROM BC</v>
      </c>
      <c r="AM61" s="126">
        <f t="shared" si="14"/>
        <v>45531</v>
      </c>
      <c r="AN61" s="98"/>
      <c r="AO61" s="176"/>
      <c r="AP61" s="176"/>
      <c r="AQ61" s="176"/>
      <c r="AR61" s="176"/>
      <c r="AS61" s="176"/>
    </row>
    <row r="62">
      <c r="A62" s="110">
        <f t="shared" si="16"/>
        <v>55</v>
      </c>
      <c r="B62" s="35" t="s">
        <v>9550</v>
      </c>
      <c r="C62" s="35" t="s">
        <v>9554</v>
      </c>
      <c r="D62" s="112" t="s">
        <v>543</v>
      </c>
      <c r="E62" s="34" t="str">
        <f>VLOOKUP(D62,MP!$A$1:$C$14184,2,0)</f>
        <v>LED (SMD Led) Strobe Beacon Amber : 12-24VDC with Alumunium screw base</v>
      </c>
      <c r="F62" s="35">
        <v>6.0</v>
      </c>
      <c r="G62" s="35" t="s">
        <v>322</v>
      </c>
      <c r="H62" s="113" t="s">
        <v>604</v>
      </c>
      <c r="I62" s="35" t="str">
        <f t="shared" si="20"/>
        <v>general</v>
      </c>
      <c r="J62" s="35" t="str">
        <f t="shared" si="21"/>
        <v>general</v>
      </c>
      <c r="K62" s="35" t="s">
        <v>332</v>
      </c>
      <c r="L62" s="35" t="s">
        <v>1655</v>
      </c>
      <c r="M62" s="35" t="s">
        <v>335</v>
      </c>
      <c r="N62" s="116">
        <v>2.00000715968E11</v>
      </c>
      <c r="O62" s="38" t="s">
        <v>347</v>
      </c>
      <c r="P62" s="114" t="str">
        <f t="shared" si="3"/>
        <v>08 Juli 2024</v>
      </c>
      <c r="Q62" s="116">
        <v>9.200013626E9</v>
      </c>
      <c r="R62" s="177">
        <v>45482.0</v>
      </c>
      <c r="S62" s="177"/>
      <c r="T62" s="177">
        <v>45483.0</v>
      </c>
      <c r="U62" s="36" t="s">
        <v>9648</v>
      </c>
      <c r="V62" s="174" t="s">
        <v>9445</v>
      </c>
      <c r="W62" s="129" t="s">
        <v>9652</v>
      </c>
      <c r="X62" s="120">
        <v>45491.0</v>
      </c>
      <c r="Y62" s="44">
        <v>45531.0</v>
      </c>
      <c r="Z62" s="96"/>
      <c r="AA62" s="123">
        <f t="shared" si="19"/>
        <v>55</v>
      </c>
      <c r="AB62" s="130" t="s">
        <v>9554</v>
      </c>
      <c r="AC62" s="122" t="str">
        <f t="shared" si="4"/>
        <v>08 Juli 2024</v>
      </c>
      <c r="AD62" s="123" t="str">
        <f t="shared" si="5"/>
        <v>DO 25196</v>
      </c>
      <c r="AE62" s="124" t="str">
        <f t="shared" si="6"/>
        <v>17/7/2024</v>
      </c>
      <c r="AF62" s="123">
        <f t="shared" si="7"/>
        <v>200000715968</v>
      </c>
      <c r="AG62" s="125">
        <f t="shared" si="8"/>
        <v>9200013626</v>
      </c>
      <c r="AH62" s="125" t="str">
        <f t="shared" si="9"/>
        <v/>
      </c>
      <c r="AI62" s="124">
        <f t="shared" si="10"/>
        <v>45483</v>
      </c>
      <c r="AJ62" s="125" t="str">
        <f t="shared" si="11"/>
        <v>GMI-0021205</v>
      </c>
      <c r="AK62" s="124">
        <f t="shared" si="12"/>
        <v>45491</v>
      </c>
      <c r="AL62" s="125" t="str">
        <f t="shared" si="13"/>
        <v>DONE FROM BC</v>
      </c>
      <c r="AM62" s="126">
        <f t="shared" si="14"/>
        <v>45531</v>
      </c>
      <c r="AN62" s="98"/>
      <c r="AO62" s="176"/>
      <c r="AP62" s="176"/>
      <c r="AQ62" s="176"/>
      <c r="AR62" s="176"/>
      <c r="AS62" s="176"/>
    </row>
    <row r="63">
      <c r="A63" s="110">
        <f t="shared" si="16"/>
        <v>56</v>
      </c>
      <c r="B63" s="35" t="s">
        <v>9746</v>
      </c>
      <c r="C63" s="35" t="s">
        <v>9749</v>
      </c>
      <c r="D63" s="112" t="s">
        <v>264</v>
      </c>
      <c r="E63" s="34" t="str">
        <f>VLOOKUP(D63,MP!$A$1:$C$14184,2,0)</f>
        <v>LED FLood Light 6 Eyes 18 Watt 10-30 VDC</v>
      </c>
      <c r="F63" s="35">
        <v>1.0</v>
      </c>
      <c r="G63" s="35" t="s">
        <v>322</v>
      </c>
      <c r="H63" s="113" t="s">
        <v>7465</v>
      </c>
      <c r="I63" s="35" t="str">
        <f t="shared" si="20"/>
        <v>general</v>
      </c>
      <c r="J63" s="35" t="str">
        <f t="shared" si="21"/>
        <v>general</v>
      </c>
      <c r="K63" s="35" t="s">
        <v>332</v>
      </c>
      <c r="L63" s="35" t="s">
        <v>1655</v>
      </c>
      <c r="M63" s="35" t="s">
        <v>335</v>
      </c>
      <c r="N63" s="116">
        <v>2.00000716425E11</v>
      </c>
      <c r="O63" s="38" t="s">
        <v>347</v>
      </c>
      <c r="P63" s="114" t="str">
        <f t="shared" si="3"/>
        <v>09 Juli 2024</v>
      </c>
      <c r="Q63" s="116">
        <v>9.200013706E9</v>
      </c>
      <c r="R63" s="177">
        <v>45483.0</v>
      </c>
      <c r="S63" s="177"/>
      <c r="T63" s="177">
        <v>45483.0</v>
      </c>
      <c r="U63" s="113" t="s">
        <v>9836</v>
      </c>
      <c r="V63" s="185" t="s">
        <v>9840</v>
      </c>
      <c r="W63" s="129" t="s">
        <v>9842</v>
      </c>
      <c r="X63" s="120">
        <v>45491.0</v>
      </c>
      <c r="Y63" s="44">
        <v>45531.0</v>
      </c>
      <c r="Z63" s="96"/>
      <c r="AA63" s="123">
        <f t="shared" si="19"/>
        <v>56</v>
      </c>
      <c r="AB63" s="130" t="s">
        <v>9749</v>
      </c>
      <c r="AC63" s="122" t="str">
        <f t="shared" si="4"/>
        <v>09 Juli 2024</v>
      </c>
      <c r="AD63" s="123" t="str">
        <f t="shared" si="5"/>
        <v>DO 25097</v>
      </c>
      <c r="AE63" s="124" t="str">
        <f t="shared" si="6"/>
        <v>15/7/2024</v>
      </c>
      <c r="AF63" s="123">
        <f t="shared" si="7"/>
        <v>200000716425</v>
      </c>
      <c r="AG63" s="125">
        <f t="shared" si="8"/>
        <v>9200013706</v>
      </c>
      <c r="AH63" s="125" t="str">
        <f t="shared" si="9"/>
        <v/>
      </c>
      <c r="AI63" s="124">
        <f t="shared" si="10"/>
        <v>45483</v>
      </c>
      <c r="AJ63" s="125" t="str">
        <f t="shared" si="11"/>
        <v>GMI-0021202</v>
      </c>
      <c r="AK63" s="124">
        <f t="shared" si="12"/>
        <v>45491</v>
      </c>
      <c r="AL63" s="125" t="str">
        <f t="shared" si="13"/>
        <v>DONE FROM BC</v>
      </c>
      <c r="AM63" s="126">
        <f t="shared" si="14"/>
        <v>45531</v>
      </c>
      <c r="AN63" s="98"/>
      <c r="AO63" s="176"/>
      <c r="AP63" s="176"/>
      <c r="AQ63" s="176"/>
      <c r="AR63" s="176"/>
      <c r="AS63" s="176"/>
    </row>
    <row r="64">
      <c r="A64" s="110">
        <f t="shared" si="16"/>
        <v>57</v>
      </c>
      <c r="B64" s="35" t="s">
        <v>9929</v>
      </c>
      <c r="C64" s="35" t="s">
        <v>9932</v>
      </c>
      <c r="D64" s="34" t="s">
        <v>264</v>
      </c>
      <c r="E64" s="34" t="str">
        <f>VLOOKUP(D64,MP!$A$1:$C$14184,2,0)</f>
        <v>LED FLood Light 6 Eyes 18 Watt 10-30 VDC</v>
      </c>
      <c r="F64" s="35">
        <v>1.0</v>
      </c>
      <c r="G64" s="35" t="s">
        <v>322</v>
      </c>
      <c r="H64" s="113" t="s">
        <v>9965</v>
      </c>
      <c r="I64" s="35" t="str">
        <f t="shared" si="20"/>
        <v>general</v>
      </c>
      <c r="J64" s="35" t="str">
        <f t="shared" si="21"/>
        <v>general</v>
      </c>
      <c r="K64" s="35" t="s">
        <v>332</v>
      </c>
      <c r="L64" s="35" t="s">
        <v>1655</v>
      </c>
      <c r="M64" s="35" t="s">
        <v>335</v>
      </c>
      <c r="N64" s="116">
        <v>2.00000719331E11</v>
      </c>
      <c r="O64" s="38" t="s">
        <v>347</v>
      </c>
      <c r="P64" s="114" t="str">
        <f t="shared" si="3"/>
        <v>17 Juli 2024</v>
      </c>
      <c r="Q64" s="116">
        <v>9.200014081E9</v>
      </c>
      <c r="R64" s="177">
        <v>45491.0</v>
      </c>
      <c r="S64" s="177"/>
      <c r="T64" s="177">
        <v>45491.0</v>
      </c>
      <c r="U64" s="36" t="s">
        <v>9996</v>
      </c>
      <c r="V64" s="110" t="s">
        <v>9999</v>
      </c>
      <c r="W64" s="129" t="s">
        <v>10002</v>
      </c>
      <c r="X64" s="120">
        <v>45495.0</v>
      </c>
      <c r="Y64" s="44">
        <v>45555.0</v>
      </c>
      <c r="Z64" s="96"/>
      <c r="AA64" s="123">
        <f t="shared" si="19"/>
        <v>57</v>
      </c>
      <c r="AB64" s="130" t="s">
        <v>9932</v>
      </c>
      <c r="AC64" s="122" t="str">
        <f t="shared" si="4"/>
        <v>17 Juli 2024</v>
      </c>
      <c r="AD64" s="123" t="str">
        <f t="shared" si="5"/>
        <v>DO 25286</v>
      </c>
      <c r="AE64" s="124" t="str">
        <f t="shared" si="6"/>
        <v>20/7/2024</v>
      </c>
      <c r="AF64" s="123">
        <f t="shared" si="7"/>
        <v>200000719331</v>
      </c>
      <c r="AG64" s="125">
        <f t="shared" si="8"/>
        <v>9200014081</v>
      </c>
      <c r="AH64" s="125" t="str">
        <f t="shared" si="9"/>
        <v/>
      </c>
      <c r="AI64" s="124">
        <f t="shared" si="10"/>
        <v>45491</v>
      </c>
      <c r="AJ64" s="125" t="str">
        <f t="shared" si="11"/>
        <v>GMI-0021357</v>
      </c>
      <c r="AK64" s="124">
        <f t="shared" si="12"/>
        <v>45495</v>
      </c>
      <c r="AL64" s="125" t="str">
        <f t="shared" si="13"/>
        <v>DONE FROM BC</v>
      </c>
      <c r="AM64" s="126">
        <f t="shared" si="14"/>
        <v>45555</v>
      </c>
      <c r="AN64" s="98"/>
      <c r="AO64" s="176"/>
      <c r="AP64" s="176"/>
      <c r="AQ64" s="176"/>
      <c r="AR64" s="176"/>
      <c r="AS64" s="176"/>
    </row>
    <row r="65">
      <c r="A65" s="110">
        <f t="shared" si="16"/>
        <v>58</v>
      </c>
      <c r="B65" s="35" t="s">
        <v>10086</v>
      </c>
      <c r="C65" s="35" t="s">
        <v>10090</v>
      </c>
      <c r="D65" s="34" t="s">
        <v>264</v>
      </c>
      <c r="E65" s="34" t="str">
        <f>VLOOKUP(D65,MP!$A$1:$C$14184,2,0)</f>
        <v>LED FLood Light 6 Eyes 18 Watt 10-30 VDC</v>
      </c>
      <c r="F65" s="35">
        <v>2.0</v>
      </c>
      <c r="G65" s="35" t="s">
        <v>322</v>
      </c>
      <c r="H65" s="113" t="s">
        <v>10112</v>
      </c>
      <c r="I65" s="35" t="str">
        <f t="shared" si="20"/>
        <v>general</v>
      </c>
      <c r="J65" s="35" t="str">
        <f t="shared" si="21"/>
        <v>general</v>
      </c>
      <c r="K65" s="35" t="s">
        <v>332</v>
      </c>
      <c r="L65" s="35" t="s">
        <v>1655</v>
      </c>
      <c r="M65" s="35" t="s">
        <v>335</v>
      </c>
      <c r="N65" s="116">
        <v>2.00000720062E11</v>
      </c>
      <c r="O65" s="38" t="s">
        <v>347</v>
      </c>
      <c r="P65" s="114" t="str">
        <f t="shared" si="3"/>
        <v>18 Juli 2024</v>
      </c>
      <c r="Q65" s="116">
        <v>9.200014162E9</v>
      </c>
      <c r="R65" s="177">
        <v>45492.0</v>
      </c>
      <c r="S65" s="36"/>
      <c r="T65" s="36" t="s">
        <v>9999</v>
      </c>
      <c r="U65" s="36" t="s">
        <v>10131</v>
      </c>
      <c r="V65" s="162" t="s">
        <v>10132</v>
      </c>
      <c r="W65" s="129" t="s">
        <v>10135</v>
      </c>
      <c r="X65" s="120">
        <v>45497.0</v>
      </c>
      <c r="Y65" s="44">
        <v>45555.0</v>
      </c>
      <c r="Z65" s="96"/>
      <c r="AA65" s="123">
        <f t="shared" si="19"/>
        <v>58</v>
      </c>
      <c r="AB65" s="130" t="s">
        <v>10090</v>
      </c>
      <c r="AC65" s="122" t="str">
        <f t="shared" si="4"/>
        <v>18 Juli 2024</v>
      </c>
      <c r="AD65" s="123" t="str">
        <f t="shared" si="5"/>
        <v>DO 25329</v>
      </c>
      <c r="AE65" s="124" t="str">
        <f t="shared" si="6"/>
        <v>22/7/2024</v>
      </c>
      <c r="AF65" s="123">
        <f t="shared" si="7"/>
        <v>200000720062</v>
      </c>
      <c r="AG65" s="125">
        <f t="shared" si="8"/>
        <v>9200014162</v>
      </c>
      <c r="AH65" s="125" t="str">
        <f t="shared" si="9"/>
        <v/>
      </c>
      <c r="AI65" s="124" t="str">
        <f t="shared" si="10"/>
        <v>20/7/2024</v>
      </c>
      <c r="AJ65" s="125" t="str">
        <f t="shared" si="11"/>
        <v>GMI-0021404</v>
      </c>
      <c r="AK65" s="124">
        <f t="shared" si="12"/>
        <v>45497</v>
      </c>
      <c r="AL65" s="125" t="str">
        <f t="shared" si="13"/>
        <v>DONE FROM BC</v>
      </c>
      <c r="AM65" s="126">
        <f t="shared" si="14"/>
        <v>45555</v>
      </c>
      <c r="AN65" s="98"/>
      <c r="AO65" s="176"/>
      <c r="AP65" s="176"/>
      <c r="AQ65" s="176"/>
      <c r="AR65" s="176"/>
      <c r="AS65" s="176"/>
    </row>
    <row r="66">
      <c r="A66" s="110">
        <f t="shared" si="16"/>
        <v>59</v>
      </c>
      <c r="B66" s="35" t="s">
        <v>10182</v>
      </c>
      <c r="C66" s="35" t="s">
        <v>10184</v>
      </c>
      <c r="D66" s="112" t="s">
        <v>543</v>
      </c>
      <c r="E66" s="34" t="str">
        <f>VLOOKUP(D66,MP!$A$1:$C$14184,2,0)</f>
        <v>LED (SMD Led) Strobe Beacon Amber : 12-24VDC with Alumunium screw base</v>
      </c>
      <c r="F66" s="35">
        <v>2.0</v>
      </c>
      <c r="G66" s="35" t="s">
        <v>322</v>
      </c>
      <c r="H66" s="113" t="s">
        <v>2073</v>
      </c>
      <c r="I66" s="35" t="str">
        <f t="shared" si="20"/>
        <v>general</v>
      </c>
      <c r="J66" s="35" t="str">
        <f t="shared" si="21"/>
        <v>general</v>
      </c>
      <c r="K66" s="35" t="s">
        <v>332</v>
      </c>
      <c r="L66" s="35" t="s">
        <v>1655</v>
      </c>
      <c r="M66" s="35" t="s">
        <v>335</v>
      </c>
      <c r="N66" s="116">
        <v>2.00000720673E11</v>
      </c>
      <c r="O66" s="38" t="s">
        <v>347</v>
      </c>
      <c r="P66" s="114" t="str">
        <f t="shared" si="3"/>
        <v>20 Juli 2024</v>
      </c>
      <c r="Q66" s="116">
        <v>9.200014255E9</v>
      </c>
      <c r="R66" s="162"/>
      <c r="S66" s="36"/>
      <c r="T66" s="36"/>
      <c r="U66" s="36" t="s">
        <v>10226</v>
      </c>
      <c r="V66" s="162" t="s">
        <v>10231</v>
      </c>
      <c r="W66" s="129" t="s">
        <v>10232</v>
      </c>
      <c r="X66" s="120">
        <v>45507.0</v>
      </c>
      <c r="Y66" s="44">
        <v>45555.0</v>
      </c>
      <c r="Z66" s="96"/>
      <c r="AA66" s="123">
        <f t="shared" si="19"/>
        <v>59</v>
      </c>
      <c r="AB66" s="130" t="s">
        <v>10184</v>
      </c>
      <c r="AC66" s="122" t="str">
        <f t="shared" si="4"/>
        <v>20 Juli 2024</v>
      </c>
      <c r="AD66" s="123" t="str">
        <f t="shared" si="5"/>
        <v>DO 25584</v>
      </c>
      <c r="AE66" s="124" t="str">
        <f t="shared" si="6"/>
        <v>30/7/2024</v>
      </c>
      <c r="AF66" s="123">
        <f t="shared" si="7"/>
        <v>200000720673</v>
      </c>
      <c r="AG66" s="125">
        <f t="shared" si="8"/>
        <v>9200014255</v>
      </c>
      <c r="AH66" s="125" t="str">
        <f t="shared" si="9"/>
        <v/>
      </c>
      <c r="AI66" s="124" t="str">
        <f t="shared" si="10"/>
        <v/>
      </c>
      <c r="AJ66" s="125" t="str">
        <f t="shared" si="11"/>
        <v>GMI-0021661</v>
      </c>
      <c r="AK66" s="124">
        <f t="shared" si="12"/>
        <v>45507</v>
      </c>
      <c r="AL66" s="125" t="str">
        <f t="shared" si="13"/>
        <v>DONE FROM BC</v>
      </c>
      <c r="AM66" s="126">
        <f t="shared" si="14"/>
        <v>45555</v>
      </c>
      <c r="AN66" s="98"/>
      <c r="AO66" s="176"/>
      <c r="AP66" s="176"/>
      <c r="AQ66" s="176"/>
      <c r="AR66" s="176"/>
      <c r="AS66" s="176"/>
    </row>
    <row r="67">
      <c r="A67" s="110">
        <f t="shared" si="16"/>
        <v>60</v>
      </c>
      <c r="B67" s="35" t="s">
        <v>10305</v>
      </c>
      <c r="C67" s="35" t="s">
        <v>10309</v>
      </c>
      <c r="D67" s="34" t="s">
        <v>264</v>
      </c>
      <c r="E67" s="34" t="str">
        <f>VLOOKUP(D67,MP!$A$1:$C$14184,2,0)</f>
        <v>LED FLood Light 6 Eyes 18 Watt 10-30 VDC</v>
      </c>
      <c r="F67" s="35">
        <v>2.0</v>
      </c>
      <c r="G67" s="35" t="s">
        <v>322</v>
      </c>
      <c r="H67" s="113" t="s">
        <v>10337</v>
      </c>
      <c r="I67" s="35" t="str">
        <f t="shared" si="20"/>
        <v>general</v>
      </c>
      <c r="J67" s="35" t="str">
        <f t="shared" si="21"/>
        <v>general</v>
      </c>
      <c r="K67" s="35" t="s">
        <v>332</v>
      </c>
      <c r="L67" s="35" t="s">
        <v>1655</v>
      </c>
      <c r="M67" s="35" t="s">
        <v>335</v>
      </c>
      <c r="N67" s="116">
        <v>2.00000721443E11</v>
      </c>
      <c r="O67" s="38" t="s">
        <v>347</v>
      </c>
      <c r="P67" s="114" t="str">
        <f t="shared" si="3"/>
        <v>21 Juli 2024</v>
      </c>
      <c r="Q67" s="116">
        <v>9.200014287E9</v>
      </c>
      <c r="R67" s="145"/>
      <c r="S67" s="36"/>
      <c r="T67" s="36"/>
      <c r="U67" s="36" t="s">
        <v>10368</v>
      </c>
      <c r="V67" s="162" t="s">
        <v>10371</v>
      </c>
      <c r="W67" s="129" t="s">
        <v>10373</v>
      </c>
      <c r="X67" s="120">
        <v>45497.0</v>
      </c>
      <c r="Y67" s="44">
        <v>45555.0</v>
      </c>
      <c r="Z67" s="96"/>
      <c r="AA67" s="123">
        <f t="shared" si="19"/>
        <v>60</v>
      </c>
      <c r="AB67" s="130" t="s">
        <v>10309</v>
      </c>
      <c r="AC67" s="122" t="str">
        <f t="shared" si="4"/>
        <v>21 Juli 2024</v>
      </c>
      <c r="AD67" s="123" t="str">
        <f t="shared" si="5"/>
        <v>DO 25341</v>
      </c>
      <c r="AE67" s="124" t="str">
        <f t="shared" si="6"/>
        <v>23/7/2024</v>
      </c>
      <c r="AF67" s="123">
        <f t="shared" si="7"/>
        <v>200000721443</v>
      </c>
      <c r="AG67" s="125">
        <f t="shared" si="8"/>
        <v>9200014287</v>
      </c>
      <c r="AH67" s="125" t="str">
        <f t="shared" si="9"/>
        <v/>
      </c>
      <c r="AI67" s="124" t="str">
        <f t="shared" si="10"/>
        <v/>
      </c>
      <c r="AJ67" s="125" t="str">
        <f t="shared" si="11"/>
        <v>GMI-0021405</v>
      </c>
      <c r="AK67" s="124">
        <f t="shared" si="12"/>
        <v>45497</v>
      </c>
      <c r="AL67" s="125" t="str">
        <f t="shared" si="13"/>
        <v>DONE FROM BC</v>
      </c>
      <c r="AM67" s="126">
        <f t="shared" si="14"/>
        <v>45555</v>
      </c>
      <c r="AN67" s="186"/>
      <c r="AO67" s="176"/>
      <c r="AP67" s="176"/>
      <c r="AQ67" s="176"/>
      <c r="AR67" s="176"/>
      <c r="AS67" s="176"/>
    </row>
    <row r="68">
      <c r="A68" s="110">
        <f t="shared" si="16"/>
        <v>61</v>
      </c>
      <c r="B68" s="35" t="s">
        <v>10500</v>
      </c>
      <c r="C68" s="35" t="s">
        <v>10502</v>
      </c>
      <c r="D68" s="112" t="s">
        <v>543</v>
      </c>
      <c r="E68" s="34" t="str">
        <f>VLOOKUP(D68,MP!$A$1:$C$14184,2,0)</f>
        <v>LED (SMD Led) Strobe Beacon Amber : 12-24VDC with Alumunium screw base</v>
      </c>
      <c r="F68" s="35">
        <v>1.0</v>
      </c>
      <c r="G68" s="35" t="s">
        <v>322</v>
      </c>
      <c r="H68" s="113" t="s">
        <v>10537</v>
      </c>
      <c r="I68" s="35" t="str">
        <f t="shared" si="20"/>
        <v>general</v>
      </c>
      <c r="J68" s="35" t="str">
        <f t="shared" si="21"/>
        <v>general</v>
      </c>
      <c r="K68" s="35" t="s">
        <v>332</v>
      </c>
      <c r="L68" s="35" t="s">
        <v>1655</v>
      </c>
      <c r="M68" s="35" t="s">
        <v>335</v>
      </c>
      <c r="N68" s="116">
        <v>2.00000722102E11</v>
      </c>
      <c r="O68" s="38" t="s">
        <v>347</v>
      </c>
      <c r="P68" s="114" t="str">
        <f t="shared" si="3"/>
        <v>23 Juli 2024</v>
      </c>
      <c r="Q68" s="116">
        <v>9.200014422E9</v>
      </c>
      <c r="R68" s="177">
        <v>45497.0</v>
      </c>
      <c r="S68" s="178"/>
      <c r="T68" s="178">
        <v>45498.0</v>
      </c>
      <c r="U68" s="36" t="s">
        <v>10578</v>
      </c>
      <c r="V68" s="162" t="s">
        <v>10581</v>
      </c>
      <c r="W68" s="129" t="s">
        <v>10583</v>
      </c>
      <c r="X68" s="120">
        <v>45507.0</v>
      </c>
      <c r="Y68" s="44">
        <v>45555.0</v>
      </c>
      <c r="Z68" s="96"/>
      <c r="AA68" s="123">
        <f t="shared" si="19"/>
        <v>61</v>
      </c>
      <c r="AB68" s="130" t="s">
        <v>10502</v>
      </c>
      <c r="AC68" s="122" t="str">
        <f t="shared" si="4"/>
        <v>23 Juli 2024</v>
      </c>
      <c r="AD68" s="123" t="str">
        <f t="shared" si="5"/>
        <v>DO 25555</v>
      </c>
      <c r="AE68" s="124" t="str">
        <f t="shared" si="6"/>
        <v>29/7/2024</v>
      </c>
      <c r="AF68" s="123">
        <f t="shared" si="7"/>
        <v>200000722102</v>
      </c>
      <c r="AG68" s="125">
        <f t="shared" si="8"/>
        <v>9200014422</v>
      </c>
      <c r="AH68" s="125" t="str">
        <f t="shared" si="9"/>
        <v/>
      </c>
      <c r="AI68" s="124">
        <f t="shared" si="10"/>
        <v>45498</v>
      </c>
      <c r="AJ68" s="125" t="str">
        <f t="shared" si="11"/>
        <v>GMI-0021660</v>
      </c>
      <c r="AK68" s="124">
        <f t="shared" si="12"/>
        <v>45507</v>
      </c>
      <c r="AL68" s="125" t="str">
        <f t="shared" si="13"/>
        <v>DONE FROM BC</v>
      </c>
      <c r="AM68" s="126">
        <f t="shared" si="14"/>
        <v>45555</v>
      </c>
      <c r="AN68" s="186"/>
      <c r="AO68" s="176"/>
      <c r="AP68" s="176"/>
      <c r="AQ68" s="176"/>
      <c r="AR68" s="176"/>
      <c r="AS68" s="176"/>
    </row>
    <row r="69">
      <c r="A69" s="110">
        <f t="shared" si="16"/>
        <v>62</v>
      </c>
      <c r="B69" s="35" t="s">
        <v>10662</v>
      </c>
      <c r="C69" s="35" t="s">
        <v>10665</v>
      </c>
      <c r="D69" s="34" t="s">
        <v>433</v>
      </c>
      <c r="E69" s="34" t="str">
        <f>VLOOKUP(D69,MP!$A$1:$C$14184,2,0)</f>
        <v>LED Combination Lamp Amber Red White</v>
      </c>
      <c r="F69" s="35">
        <v>2.0</v>
      </c>
      <c r="G69" s="35" t="s">
        <v>322</v>
      </c>
      <c r="H69" s="113" t="s">
        <v>1006</v>
      </c>
      <c r="I69" s="35" t="str">
        <f t="shared" si="20"/>
        <v>general</v>
      </c>
      <c r="J69" s="35" t="str">
        <f t="shared" si="21"/>
        <v>general</v>
      </c>
      <c r="K69" s="35" t="s">
        <v>332</v>
      </c>
      <c r="L69" s="35" t="s">
        <v>1655</v>
      </c>
      <c r="M69" s="35" t="s">
        <v>1657</v>
      </c>
      <c r="N69" s="116">
        <v>2.00000722669E11</v>
      </c>
      <c r="O69" s="38" t="s">
        <v>347</v>
      </c>
      <c r="P69" s="114" t="str">
        <f t="shared" si="3"/>
        <v>24 Juli 2024</v>
      </c>
      <c r="Q69" s="116">
        <v>9.200014468E9</v>
      </c>
      <c r="R69" s="177">
        <v>45497.0</v>
      </c>
      <c r="S69" s="178"/>
      <c r="T69" s="178">
        <v>45498.0</v>
      </c>
      <c r="U69" s="36" t="s">
        <v>10747</v>
      </c>
      <c r="V69" s="162" t="s">
        <v>10231</v>
      </c>
      <c r="W69" s="129" t="s">
        <v>10750</v>
      </c>
      <c r="X69" s="120">
        <v>45507.0</v>
      </c>
      <c r="Y69" s="44">
        <v>45555.0</v>
      </c>
      <c r="Z69" s="96"/>
      <c r="AA69" s="123">
        <f t="shared" si="19"/>
        <v>62</v>
      </c>
      <c r="AB69" s="130" t="s">
        <v>10665</v>
      </c>
      <c r="AC69" s="122" t="str">
        <f t="shared" si="4"/>
        <v>24 Juli 2024</v>
      </c>
      <c r="AD69" s="123" t="str">
        <f t="shared" si="5"/>
        <v>DO 25600</v>
      </c>
      <c r="AE69" s="124" t="str">
        <f t="shared" si="6"/>
        <v>30/7/2024</v>
      </c>
      <c r="AF69" s="123">
        <f t="shared" si="7"/>
        <v>200000722669</v>
      </c>
      <c r="AG69" s="125">
        <f t="shared" si="8"/>
        <v>9200014468</v>
      </c>
      <c r="AH69" s="125" t="str">
        <f t="shared" si="9"/>
        <v/>
      </c>
      <c r="AI69" s="124">
        <f t="shared" si="10"/>
        <v>45498</v>
      </c>
      <c r="AJ69" s="125" t="str">
        <f t="shared" si="11"/>
        <v>GMI-0021663</v>
      </c>
      <c r="AK69" s="124">
        <f t="shared" si="12"/>
        <v>45507</v>
      </c>
      <c r="AL69" s="125" t="str">
        <f t="shared" si="13"/>
        <v>DONE FROM BC</v>
      </c>
      <c r="AM69" s="126">
        <f t="shared" si="14"/>
        <v>45555</v>
      </c>
      <c r="AN69" s="186"/>
      <c r="AO69" s="176"/>
      <c r="AP69" s="176"/>
      <c r="AQ69" s="176"/>
      <c r="AR69" s="176"/>
      <c r="AS69" s="176"/>
    </row>
    <row r="70">
      <c r="A70" s="110">
        <f t="shared" si="16"/>
        <v>63</v>
      </c>
      <c r="B70" s="35" t="s">
        <v>10662</v>
      </c>
      <c r="C70" s="35" t="s">
        <v>10830</v>
      </c>
      <c r="D70" s="34" t="s">
        <v>264</v>
      </c>
      <c r="E70" s="34" t="str">
        <f>VLOOKUP(D70,MP!$A$1:$C$14184,2,0)</f>
        <v>LED FLood Light 6 Eyes 18 Watt 10-30 VDC</v>
      </c>
      <c r="F70" s="35">
        <v>4.0</v>
      </c>
      <c r="G70" s="35" t="s">
        <v>322</v>
      </c>
      <c r="H70" s="113" t="s">
        <v>2073</v>
      </c>
      <c r="I70" s="35" t="str">
        <f t="shared" si="20"/>
        <v>general</v>
      </c>
      <c r="J70" s="35" t="str">
        <f t="shared" si="21"/>
        <v>general</v>
      </c>
      <c r="K70" s="35" t="s">
        <v>332</v>
      </c>
      <c r="L70" s="35" t="s">
        <v>1655</v>
      </c>
      <c r="M70" s="35" t="s">
        <v>335</v>
      </c>
      <c r="N70" s="116">
        <v>2.00000722431E11</v>
      </c>
      <c r="O70" s="38" t="s">
        <v>347</v>
      </c>
      <c r="P70" s="114" t="str">
        <f t="shared" si="3"/>
        <v>24 Juli 2024</v>
      </c>
      <c r="Q70" s="116">
        <v>9.200014481E9</v>
      </c>
      <c r="R70" s="177">
        <v>45497.0</v>
      </c>
      <c r="S70" s="178"/>
      <c r="T70" s="178">
        <v>45498.0</v>
      </c>
      <c r="U70" s="36" t="s">
        <v>10893</v>
      </c>
      <c r="V70" s="162" t="s">
        <v>10581</v>
      </c>
      <c r="W70" s="119" t="s">
        <v>10897</v>
      </c>
      <c r="X70" s="120">
        <v>45507.0</v>
      </c>
      <c r="Y70" s="44">
        <v>45555.0</v>
      </c>
      <c r="Z70" s="96"/>
      <c r="AA70" s="123">
        <f t="shared" si="19"/>
        <v>63</v>
      </c>
      <c r="AB70" s="130" t="s">
        <v>10830</v>
      </c>
      <c r="AC70" s="122" t="str">
        <f t="shared" si="4"/>
        <v>24 Juli 2024</v>
      </c>
      <c r="AD70" s="123" t="str">
        <f t="shared" si="5"/>
        <v>DO 25512</v>
      </c>
      <c r="AE70" s="124" t="str">
        <f t="shared" si="6"/>
        <v>29/7/2024</v>
      </c>
      <c r="AF70" s="123">
        <f t="shared" si="7"/>
        <v>200000722431</v>
      </c>
      <c r="AG70" s="125">
        <f t="shared" si="8"/>
        <v>9200014481</v>
      </c>
      <c r="AH70" s="125" t="str">
        <f t="shared" si="9"/>
        <v/>
      </c>
      <c r="AI70" s="124">
        <f t="shared" si="10"/>
        <v>45498</v>
      </c>
      <c r="AJ70" s="125" t="str">
        <f t="shared" si="11"/>
        <v>GMI-0021657</v>
      </c>
      <c r="AK70" s="124">
        <f t="shared" si="12"/>
        <v>45507</v>
      </c>
      <c r="AL70" s="125" t="str">
        <f t="shared" si="13"/>
        <v>DONE FROM BC</v>
      </c>
      <c r="AM70" s="126">
        <f t="shared" si="14"/>
        <v>45555</v>
      </c>
      <c r="AN70" s="186"/>
      <c r="AO70" s="176"/>
      <c r="AP70" s="176"/>
      <c r="AQ70" s="176"/>
      <c r="AR70" s="176"/>
      <c r="AS70" s="176"/>
    </row>
    <row r="71">
      <c r="A71" s="110">
        <f t="shared" si="16"/>
        <v>64</v>
      </c>
      <c r="B71" s="35" t="s">
        <v>10662</v>
      </c>
      <c r="C71" s="35" t="s">
        <v>10971</v>
      </c>
      <c r="D71" s="34" t="s">
        <v>264</v>
      </c>
      <c r="E71" s="34" t="str">
        <f>VLOOKUP(D71,MP!$A$1:$C$14184,2,0)</f>
        <v>LED FLood Light 6 Eyes 18 Watt 10-30 VDC</v>
      </c>
      <c r="F71" s="35">
        <v>1.0</v>
      </c>
      <c r="G71" s="35" t="s">
        <v>322</v>
      </c>
      <c r="H71" s="113" t="s">
        <v>11002</v>
      </c>
      <c r="I71" s="35" t="str">
        <f t="shared" si="20"/>
        <v>general</v>
      </c>
      <c r="J71" s="35" t="str">
        <f t="shared" si="21"/>
        <v>general</v>
      </c>
      <c r="K71" s="35" t="s">
        <v>332</v>
      </c>
      <c r="L71" s="35" t="s">
        <v>1655</v>
      </c>
      <c r="M71" s="35" t="s">
        <v>335</v>
      </c>
      <c r="N71" s="116">
        <v>2.00000722909E11</v>
      </c>
      <c r="O71" s="38" t="s">
        <v>347</v>
      </c>
      <c r="P71" s="114" t="str">
        <f t="shared" si="3"/>
        <v>24 Juli 2024</v>
      </c>
      <c r="Q71" s="116">
        <v>9.200014509E9</v>
      </c>
      <c r="R71" s="177">
        <v>45497.0</v>
      </c>
      <c r="S71" s="178"/>
      <c r="T71" s="178">
        <v>45498.0</v>
      </c>
      <c r="U71" s="36" t="s">
        <v>11032</v>
      </c>
      <c r="V71" s="162" t="s">
        <v>10581</v>
      </c>
      <c r="W71" s="119" t="s">
        <v>11038</v>
      </c>
      <c r="X71" s="120">
        <v>45507.0</v>
      </c>
      <c r="Y71" s="44">
        <v>45555.0</v>
      </c>
      <c r="Z71" s="96"/>
      <c r="AA71" s="123">
        <f t="shared" si="19"/>
        <v>64</v>
      </c>
      <c r="AB71" s="130" t="s">
        <v>10971</v>
      </c>
      <c r="AC71" s="122" t="str">
        <f t="shared" si="4"/>
        <v>24 Juli 2024</v>
      </c>
      <c r="AD71" s="123" t="str">
        <f t="shared" si="5"/>
        <v>DO 25516</v>
      </c>
      <c r="AE71" s="124" t="str">
        <f t="shared" si="6"/>
        <v>29/7/2024</v>
      </c>
      <c r="AF71" s="123">
        <f t="shared" si="7"/>
        <v>200000722909</v>
      </c>
      <c r="AG71" s="125">
        <f t="shared" si="8"/>
        <v>9200014509</v>
      </c>
      <c r="AH71" s="125" t="str">
        <f t="shared" si="9"/>
        <v/>
      </c>
      <c r="AI71" s="124">
        <f t="shared" si="10"/>
        <v>45498</v>
      </c>
      <c r="AJ71" s="125" t="str">
        <f t="shared" si="11"/>
        <v>GMI-0021658</v>
      </c>
      <c r="AK71" s="124">
        <f t="shared" si="12"/>
        <v>45507</v>
      </c>
      <c r="AL71" s="125" t="str">
        <f t="shared" si="13"/>
        <v>DONE FROM BC</v>
      </c>
      <c r="AM71" s="126">
        <f t="shared" si="14"/>
        <v>45555</v>
      </c>
      <c r="AN71" s="186"/>
      <c r="AO71" s="176"/>
      <c r="AP71" s="176"/>
      <c r="AQ71" s="176"/>
      <c r="AR71" s="176"/>
      <c r="AS71" s="176"/>
    </row>
    <row r="72">
      <c r="A72" s="110">
        <f t="shared" si="16"/>
        <v>65</v>
      </c>
      <c r="B72" s="35" t="s">
        <v>11102</v>
      </c>
      <c r="C72" s="35" t="s">
        <v>11105</v>
      </c>
      <c r="D72" s="34" t="s">
        <v>264</v>
      </c>
      <c r="E72" s="34" t="str">
        <f>VLOOKUP(D72,MP!$A$1:$C$14184,2,0)</f>
        <v>LED FLood Light 6 Eyes 18 Watt 10-30 VDC</v>
      </c>
      <c r="F72" s="35">
        <v>1.0</v>
      </c>
      <c r="G72" s="35" t="s">
        <v>322</v>
      </c>
      <c r="H72" s="113" t="s">
        <v>2073</v>
      </c>
      <c r="I72" s="35" t="str">
        <f t="shared" si="20"/>
        <v>general</v>
      </c>
      <c r="J72" s="35" t="str">
        <f t="shared" si="21"/>
        <v>general</v>
      </c>
      <c r="K72" s="35" t="s">
        <v>332</v>
      </c>
      <c r="L72" s="35" t="s">
        <v>1655</v>
      </c>
      <c r="M72" s="35" t="s">
        <v>4328</v>
      </c>
      <c r="N72" s="116">
        <v>2.00000722895E11</v>
      </c>
      <c r="O72" s="38" t="s">
        <v>347</v>
      </c>
      <c r="P72" s="114" t="str">
        <f t="shared" si="3"/>
        <v>25 Juli 2024</v>
      </c>
      <c r="Q72" s="116">
        <v>9.200014538E9</v>
      </c>
      <c r="R72" s="177">
        <v>45497.0</v>
      </c>
      <c r="S72" s="178"/>
      <c r="T72" s="178">
        <v>45498.0</v>
      </c>
      <c r="U72" s="36" t="s">
        <v>11161</v>
      </c>
      <c r="V72" s="162" t="s">
        <v>10581</v>
      </c>
      <c r="W72" s="119" t="s">
        <v>11165</v>
      </c>
      <c r="X72" s="120">
        <v>45507.0</v>
      </c>
      <c r="Y72" s="44">
        <v>45555.0</v>
      </c>
      <c r="Z72" s="96"/>
      <c r="AA72" s="123">
        <f t="shared" si="19"/>
        <v>65</v>
      </c>
      <c r="AB72" s="130" t="s">
        <v>11105</v>
      </c>
      <c r="AC72" s="122" t="str">
        <f t="shared" si="4"/>
        <v>25 Juli 2024</v>
      </c>
      <c r="AD72" s="123" t="str">
        <f t="shared" si="5"/>
        <v>DO 25517</v>
      </c>
      <c r="AE72" s="124" t="str">
        <f t="shared" si="6"/>
        <v>29/7/2024</v>
      </c>
      <c r="AF72" s="123">
        <f t="shared" si="7"/>
        <v>200000722895</v>
      </c>
      <c r="AG72" s="125">
        <f t="shared" si="8"/>
        <v>9200014538</v>
      </c>
      <c r="AH72" s="125" t="str">
        <f t="shared" si="9"/>
        <v/>
      </c>
      <c r="AI72" s="124">
        <f t="shared" si="10"/>
        <v>45498</v>
      </c>
      <c r="AJ72" s="125" t="str">
        <f t="shared" si="11"/>
        <v>GMI-0021659</v>
      </c>
      <c r="AK72" s="124">
        <f t="shared" si="12"/>
        <v>45507</v>
      </c>
      <c r="AL72" s="125" t="str">
        <f t="shared" si="13"/>
        <v>DONE FROM BC</v>
      </c>
      <c r="AM72" s="126">
        <f t="shared" si="14"/>
        <v>45555</v>
      </c>
      <c r="AN72" s="186"/>
      <c r="AO72" s="176"/>
      <c r="AP72" s="176"/>
      <c r="AQ72" s="176"/>
      <c r="AR72" s="176"/>
      <c r="AS72" s="176"/>
    </row>
    <row r="73">
      <c r="A73" s="110">
        <f t="shared" si="16"/>
        <v>66</v>
      </c>
      <c r="B73" s="35" t="s">
        <v>11223</v>
      </c>
      <c r="C73" s="35" t="s">
        <v>11230</v>
      </c>
      <c r="D73" s="34" t="s">
        <v>433</v>
      </c>
      <c r="E73" s="34" t="str">
        <f>VLOOKUP(D73,MP!$A$1:$C$14184,2,0)</f>
        <v>LED Combination Lamp Amber Red White</v>
      </c>
      <c r="F73" s="35">
        <v>1.0</v>
      </c>
      <c r="G73" s="35" t="s">
        <v>322</v>
      </c>
      <c r="H73" s="113" t="s">
        <v>11260</v>
      </c>
      <c r="I73" s="35" t="str">
        <f t="shared" si="20"/>
        <v>general</v>
      </c>
      <c r="J73" s="35" t="str">
        <f t="shared" si="21"/>
        <v>general</v>
      </c>
      <c r="K73" s="35" t="s">
        <v>332</v>
      </c>
      <c r="L73" s="35" t="s">
        <v>1655</v>
      </c>
      <c r="M73" s="35" t="s">
        <v>335</v>
      </c>
      <c r="N73" s="116">
        <v>2.00000723063E11</v>
      </c>
      <c r="O73" s="38" t="s">
        <v>347</v>
      </c>
      <c r="P73" s="114" t="str">
        <f t="shared" si="3"/>
        <v>26 Juli 2024</v>
      </c>
      <c r="Q73" s="114">
        <v>9.200014635E9</v>
      </c>
      <c r="R73" s="183">
        <v>45499.0</v>
      </c>
      <c r="S73" s="183"/>
      <c r="T73" s="183">
        <v>45499.0</v>
      </c>
      <c r="U73" s="36" t="s">
        <v>11297</v>
      </c>
      <c r="V73" s="162" t="s">
        <v>10231</v>
      </c>
      <c r="W73" s="119" t="s">
        <v>11301</v>
      </c>
      <c r="X73" s="120">
        <v>45507.0</v>
      </c>
      <c r="Y73" s="44">
        <v>45555.0</v>
      </c>
      <c r="Z73" s="96"/>
      <c r="AA73" s="123">
        <f t="shared" si="19"/>
        <v>66</v>
      </c>
      <c r="AB73" s="130" t="s">
        <v>11230</v>
      </c>
      <c r="AC73" s="122" t="str">
        <f t="shared" si="4"/>
        <v>26 Juli 2024</v>
      </c>
      <c r="AD73" s="123" t="str">
        <f t="shared" si="5"/>
        <v>DO 25598</v>
      </c>
      <c r="AE73" s="124" t="str">
        <f t="shared" si="6"/>
        <v>30/7/2024</v>
      </c>
      <c r="AF73" s="123">
        <f t="shared" si="7"/>
        <v>200000723063</v>
      </c>
      <c r="AG73" s="125">
        <f t="shared" si="8"/>
        <v>9200014635</v>
      </c>
      <c r="AH73" s="125" t="str">
        <f t="shared" si="9"/>
        <v/>
      </c>
      <c r="AI73" s="124">
        <f t="shared" si="10"/>
        <v>45499</v>
      </c>
      <c r="AJ73" s="125" t="str">
        <f t="shared" si="11"/>
        <v>GMI-0021662</v>
      </c>
      <c r="AK73" s="124">
        <f t="shared" si="12"/>
        <v>45507</v>
      </c>
      <c r="AL73" s="125" t="str">
        <f t="shared" si="13"/>
        <v>DONE FROM BC</v>
      </c>
      <c r="AM73" s="126">
        <f t="shared" si="14"/>
        <v>45555</v>
      </c>
      <c r="AN73" s="186"/>
      <c r="AO73" s="176"/>
      <c r="AP73" s="176"/>
      <c r="AQ73" s="176"/>
      <c r="AR73" s="176"/>
      <c r="AS73" s="176"/>
    </row>
    <row r="74">
      <c r="A74" s="110">
        <f t="shared" si="16"/>
        <v>67</v>
      </c>
      <c r="B74" s="35" t="s">
        <v>11223</v>
      </c>
      <c r="C74" s="35" t="s">
        <v>11377</v>
      </c>
      <c r="D74" s="34" t="s">
        <v>433</v>
      </c>
      <c r="E74" s="34" t="str">
        <f>VLOOKUP(D74,MP!$A$1:$C$14184,2,0)</f>
        <v>LED Combination Lamp Amber Red White</v>
      </c>
      <c r="F74" s="35">
        <v>1.0</v>
      </c>
      <c r="G74" s="35" t="s">
        <v>322</v>
      </c>
      <c r="H74" s="113" t="s">
        <v>1117</v>
      </c>
      <c r="I74" s="35" t="str">
        <f t="shared" si="20"/>
        <v>general</v>
      </c>
      <c r="J74" s="35" t="str">
        <f t="shared" si="21"/>
        <v>general</v>
      </c>
      <c r="K74" s="35" t="s">
        <v>332</v>
      </c>
      <c r="L74" s="35" t="s">
        <v>1655</v>
      </c>
      <c r="M74" s="35" t="s">
        <v>335</v>
      </c>
      <c r="N74" s="116">
        <v>2.00000723794E11</v>
      </c>
      <c r="O74" s="38" t="s">
        <v>347</v>
      </c>
      <c r="P74" s="114" t="str">
        <f t="shared" si="3"/>
        <v>26 Juli 2024</v>
      </c>
      <c r="Q74" s="114">
        <v>9.200014636E9</v>
      </c>
      <c r="R74" s="183">
        <v>45500.0</v>
      </c>
      <c r="S74" s="178"/>
      <c r="T74" s="178">
        <v>45504.0</v>
      </c>
      <c r="U74" s="36" t="s">
        <v>11443</v>
      </c>
      <c r="V74" s="183">
        <v>45330.0</v>
      </c>
      <c r="W74" s="119" t="s">
        <v>11446</v>
      </c>
      <c r="X74" s="120">
        <v>45507.0</v>
      </c>
      <c r="Y74" s="44">
        <v>45555.0</v>
      </c>
      <c r="Z74" s="96"/>
      <c r="AA74" s="123">
        <f t="shared" si="19"/>
        <v>67</v>
      </c>
      <c r="AB74" s="130" t="s">
        <v>11377</v>
      </c>
      <c r="AC74" s="122" t="str">
        <f t="shared" si="4"/>
        <v>26 Juli 2024</v>
      </c>
      <c r="AD74" s="123" t="str">
        <f t="shared" si="5"/>
        <v>DO 25702</v>
      </c>
      <c r="AE74" s="124">
        <f t="shared" si="6"/>
        <v>45330</v>
      </c>
      <c r="AF74" s="123">
        <f t="shared" si="7"/>
        <v>200000723794</v>
      </c>
      <c r="AG74" s="125">
        <f t="shared" si="8"/>
        <v>9200014636</v>
      </c>
      <c r="AH74" s="125" t="str">
        <f t="shared" si="9"/>
        <v/>
      </c>
      <c r="AI74" s="124">
        <f t="shared" si="10"/>
        <v>45504</v>
      </c>
      <c r="AJ74" s="125" t="str">
        <f t="shared" si="11"/>
        <v>GMI-0021664</v>
      </c>
      <c r="AK74" s="124">
        <f t="shared" si="12"/>
        <v>45507</v>
      </c>
      <c r="AL74" s="125" t="str">
        <f t="shared" si="13"/>
        <v>DONE FROM BC</v>
      </c>
      <c r="AM74" s="126">
        <f t="shared" si="14"/>
        <v>45555</v>
      </c>
      <c r="AN74" s="186"/>
      <c r="AO74" s="176"/>
      <c r="AP74" s="176"/>
      <c r="AQ74" s="176"/>
      <c r="AR74" s="176"/>
      <c r="AS74" s="176"/>
    </row>
    <row r="75">
      <c r="A75" s="110">
        <f t="shared" si="16"/>
        <v>68</v>
      </c>
      <c r="B75" s="35" t="s">
        <v>11223</v>
      </c>
      <c r="C75" s="35" t="s">
        <v>11505</v>
      </c>
      <c r="D75" s="34" t="s">
        <v>433</v>
      </c>
      <c r="E75" s="34" t="str">
        <f>VLOOKUP(D75,MP!$A$1:$C$14184,2,0)</f>
        <v>LED Combination Lamp Amber Red White</v>
      </c>
      <c r="F75" s="35">
        <v>1.0</v>
      </c>
      <c r="G75" s="35" t="s">
        <v>322</v>
      </c>
      <c r="H75" s="113" t="s">
        <v>11532</v>
      </c>
      <c r="I75" s="35" t="str">
        <f t="shared" si="20"/>
        <v>general</v>
      </c>
      <c r="J75" s="35" t="str">
        <f t="shared" si="21"/>
        <v>general</v>
      </c>
      <c r="K75" s="35" t="s">
        <v>332</v>
      </c>
      <c r="L75" s="35" t="s">
        <v>1655</v>
      </c>
      <c r="M75" s="35" t="s">
        <v>335</v>
      </c>
      <c r="N75" s="116">
        <v>2.00000723817E11</v>
      </c>
      <c r="O75" s="38" t="s">
        <v>347</v>
      </c>
      <c r="P75" s="114" t="str">
        <f t="shared" si="3"/>
        <v>26 Juli 2024</v>
      </c>
      <c r="Q75" s="114">
        <v>9.200014637E9</v>
      </c>
      <c r="R75" s="183">
        <v>45500.0</v>
      </c>
      <c r="S75" s="178"/>
      <c r="T75" s="178">
        <v>45504.0</v>
      </c>
      <c r="U75" s="36" t="s">
        <v>11547</v>
      </c>
      <c r="V75" s="183">
        <v>45330.0</v>
      </c>
      <c r="W75" s="119" t="s">
        <v>11550</v>
      </c>
      <c r="X75" s="120">
        <v>45507.0</v>
      </c>
      <c r="Y75" s="44">
        <v>45555.0</v>
      </c>
      <c r="Z75" s="96"/>
      <c r="AA75" s="123">
        <f t="shared" si="19"/>
        <v>68</v>
      </c>
      <c r="AB75" s="130" t="s">
        <v>11505</v>
      </c>
      <c r="AC75" s="122" t="str">
        <f t="shared" si="4"/>
        <v>26 Juli 2024</v>
      </c>
      <c r="AD75" s="123" t="str">
        <f t="shared" si="5"/>
        <v>DO 25703</v>
      </c>
      <c r="AE75" s="124">
        <f t="shared" si="6"/>
        <v>45330</v>
      </c>
      <c r="AF75" s="123">
        <f t="shared" si="7"/>
        <v>200000723817</v>
      </c>
      <c r="AG75" s="125">
        <f t="shared" si="8"/>
        <v>9200014637</v>
      </c>
      <c r="AH75" s="125" t="str">
        <f t="shared" si="9"/>
        <v/>
      </c>
      <c r="AI75" s="124">
        <f t="shared" si="10"/>
        <v>45504</v>
      </c>
      <c r="AJ75" s="125" t="str">
        <f t="shared" si="11"/>
        <v>GMI-0021665</v>
      </c>
      <c r="AK75" s="124">
        <f t="shared" si="12"/>
        <v>45507</v>
      </c>
      <c r="AL75" s="125" t="str">
        <f t="shared" si="13"/>
        <v>DONE FROM BC</v>
      </c>
      <c r="AM75" s="126">
        <f t="shared" si="14"/>
        <v>45555</v>
      </c>
      <c r="AN75" s="186"/>
      <c r="AO75" s="176"/>
      <c r="AP75" s="176"/>
      <c r="AQ75" s="176"/>
      <c r="AR75" s="176"/>
      <c r="AS75" s="176"/>
    </row>
    <row r="76">
      <c r="A76" s="110">
        <f t="shared" si="16"/>
        <v>69</v>
      </c>
      <c r="B76" s="35" t="s">
        <v>11601</v>
      </c>
      <c r="C76" s="35" t="s">
        <v>11611</v>
      </c>
      <c r="D76" s="112" t="s">
        <v>543</v>
      </c>
      <c r="E76" s="34" t="str">
        <f>VLOOKUP(D76,MP!$A$1:$C$14184,2,0)</f>
        <v>LED (SMD Led) Strobe Beacon Amber : 12-24VDC with Alumunium screw base</v>
      </c>
      <c r="F76" s="35">
        <v>1.0</v>
      </c>
      <c r="G76" s="35" t="s">
        <v>322</v>
      </c>
      <c r="H76" s="113" t="s">
        <v>604</v>
      </c>
      <c r="I76" s="35" t="str">
        <f t="shared" si="20"/>
        <v>general</v>
      </c>
      <c r="J76" s="35" t="str">
        <f t="shared" si="21"/>
        <v>general</v>
      </c>
      <c r="K76" s="35" t="s">
        <v>332</v>
      </c>
      <c r="L76" s="35" t="s">
        <v>1655</v>
      </c>
      <c r="M76" s="35" t="s">
        <v>335</v>
      </c>
      <c r="N76" s="116">
        <v>2.00000724738E11</v>
      </c>
      <c r="O76" s="38" t="s">
        <v>347</v>
      </c>
      <c r="P76" s="114" t="str">
        <f t="shared" si="3"/>
        <v>28 Juli 2024</v>
      </c>
      <c r="Q76" s="114">
        <v>9.200014749E9</v>
      </c>
      <c r="R76" s="183">
        <v>45502.0</v>
      </c>
      <c r="S76" s="178"/>
      <c r="T76" s="178">
        <v>45504.0</v>
      </c>
      <c r="U76" s="36" t="s">
        <v>11661</v>
      </c>
      <c r="V76" s="183">
        <v>45512.0</v>
      </c>
      <c r="W76" s="119" t="s">
        <v>11664</v>
      </c>
      <c r="X76" s="120">
        <v>45513.0</v>
      </c>
      <c r="Y76" s="44">
        <v>45555.0</v>
      </c>
      <c r="Z76" s="96"/>
      <c r="AA76" s="123">
        <f t="shared" si="19"/>
        <v>69</v>
      </c>
      <c r="AB76" s="130" t="s">
        <v>11611</v>
      </c>
      <c r="AC76" s="122" t="str">
        <f t="shared" si="4"/>
        <v>28 Juli 2024</v>
      </c>
      <c r="AD76" s="123" t="str">
        <f t="shared" si="5"/>
        <v>DO 25765</v>
      </c>
      <c r="AE76" s="124">
        <f t="shared" si="6"/>
        <v>45512</v>
      </c>
      <c r="AF76" s="123">
        <f t="shared" si="7"/>
        <v>200000724738</v>
      </c>
      <c r="AG76" s="125">
        <f t="shared" si="8"/>
        <v>9200014749</v>
      </c>
      <c r="AH76" s="125" t="str">
        <f t="shared" si="9"/>
        <v/>
      </c>
      <c r="AI76" s="124">
        <f t="shared" si="10"/>
        <v>45504</v>
      </c>
      <c r="AJ76" s="125" t="str">
        <f t="shared" si="11"/>
        <v>GMI-0021851</v>
      </c>
      <c r="AK76" s="124">
        <f t="shared" si="12"/>
        <v>45513</v>
      </c>
      <c r="AL76" s="125" t="str">
        <f t="shared" si="13"/>
        <v>DONE FROM BC</v>
      </c>
      <c r="AM76" s="126">
        <f t="shared" si="14"/>
        <v>45555</v>
      </c>
      <c r="AN76" s="186"/>
      <c r="AO76" s="176"/>
      <c r="AP76" s="176"/>
      <c r="AQ76" s="176"/>
      <c r="AR76" s="176"/>
      <c r="AS76" s="176"/>
    </row>
    <row r="77">
      <c r="A77" s="110">
        <f t="shared" si="16"/>
        <v>70</v>
      </c>
      <c r="B77" s="35" t="s">
        <v>11702</v>
      </c>
      <c r="C77" s="35" t="s">
        <v>11703</v>
      </c>
      <c r="D77" s="34" t="s">
        <v>264</v>
      </c>
      <c r="E77" s="34" t="str">
        <f>VLOOKUP(D77,MP!$A$1:$C$14184,2,0)</f>
        <v>LED FLood Light 6 Eyes 18 Watt 10-30 VDC</v>
      </c>
      <c r="F77" s="35">
        <v>2.0</v>
      </c>
      <c r="G77" s="35" t="s">
        <v>322</v>
      </c>
      <c r="H77" s="113" t="s">
        <v>604</v>
      </c>
      <c r="I77" s="35" t="str">
        <f t="shared" si="20"/>
        <v>general</v>
      </c>
      <c r="J77" s="35" t="str">
        <f t="shared" si="21"/>
        <v>general</v>
      </c>
      <c r="K77" s="35" t="s">
        <v>332</v>
      </c>
      <c r="L77" s="35" t="s">
        <v>1655</v>
      </c>
      <c r="M77" s="35" t="s">
        <v>335</v>
      </c>
      <c r="N77" s="116">
        <v>2.00000727292E11</v>
      </c>
      <c r="O77" s="38" t="s">
        <v>347</v>
      </c>
      <c r="P77" s="114" t="str">
        <f t="shared" si="3"/>
        <v>03 Agustus 2024</v>
      </c>
      <c r="Q77" s="114">
        <v>9.200015036E9</v>
      </c>
      <c r="R77" s="183">
        <v>45507.0</v>
      </c>
      <c r="S77" s="178"/>
      <c r="T77" s="178">
        <v>45511.0</v>
      </c>
      <c r="U77" s="36" t="s">
        <v>11810</v>
      </c>
      <c r="V77" s="183">
        <v>45543.0</v>
      </c>
      <c r="W77" s="119" t="s">
        <v>11812</v>
      </c>
      <c r="X77" s="120">
        <v>45513.0</v>
      </c>
      <c r="Y77" s="44">
        <v>45555.0</v>
      </c>
      <c r="Z77" s="96"/>
      <c r="AA77" s="123">
        <f t="shared" si="19"/>
        <v>70</v>
      </c>
      <c r="AB77" s="130" t="s">
        <v>11703</v>
      </c>
      <c r="AC77" s="122" t="str">
        <f t="shared" si="4"/>
        <v>03 Agustus 2024</v>
      </c>
      <c r="AD77" s="123" t="str">
        <f t="shared" si="5"/>
        <v>DO 25793</v>
      </c>
      <c r="AE77" s="124">
        <f t="shared" si="6"/>
        <v>45543</v>
      </c>
      <c r="AF77" s="123">
        <f t="shared" si="7"/>
        <v>200000727292</v>
      </c>
      <c r="AG77" s="125">
        <f t="shared" si="8"/>
        <v>9200015036</v>
      </c>
      <c r="AH77" s="125" t="str">
        <f t="shared" si="9"/>
        <v/>
      </c>
      <c r="AI77" s="124">
        <f t="shared" si="10"/>
        <v>45511</v>
      </c>
      <c r="AJ77" s="125" t="str">
        <f t="shared" si="11"/>
        <v>GMI-0021852</v>
      </c>
      <c r="AK77" s="124">
        <f t="shared" si="12"/>
        <v>45513</v>
      </c>
      <c r="AL77" s="125" t="str">
        <f t="shared" si="13"/>
        <v>DONE FROM BC</v>
      </c>
      <c r="AM77" s="126">
        <f t="shared" si="14"/>
        <v>45555</v>
      </c>
      <c r="AN77" s="186"/>
      <c r="AO77" s="176"/>
      <c r="AP77" s="176"/>
      <c r="AQ77" s="176"/>
      <c r="AR77" s="176"/>
      <c r="AS77" s="176"/>
    </row>
    <row r="78">
      <c r="A78" s="110">
        <f t="shared" si="16"/>
        <v>71</v>
      </c>
      <c r="B78" s="35" t="s">
        <v>11883</v>
      </c>
      <c r="C78" s="35" t="s">
        <v>11886</v>
      </c>
      <c r="D78" s="34" t="s">
        <v>264</v>
      </c>
      <c r="E78" s="34" t="str">
        <f>VLOOKUP(D78,MP!$A$1:$C$14184,2,0)</f>
        <v>LED FLood Light 6 Eyes 18 Watt 10-30 VDC</v>
      </c>
      <c r="F78" s="35">
        <v>1.0</v>
      </c>
      <c r="G78" s="35" t="s">
        <v>322</v>
      </c>
      <c r="H78" s="113" t="s">
        <v>11914</v>
      </c>
      <c r="I78" s="35" t="str">
        <f t="shared" si="20"/>
        <v>general</v>
      </c>
      <c r="J78" s="35" t="str">
        <f t="shared" si="21"/>
        <v>general</v>
      </c>
      <c r="K78" s="35" t="s">
        <v>332</v>
      </c>
      <c r="L78" s="35" t="s">
        <v>1655</v>
      </c>
      <c r="M78" s="35" t="s">
        <v>3632</v>
      </c>
      <c r="N78" s="116">
        <v>2.00000727922E11</v>
      </c>
      <c r="O78" s="38" t="s">
        <v>347</v>
      </c>
      <c r="P78" s="114" t="str">
        <f t="shared" si="3"/>
        <v>04 Agustus 2024</v>
      </c>
      <c r="Q78" s="114">
        <v>9.200015083E9</v>
      </c>
      <c r="R78" s="183">
        <v>45507.0</v>
      </c>
      <c r="S78" s="178"/>
      <c r="T78" s="178">
        <v>45511.0</v>
      </c>
      <c r="U78" s="36" t="s">
        <v>11931</v>
      </c>
      <c r="V78" s="183">
        <v>45543.0</v>
      </c>
      <c r="W78" s="119" t="s">
        <v>11933</v>
      </c>
      <c r="X78" s="120">
        <v>45513.0</v>
      </c>
      <c r="Y78" s="44">
        <v>45555.0</v>
      </c>
      <c r="Z78" s="96"/>
      <c r="AA78" s="123">
        <f t="shared" si="19"/>
        <v>71</v>
      </c>
      <c r="AB78" s="130" t="s">
        <v>11886</v>
      </c>
      <c r="AC78" s="122" t="str">
        <f t="shared" si="4"/>
        <v>04 Agustus 2024</v>
      </c>
      <c r="AD78" s="123" t="str">
        <f t="shared" si="5"/>
        <v>DO 25797</v>
      </c>
      <c r="AE78" s="124">
        <f t="shared" si="6"/>
        <v>45543</v>
      </c>
      <c r="AF78" s="123">
        <f t="shared" si="7"/>
        <v>200000727922</v>
      </c>
      <c r="AG78" s="125">
        <f t="shared" si="8"/>
        <v>9200015083</v>
      </c>
      <c r="AH78" s="125" t="str">
        <f t="shared" si="9"/>
        <v/>
      </c>
      <c r="AI78" s="124">
        <f t="shared" si="10"/>
        <v>45511</v>
      </c>
      <c r="AJ78" s="125" t="str">
        <f t="shared" si="11"/>
        <v>GMI-0021853</v>
      </c>
      <c r="AK78" s="124">
        <f t="shared" si="12"/>
        <v>45513</v>
      </c>
      <c r="AL78" s="125" t="str">
        <f t="shared" si="13"/>
        <v>DONE FROM BC</v>
      </c>
      <c r="AM78" s="126">
        <f t="shared" si="14"/>
        <v>45555</v>
      </c>
      <c r="AN78" s="186"/>
      <c r="AO78" s="176"/>
      <c r="AP78" s="176"/>
      <c r="AQ78" s="176"/>
      <c r="AR78" s="176"/>
      <c r="AS78" s="176"/>
    </row>
    <row r="79">
      <c r="A79" s="110">
        <f t="shared" si="16"/>
        <v>72</v>
      </c>
      <c r="B79" s="35" t="s">
        <v>11972</v>
      </c>
      <c r="C79" s="35" t="s">
        <v>11977</v>
      </c>
      <c r="D79" s="34" t="s">
        <v>264</v>
      </c>
      <c r="E79" s="34" t="str">
        <f>VLOOKUP(D79,MP!$A$1:$C$14184,2,0)</f>
        <v>LED FLood Light 6 Eyes 18 Watt 10-30 VDC</v>
      </c>
      <c r="F79" s="35">
        <v>1.0</v>
      </c>
      <c r="G79" s="35" t="s">
        <v>322</v>
      </c>
      <c r="H79" s="113" t="s">
        <v>604</v>
      </c>
      <c r="I79" s="35" t="str">
        <f t="shared" si="20"/>
        <v>general</v>
      </c>
      <c r="J79" s="35" t="str">
        <f t="shared" si="21"/>
        <v>general</v>
      </c>
      <c r="K79" s="35" t="s">
        <v>332</v>
      </c>
      <c r="L79" s="35" t="s">
        <v>1655</v>
      </c>
      <c r="M79" s="35" t="s">
        <v>3632</v>
      </c>
      <c r="N79" s="116">
        <v>2.00000729298E11</v>
      </c>
      <c r="O79" s="38" t="s">
        <v>347</v>
      </c>
      <c r="P79" s="114" t="str">
        <f t="shared" si="3"/>
        <v>07 Agustus 2024</v>
      </c>
      <c r="Q79" s="114">
        <v>9.200015252E9</v>
      </c>
      <c r="R79" s="183">
        <v>45511.0</v>
      </c>
      <c r="S79" s="178"/>
      <c r="T79" s="178">
        <v>45513.0</v>
      </c>
      <c r="U79" s="36" t="s">
        <v>12029</v>
      </c>
      <c r="V79" s="162" t="s">
        <v>12031</v>
      </c>
      <c r="W79" s="119" t="s">
        <v>12033</v>
      </c>
      <c r="X79" s="120">
        <v>45519.0</v>
      </c>
      <c r="Y79" s="44">
        <v>45555.0</v>
      </c>
      <c r="Z79" s="96"/>
      <c r="AA79" s="123">
        <f t="shared" si="19"/>
        <v>72</v>
      </c>
      <c r="AB79" s="130" t="s">
        <v>11977</v>
      </c>
      <c r="AC79" s="122" t="str">
        <f t="shared" si="4"/>
        <v>07 Agustus 2024</v>
      </c>
      <c r="AD79" s="123" t="str">
        <f t="shared" si="5"/>
        <v>DO 25871</v>
      </c>
      <c r="AE79" s="124" t="str">
        <f t="shared" si="6"/>
        <v>13/8/2024</v>
      </c>
      <c r="AF79" s="123">
        <f t="shared" si="7"/>
        <v>200000729298</v>
      </c>
      <c r="AG79" s="125">
        <f t="shared" si="8"/>
        <v>9200015252</v>
      </c>
      <c r="AH79" s="125" t="str">
        <f t="shared" si="9"/>
        <v/>
      </c>
      <c r="AI79" s="124">
        <f t="shared" si="10"/>
        <v>45513</v>
      </c>
      <c r="AJ79" s="125" t="str">
        <f t="shared" si="11"/>
        <v>GMI-0021983</v>
      </c>
      <c r="AK79" s="124">
        <f t="shared" si="12"/>
        <v>45519</v>
      </c>
      <c r="AL79" s="125" t="str">
        <f t="shared" si="13"/>
        <v>DONE FROM BC</v>
      </c>
      <c r="AM79" s="126">
        <f t="shared" si="14"/>
        <v>45555</v>
      </c>
      <c r="AN79" s="186"/>
      <c r="AO79" s="176"/>
      <c r="AP79" s="176"/>
      <c r="AQ79" s="176"/>
      <c r="AR79" s="176"/>
      <c r="AS79" s="176"/>
    </row>
    <row r="80">
      <c r="A80" s="110">
        <f t="shared" si="16"/>
        <v>73</v>
      </c>
      <c r="B80" s="35" t="s">
        <v>11972</v>
      </c>
      <c r="C80" s="35" t="s">
        <v>12075</v>
      </c>
      <c r="D80" s="34" t="s">
        <v>264</v>
      </c>
      <c r="E80" s="34" t="str">
        <f>VLOOKUP(D80,MP!$A$1:$C$14184,2,0)</f>
        <v>LED FLood Light 6 Eyes 18 Watt 10-30 VDC</v>
      </c>
      <c r="F80" s="35">
        <v>1.0</v>
      </c>
      <c r="G80" s="35" t="s">
        <v>322</v>
      </c>
      <c r="H80" s="113" t="s">
        <v>1117</v>
      </c>
      <c r="I80" s="35" t="str">
        <f t="shared" si="20"/>
        <v>general</v>
      </c>
      <c r="J80" s="35" t="str">
        <f t="shared" si="21"/>
        <v>general</v>
      </c>
      <c r="K80" s="35" t="s">
        <v>332</v>
      </c>
      <c r="L80" s="35" t="s">
        <v>1655</v>
      </c>
      <c r="M80" s="35" t="s">
        <v>3632</v>
      </c>
      <c r="N80" s="116">
        <v>2.00000729221E11</v>
      </c>
      <c r="O80" s="38" t="s">
        <v>347</v>
      </c>
      <c r="P80" s="114" t="str">
        <f t="shared" si="3"/>
        <v>07 Agustus 2024</v>
      </c>
      <c r="Q80" s="114">
        <v>9.200015253E9</v>
      </c>
      <c r="R80" s="183">
        <v>45511.0</v>
      </c>
      <c r="S80" s="178"/>
      <c r="T80" s="178">
        <v>45513.0</v>
      </c>
      <c r="U80" s="36" t="s">
        <v>12114</v>
      </c>
      <c r="V80" s="162" t="s">
        <v>12031</v>
      </c>
      <c r="W80" s="129" t="s">
        <v>12117</v>
      </c>
      <c r="X80" s="120">
        <v>45519.0</v>
      </c>
      <c r="Y80" s="44">
        <v>45555.0</v>
      </c>
      <c r="Z80" s="96"/>
      <c r="AA80" s="123">
        <f t="shared" si="19"/>
        <v>73</v>
      </c>
      <c r="AB80" s="130" t="s">
        <v>12075</v>
      </c>
      <c r="AC80" s="122" t="str">
        <f t="shared" si="4"/>
        <v>07 Agustus 2024</v>
      </c>
      <c r="AD80" s="123" t="str">
        <f t="shared" si="5"/>
        <v>DO 25874</v>
      </c>
      <c r="AE80" s="124" t="str">
        <f t="shared" si="6"/>
        <v>13/8/2024</v>
      </c>
      <c r="AF80" s="123">
        <f t="shared" si="7"/>
        <v>200000729221</v>
      </c>
      <c r="AG80" s="125">
        <f t="shared" si="8"/>
        <v>9200015253</v>
      </c>
      <c r="AH80" s="125" t="str">
        <f t="shared" si="9"/>
        <v/>
      </c>
      <c r="AI80" s="124">
        <f t="shared" si="10"/>
        <v>45513</v>
      </c>
      <c r="AJ80" s="125" t="str">
        <f t="shared" si="11"/>
        <v>GMI-0021984</v>
      </c>
      <c r="AK80" s="124">
        <f t="shared" si="12"/>
        <v>45519</v>
      </c>
      <c r="AL80" s="125" t="str">
        <f t="shared" si="13"/>
        <v>DONE FROM BC</v>
      </c>
      <c r="AM80" s="126">
        <f t="shared" si="14"/>
        <v>45555</v>
      </c>
      <c r="AN80" s="186"/>
      <c r="AO80" s="176"/>
      <c r="AP80" s="176"/>
      <c r="AQ80" s="176"/>
      <c r="AR80" s="176"/>
      <c r="AS80" s="176"/>
    </row>
    <row r="81">
      <c r="A81" s="110">
        <f t="shared" si="16"/>
        <v>74</v>
      </c>
      <c r="B81" s="35" t="s">
        <v>12142</v>
      </c>
      <c r="C81" s="35" t="s">
        <v>12143</v>
      </c>
      <c r="D81" s="34" t="s">
        <v>264</v>
      </c>
      <c r="E81" s="34" t="str">
        <f>VLOOKUP(D81,MP!$A$1:$C$14184,2,0)</f>
        <v>LED FLood Light 6 Eyes 18 Watt 10-30 VDC</v>
      </c>
      <c r="F81" s="35">
        <v>2.0</v>
      </c>
      <c r="G81" s="35" t="s">
        <v>322</v>
      </c>
      <c r="H81" s="113" t="s">
        <v>12154</v>
      </c>
      <c r="I81" s="35" t="str">
        <f t="shared" si="20"/>
        <v>general</v>
      </c>
      <c r="J81" s="35" t="str">
        <f t="shared" si="21"/>
        <v>general</v>
      </c>
      <c r="K81" s="35" t="s">
        <v>332</v>
      </c>
      <c r="L81" s="35" t="s">
        <v>1655</v>
      </c>
      <c r="M81" s="35" t="s">
        <v>3632</v>
      </c>
      <c r="N81" s="116">
        <v>2.00000729883E11</v>
      </c>
      <c r="O81" s="38" t="s">
        <v>347</v>
      </c>
      <c r="P81" s="114" t="str">
        <f t="shared" si="3"/>
        <v>08 Agustus 2024</v>
      </c>
      <c r="Q81" s="114">
        <v>9.200015358E9</v>
      </c>
      <c r="R81" s="183">
        <v>45511.0</v>
      </c>
      <c r="S81" s="178"/>
      <c r="T81" s="178">
        <v>45513.0</v>
      </c>
      <c r="U81" s="36" t="s">
        <v>12169</v>
      </c>
      <c r="V81" s="162" t="s">
        <v>12031</v>
      </c>
      <c r="W81" s="129" t="s">
        <v>12172</v>
      </c>
      <c r="X81" s="120">
        <v>45519.0</v>
      </c>
      <c r="Y81" s="44">
        <v>45555.0</v>
      </c>
      <c r="Z81" s="96"/>
      <c r="AA81" s="123">
        <f t="shared" si="19"/>
        <v>74</v>
      </c>
      <c r="AB81" s="130" t="s">
        <v>12143</v>
      </c>
      <c r="AC81" s="122" t="str">
        <f t="shared" si="4"/>
        <v>08 Agustus 2024</v>
      </c>
      <c r="AD81" s="123" t="str">
        <f t="shared" si="5"/>
        <v>DO 25875</v>
      </c>
      <c r="AE81" s="124" t="str">
        <f t="shared" si="6"/>
        <v>13/8/2024</v>
      </c>
      <c r="AF81" s="123">
        <f t="shared" si="7"/>
        <v>200000729883</v>
      </c>
      <c r="AG81" s="125">
        <f t="shared" si="8"/>
        <v>9200015358</v>
      </c>
      <c r="AH81" s="125" t="str">
        <f t="shared" si="9"/>
        <v/>
      </c>
      <c r="AI81" s="124">
        <f t="shared" si="10"/>
        <v>45513</v>
      </c>
      <c r="AJ81" s="125" t="str">
        <f t="shared" si="11"/>
        <v>GMI-0021985</v>
      </c>
      <c r="AK81" s="124">
        <f t="shared" si="12"/>
        <v>45519</v>
      </c>
      <c r="AL81" s="125" t="str">
        <f t="shared" si="13"/>
        <v>DONE FROM BC</v>
      </c>
      <c r="AM81" s="126">
        <f t="shared" si="14"/>
        <v>45555</v>
      </c>
      <c r="AN81" s="186"/>
      <c r="AO81" s="176"/>
      <c r="AP81" s="176"/>
      <c r="AQ81" s="176"/>
      <c r="AR81" s="176"/>
      <c r="AS81" s="176"/>
    </row>
    <row r="82">
      <c r="A82" s="110">
        <f t="shared" si="16"/>
        <v>75</v>
      </c>
      <c r="B82" s="35" t="s">
        <v>12250</v>
      </c>
      <c r="C82" s="35" t="s">
        <v>12252</v>
      </c>
      <c r="D82" s="34" t="s">
        <v>264</v>
      </c>
      <c r="E82" s="34" t="str">
        <f>VLOOKUP(D82,MP!$A$1:$C$14184,2,0)</f>
        <v>LED FLood Light 6 Eyes 18 Watt 10-30 VDC</v>
      </c>
      <c r="F82" s="35">
        <v>2.0</v>
      </c>
      <c r="G82" s="35" t="s">
        <v>322</v>
      </c>
      <c r="H82" s="113" t="s">
        <v>12271</v>
      </c>
      <c r="I82" s="35" t="str">
        <f t="shared" si="20"/>
        <v>general</v>
      </c>
      <c r="J82" s="35" t="str">
        <f t="shared" si="21"/>
        <v>general</v>
      </c>
      <c r="K82" s="35" t="s">
        <v>332</v>
      </c>
      <c r="L82" s="35" t="s">
        <v>1655</v>
      </c>
      <c r="M82" s="35" t="s">
        <v>3632</v>
      </c>
      <c r="N82" s="114">
        <v>2.000007317E11</v>
      </c>
      <c r="O82" s="38" t="s">
        <v>347</v>
      </c>
      <c r="P82" s="114" t="str">
        <f t="shared" si="3"/>
        <v>12 Agustus 2024</v>
      </c>
      <c r="Q82" s="114">
        <v>9.200015638E9</v>
      </c>
      <c r="R82" s="40">
        <v>45518.0</v>
      </c>
      <c r="S82" s="160"/>
      <c r="T82" s="160">
        <v>45518.0</v>
      </c>
      <c r="U82" s="187" t="s">
        <v>12293</v>
      </c>
      <c r="V82" s="162" t="s">
        <v>12349</v>
      </c>
      <c r="W82" s="129" t="s">
        <v>12384</v>
      </c>
      <c r="X82" s="120">
        <v>45519.0</v>
      </c>
      <c r="Y82" s="44">
        <v>45555.0</v>
      </c>
      <c r="Z82" s="96"/>
      <c r="AA82" s="123">
        <f t="shared" si="19"/>
        <v>75</v>
      </c>
      <c r="AB82" s="130" t="s">
        <v>12252</v>
      </c>
      <c r="AC82" s="122" t="str">
        <f t="shared" si="4"/>
        <v>12 Agustus 2024</v>
      </c>
      <c r="AD82" s="123" t="str">
        <f t="shared" si="5"/>
        <v>DO 25933</v>
      </c>
      <c r="AE82" s="124" t="str">
        <f t="shared" si="6"/>
        <v>15/8/2024</v>
      </c>
      <c r="AF82" s="123">
        <f t="shared" si="7"/>
        <v>200000731700</v>
      </c>
      <c r="AG82" s="125">
        <f t="shared" si="8"/>
        <v>9200015638</v>
      </c>
      <c r="AH82" s="125" t="str">
        <f t="shared" si="9"/>
        <v/>
      </c>
      <c r="AI82" s="124">
        <f t="shared" si="10"/>
        <v>45518</v>
      </c>
      <c r="AJ82" s="125" t="str">
        <f t="shared" si="11"/>
        <v>GMI-0021986</v>
      </c>
      <c r="AK82" s="124">
        <f t="shared" si="12"/>
        <v>45519</v>
      </c>
      <c r="AL82" s="125" t="str">
        <f t="shared" si="13"/>
        <v>DONE FROM BC</v>
      </c>
      <c r="AM82" s="126">
        <f t="shared" si="14"/>
        <v>45555</v>
      </c>
      <c r="AN82" s="186"/>
      <c r="AO82" s="176"/>
      <c r="AP82" s="176"/>
      <c r="AQ82" s="176"/>
      <c r="AR82" s="176"/>
      <c r="AS82" s="176"/>
    </row>
    <row r="83">
      <c r="A83" s="110">
        <f t="shared" si="16"/>
        <v>76</v>
      </c>
      <c r="B83" s="171" t="s">
        <v>12518</v>
      </c>
      <c r="C83" s="35" t="s">
        <v>12522</v>
      </c>
      <c r="D83" s="188" t="s">
        <v>264</v>
      </c>
      <c r="E83" s="34" t="str">
        <f>VLOOKUP(D83,MP!$A$1:$C$14184,2,0)</f>
        <v>LED FLood Light 6 Eyes 18 Watt 10-30 VDC</v>
      </c>
      <c r="F83" s="171">
        <v>2.0</v>
      </c>
      <c r="G83" s="171" t="s">
        <v>322</v>
      </c>
      <c r="H83" s="170" t="s">
        <v>5129</v>
      </c>
      <c r="I83" s="134" t="str">
        <f t="shared" si="20"/>
        <v>general</v>
      </c>
      <c r="J83" s="134" t="str">
        <f t="shared" si="21"/>
        <v>general</v>
      </c>
      <c r="K83" s="35" t="s">
        <v>332</v>
      </c>
      <c r="L83" s="35" t="s">
        <v>1655</v>
      </c>
      <c r="M83" s="35" t="s">
        <v>3632</v>
      </c>
      <c r="N83" s="189">
        <v>2.00000732501E11</v>
      </c>
      <c r="O83" s="38" t="s">
        <v>347</v>
      </c>
      <c r="P83" s="114" t="str">
        <f t="shared" si="3"/>
        <v>14 Agustus 2024</v>
      </c>
      <c r="Q83" s="189">
        <v>9.200015748E9</v>
      </c>
      <c r="R83" s="40">
        <v>45518.0</v>
      </c>
      <c r="S83" s="160"/>
      <c r="T83" s="160">
        <v>45518.0</v>
      </c>
      <c r="U83" s="187" t="s">
        <v>12676</v>
      </c>
      <c r="V83" s="41" t="s">
        <v>12678</v>
      </c>
      <c r="W83" s="119" t="s">
        <v>12682</v>
      </c>
      <c r="X83" s="120">
        <v>45771.0</v>
      </c>
      <c r="Y83" s="44">
        <v>45838.0</v>
      </c>
      <c r="Z83" s="96"/>
      <c r="AA83" s="123">
        <f t="shared" si="19"/>
        <v>76</v>
      </c>
      <c r="AB83" s="130" t="s">
        <v>12522</v>
      </c>
      <c r="AC83" s="122" t="str">
        <f t="shared" si="4"/>
        <v>14 Agustus 2024</v>
      </c>
      <c r="AD83" s="123" t="str">
        <f t="shared" si="5"/>
        <v>DO 34490</v>
      </c>
      <c r="AE83" s="124" t="str">
        <f t="shared" si="6"/>
        <v>24/4/2025</v>
      </c>
      <c r="AF83" s="123">
        <f t="shared" si="7"/>
        <v>200000732501</v>
      </c>
      <c r="AG83" s="125">
        <f t="shared" si="8"/>
        <v>9200015748</v>
      </c>
      <c r="AH83" s="125" t="str">
        <f t="shared" si="9"/>
        <v/>
      </c>
      <c r="AI83" s="124">
        <f t="shared" si="10"/>
        <v>45518</v>
      </c>
      <c r="AJ83" s="125" t="str">
        <f t="shared" si="11"/>
        <v>INV-2025-IV-GMI-0030179</v>
      </c>
      <c r="AK83" s="124">
        <f t="shared" si="12"/>
        <v>45771</v>
      </c>
      <c r="AL83" s="125" t="str">
        <f t="shared" si="13"/>
        <v>DONE FROM BC</v>
      </c>
      <c r="AM83" s="126">
        <f t="shared" si="14"/>
        <v>45838</v>
      </c>
      <c r="AN83" s="186"/>
      <c r="AO83" s="176"/>
      <c r="AP83" s="176"/>
      <c r="AQ83" s="176"/>
      <c r="AR83" s="176"/>
      <c r="AS83" s="176"/>
    </row>
    <row r="84">
      <c r="A84" s="110">
        <f t="shared" si="16"/>
        <v>77</v>
      </c>
      <c r="B84" s="35" t="s">
        <v>12741</v>
      </c>
      <c r="C84" s="35" t="s">
        <v>12744</v>
      </c>
      <c r="D84" s="188" t="s">
        <v>264</v>
      </c>
      <c r="E84" s="34" t="str">
        <f>VLOOKUP(D84,MP!$A$1:$C$14184,2,0)</f>
        <v>LED FLood Light 6 Eyes 18 Watt 10-30 VDC</v>
      </c>
      <c r="F84" s="171">
        <v>2.0</v>
      </c>
      <c r="G84" s="171" t="s">
        <v>322</v>
      </c>
      <c r="H84" s="170" t="s">
        <v>1117</v>
      </c>
      <c r="I84" s="134" t="str">
        <f t="shared" si="20"/>
        <v>general</v>
      </c>
      <c r="J84" s="134" t="str">
        <f t="shared" si="21"/>
        <v>general</v>
      </c>
      <c r="K84" s="145" t="s">
        <v>332</v>
      </c>
      <c r="L84" s="145" t="s">
        <v>1655</v>
      </c>
      <c r="M84" s="171" t="s">
        <v>3632</v>
      </c>
      <c r="N84" s="189">
        <v>2.00000730356E11</v>
      </c>
      <c r="O84" s="38" t="s">
        <v>347</v>
      </c>
      <c r="P84" s="114" t="str">
        <f t="shared" si="3"/>
        <v>16 Agustus 2024</v>
      </c>
      <c r="Q84" s="189">
        <v>9.200015536E9</v>
      </c>
      <c r="R84" s="40">
        <v>45514.0</v>
      </c>
      <c r="S84" s="40"/>
      <c r="T84" s="40">
        <v>45527.0</v>
      </c>
      <c r="U84" s="36" t="s">
        <v>12793</v>
      </c>
      <c r="V84" s="183">
        <v>45331.0</v>
      </c>
      <c r="W84" s="119" t="s">
        <v>12798</v>
      </c>
      <c r="X84" s="120">
        <v>45538.0</v>
      </c>
      <c r="Y84" s="190">
        <v>45590.0</v>
      </c>
      <c r="Z84" s="96"/>
      <c r="AA84" s="123">
        <f t="shared" si="19"/>
        <v>77</v>
      </c>
      <c r="AB84" s="130" t="s">
        <v>12744</v>
      </c>
      <c r="AC84" s="122" t="str">
        <f t="shared" si="4"/>
        <v>16 Agustus 2024</v>
      </c>
      <c r="AD84" s="123" t="str">
        <f t="shared" si="5"/>
        <v>DO 26339</v>
      </c>
      <c r="AE84" s="124">
        <f t="shared" si="6"/>
        <v>45331</v>
      </c>
      <c r="AF84" s="123">
        <f t="shared" si="7"/>
        <v>200000730356</v>
      </c>
      <c r="AG84" s="125">
        <f t="shared" si="8"/>
        <v>9200015536</v>
      </c>
      <c r="AH84" s="125" t="str">
        <f t="shared" si="9"/>
        <v/>
      </c>
      <c r="AI84" s="124">
        <f t="shared" si="10"/>
        <v>45527</v>
      </c>
      <c r="AJ84" s="125" t="str">
        <f t="shared" si="11"/>
        <v>GMI-0022364</v>
      </c>
      <c r="AK84" s="124">
        <f t="shared" si="12"/>
        <v>45538</v>
      </c>
      <c r="AL84" s="125" t="str">
        <f t="shared" si="13"/>
        <v>DONE FROM BC</v>
      </c>
      <c r="AM84" s="191">
        <f t="shared" si="14"/>
        <v>45590</v>
      </c>
      <c r="AN84" s="186"/>
      <c r="AO84" s="176"/>
      <c r="AP84" s="176"/>
      <c r="AQ84" s="176"/>
      <c r="AR84" s="176"/>
      <c r="AS84" s="176"/>
    </row>
    <row r="85">
      <c r="A85" s="110">
        <f t="shared" si="16"/>
        <v>78</v>
      </c>
      <c r="B85" s="35" t="s">
        <v>12936</v>
      </c>
      <c r="C85" s="35" t="s">
        <v>12940</v>
      </c>
      <c r="D85" s="34" t="s">
        <v>264</v>
      </c>
      <c r="E85" s="34" t="str">
        <f>VLOOKUP(D85,MP!$A$1:$C$14184,2,0)</f>
        <v>LED FLood Light 6 Eyes 18 Watt 10-30 VDC</v>
      </c>
      <c r="F85" s="35">
        <v>2.0</v>
      </c>
      <c r="G85" s="35" t="s">
        <v>322</v>
      </c>
      <c r="H85" s="113" t="s">
        <v>12980</v>
      </c>
      <c r="I85" s="35" t="str">
        <f t="shared" si="20"/>
        <v>general</v>
      </c>
      <c r="J85" s="35" t="str">
        <f t="shared" si="21"/>
        <v>general</v>
      </c>
      <c r="K85" s="35" t="s">
        <v>332</v>
      </c>
      <c r="L85" s="35" t="s">
        <v>1655</v>
      </c>
      <c r="M85" s="35" t="s">
        <v>3632</v>
      </c>
      <c r="N85" s="114">
        <v>2.00000734619E11</v>
      </c>
      <c r="O85" s="38" t="s">
        <v>347</v>
      </c>
      <c r="P85" s="114" t="str">
        <f t="shared" si="3"/>
        <v>19 Agustus 2024</v>
      </c>
      <c r="Q85" s="114">
        <v>9.200016013E9</v>
      </c>
      <c r="R85" s="40">
        <v>45523.0</v>
      </c>
      <c r="S85" s="40"/>
      <c r="T85" s="40">
        <v>45524.0</v>
      </c>
      <c r="U85" s="36" t="s">
        <v>13004</v>
      </c>
      <c r="V85" s="162" t="s">
        <v>13006</v>
      </c>
      <c r="W85" s="119" t="s">
        <v>13008</v>
      </c>
      <c r="X85" s="120">
        <v>45535.0</v>
      </c>
      <c r="Y85" s="190">
        <v>45590.0</v>
      </c>
      <c r="Z85" s="96"/>
      <c r="AA85" s="123">
        <f t="shared" si="19"/>
        <v>78</v>
      </c>
      <c r="AB85" s="130" t="s">
        <v>12940</v>
      </c>
      <c r="AC85" s="122" t="str">
        <f t="shared" si="4"/>
        <v>19 Agustus 2024</v>
      </c>
      <c r="AD85" s="123" t="str">
        <f t="shared" si="5"/>
        <v>DO 26297</v>
      </c>
      <c r="AE85" s="124" t="str">
        <f t="shared" si="6"/>
        <v>30/8/2024</v>
      </c>
      <c r="AF85" s="123">
        <f t="shared" si="7"/>
        <v>200000734619</v>
      </c>
      <c r="AG85" s="125">
        <f t="shared" si="8"/>
        <v>9200016013</v>
      </c>
      <c r="AH85" s="125" t="str">
        <f t="shared" si="9"/>
        <v/>
      </c>
      <c r="AI85" s="124">
        <f t="shared" si="10"/>
        <v>45524</v>
      </c>
      <c r="AJ85" s="125" t="str">
        <f t="shared" si="11"/>
        <v>GMI-0022307</v>
      </c>
      <c r="AK85" s="124">
        <f t="shared" si="12"/>
        <v>45535</v>
      </c>
      <c r="AL85" s="125" t="str">
        <f t="shared" si="13"/>
        <v>DONE FROM BC</v>
      </c>
      <c r="AM85" s="191">
        <f t="shared" si="14"/>
        <v>45590</v>
      </c>
      <c r="AN85" s="186"/>
      <c r="AO85" s="176"/>
      <c r="AP85" s="176"/>
      <c r="AQ85" s="176"/>
      <c r="AR85" s="176"/>
      <c r="AS85" s="176"/>
    </row>
    <row r="86">
      <c r="A86" s="110">
        <f t="shared" si="16"/>
        <v>79</v>
      </c>
      <c r="B86" s="171" t="s">
        <v>13063</v>
      </c>
      <c r="C86" s="35" t="s">
        <v>13064</v>
      </c>
      <c r="D86" s="188" t="s">
        <v>264</v>
      </c>
      <c r="E86" s="34" t="str">
        <f>VLOOKUP(D86,MP!$A$1:$C$14184,2,0)</f>
        <v>LED FLood Light 6 Eyes 18 Watt 10-30 VDC</v>
      </c>
      <c r="F86" s="171">
        <v>1.0</v>
      </c>
      <c r="G86" s="171" t="s">
        <v>322</v>
      </c>
      <c r="H86" s="170" t="s">
        <v>6426</v>
      </c>
      <c r="I86" s="134" t="str">
        <f t="shared" si="20"/>
        <v>general</v>
      </c>
      <c r="J86" s="134" t="str">
        <f t="shared" si="21"/>
        <v>general</v>
      </c>
      <c r="K86" s="145" t="s">
        <v>332</v>
      </c>
      <c r="L86" s="145" t="s">
        <v>1655</v>
      </c>
      <c r="M86" s="171" t="s">
        <v>3632</v>
      </c>
      <c r="N86" s="189">
        <v>2.00000735969E11</v>
      </c>
      <c r="O86" s="38" t="s">
        <v>347</v>
      </c>
      <c r="P86" s="114" t="str">
        <f t="shared" si="3"/>
        <v>22 Agustus 2024</v>
      </c>
      <c r="Q86" s="189">
        <v>9.200016219E9</v>
      </c>
      <c r="R86" s="40">
        <v>45526.0</v>
      </c>
      <c r="S86" s="40"/>
      <c r="T86" s="40">
        <v>45527.0</v>
      </c>
      <c r="U86" s="36" t="s">
        <v>13102</v>
      </c>
      <c r="V86" s="183">
        <v>45331.0</v>
      </c>
      <c r="W86" s="119" t="s">
        <v>13105</v>
      </c>
      <c r="X86" s="120">
        <v>45538.0</v>
      </c>
      <c r="Y86" s="190">
        <v>45590.0</v>
      </c>
      <c r="Z86" s="96"/>
      <c r="AA86" s="123">
        <f t="shared" si="19"/>
        <v>79</v>
      </c>
      <c r="AB86" s="130" t="s">
        <v>13064</v>
      </c>
      <c r="AC86" s="122" t="str">
        <f t="shared" si="4"/>
        <v>22 Agustus 2024</v>
      </c>
      <c r="AD86" s="123" t="str">
        <f t="shared" si="5"/>
        <v>DO 26336</v>
      </c>
      <c r="AE86" s="124">
        <f t="shared" si="6"/>
        <v>45331</v>
      </c>
      <c r="AF86" s="123">
        <f t="shared" si="7"/>
        <v>200000735969</v>
      </c>
      <c r="AG86" s="125">
        <f t="shared" si="8"/>
        <v>9200016219</v>
      </c>
      <c r="AH86" s="125" t="str">
        <f t="shared" si="9"/>
        <v/>
      </c>
      <c r="AI86" s="124">
        <f t="shared" si="10"/>
        <v>45527</v>
      </c>
      <c r="AJ86" s="125" t="str">
        <f t="shared" si="11"/>
        <v>GMI-0022363</v>
      </c>
      <c r="AK86" s="124">
        <f t="shared" si="12"/>
        <v>45538</v>
      </c>
      <c r="AL86" s="125" t="str">
        <f t="shared" si="13"/>
        <v>DONE FROM BC</v>
      </c>
      <c r="AM86" s="191">
        <f t="shared" si="14"/>
        <v>45590</v>
      </c>
      <c r="AN86" s="186"/>
      <c r="AO86" s="176"/>
      <c r="AP86" s="176"/>
      <c r="AQ86" s="176"/>
      <c r="AR86" s="176"/>
      <c r="AS86" s="176"/>
    </row>
    <row r="87">
      <c r="A87" s="110">
        <f t="shared" si="16"/>
        <v>80</v>
      </c>
      <c r="B87" s="171" t="s">
        <v>13157</v>
      </c>
      <c r="C87" s="35" t="s">
        <v>13159</v>
      </c>
      <c r="D87" s="147" t="s">
        <v>543</v>
      </c>
      <c r="E87" s="34" t="str">
        <f>VLOOKUP(D87,MP!$A$1:$C$14184,2,0)</f>
        <v>LED (SMD Led) Strobe Beacon Amber : 12-24VDC with Alumunium screw base</v>
      </c>
      <c r="F87" s="171">
        <v>1.0</v>
      </c>
      <c r="G87" s="171" t="s">
        <v>322</v>
      </c>
      <c r="H87" s="170" t="s">
        <v>13178</v>
      </c>
      <c r="I87" s="134" t="str">
        <f t="shared" si="20"/>
        <v>general</v>
      </c>
      <c r="J87" s="134" t="str">
        <f t="shared" si="21"/>
        <v>general</v>
      </c>
      <c r="K87" s="145" t="s">
        <v>332</v>
      </c>
      <c r="L87" s="145" t="s">
        <v>1655</v>
      </c>
      <c r="M87" s="171" t="s">
        <v>4328</v>
      </c>
      <c r="N87" s="189">
        <v>1628200.0</v>
      </c>
      <c r="O87" s="38" t="s">
        <v>347</v>
      </c>
      <c r="P87" s="114" t="str">
        <f t="shared" si="3"/>
        <v>26 Agustus 2024</v>
      </c>
      <c r="Q87" s="189">
        <v>9.200016439E9</v>
      </c>
      <c r="R87" s="40">
        <v>45530.0</v>
      </c>
      <c r="S87" s="40"/>
      <c r="T87" s="40">
        <v>45531.0</v>
      </c>
      <c r="U87" s="36" t="s">
        <v>13193</v>
      </c>
      <c r="V87" s="183">
        <v>45452.0</v>
      </c>
      <c r="W87" s="119" t="s">
        <v>13196</v>
      </c>
      <c r="X87" s="120">
        <v>45544.0</v>
      </c>
      <c r="Y87" s="190">
        <v>45590.0</v>
      </c>
      <c r="Z87" s="96"/>
      <c r="AA87" s="123">
        <f t="shared" si="19"/>
        <v>80</v>
      </c>
      <c r="AB87" s="130" t="s">
        <v>13159</v>
      </c>
      <c r="AC87" s="122" t="str">
        <f t="shared" si="4"/>
        <v>26 Agustus 2024</v>
      </c>
      <c r="AD87" s="123" t="str">
        <f t="shared" si="5"/>
        <v>DO 26507</v>
      </c>
      <c r="AE87" s="124">
        <f t="shared" si="6"/>
        <v>45452</v>
      </c>
      <c r="AF87" s="123">
        <f t="shared" si="7"/>
        <v>1628200</v>
      </c>
      <c r="AG87" s="125">
        <f t="shared" si="8"/>
        <v>9200016439</v>
      </c>
      <c r="AH87" s="125" t="str">
        <f t="shared" si="9"/>
        <v/>
      </c>
      <c r="AI87" s="124">
        <f t="shared" si="10"/>
        <v>45531</v>
      </c>
      <c r="AJ87" s="125" t="str">
        <f t="shared" si="11"/>
        <v>GMI-0022501</v>
      </c>
      <c r="AK87" s="124">
        <f t="shared" si="12"/>
        <v>45544</v>
      </c>
      <c r="AL87" s="125" t="str">
        <f t="shared" si="13"/>
        <v>DONE FROM BC</v>
      </c>
      <c r="AM87" s="191">
        <f t="shared" si="14"/>
        <v>45590</v>
      </c>
      <c r="AN87" s="186"/>
      <c r="AO87" s="176"/>
      <c r="AP87" s="176"/>
      <c r="AQ87" s="176"/>
      <c r="AR87" s="176"/>
      <c r="AS87" s="176"/>
    </row>
    <row r="88">
      <c r="A88" s="110">
        <f t="shared" si="16"/>
        <v>81</v>
      </c>
      <c r="B88" s="192">
        <v>45537.0</v>
      </c>
      <c r="C88" s="35" t="s">
        <v>13280</v>
      </c>
      <c r="D88" s="188" t="s">
        <v>264</v>
      </c>
      <c r="E88" s="34" t="str">
        <f>VLOOKUP(D88,MP!$A$1:$C$14184,2,0)</f>
        <v>LED FLood Light 6 Eyes 18 Watt 10-30 VDC</v>
      </c>
      <c r="F88" s="171">
        <v>3.0</v>
      </c>
      <c r="G88" s="171" t="s">
        <v>322</v>
      </c>
      <c r="H88" s="170" t="s">
        <v>7757</v>
      </c>
      <c r="I88" s="134" t="str">
        <f t="shared" si="20"/>
        <v>general</v>
      </c>
      <c r="J88" s="134" t="str">
        <f t="shared" si="21"/>
        <v>general</v>
      </c>
      <c r="K88" s="145" t="s">
        <v>332</v>
      </c>
      <c r="L88" s="145" t="s">
        <v>1655</v>
      </c>
      <c r="M88" s="171" t="s">
        <v>4328</v>
      </c>
      <c r="N88" s="189">
        <v>2.00000740676E11</v>
      </c>
      <c r="O88" s="38" t="s">
        <v>347</v>
      </c>
      <c r="P88" s="115">
        <f t="shared" si="3"/>
        <v>45537</v>
      </c>
      <c r="Q88" s="189">
        <v>9.200016818E9</v>
      </c>
      <c r="R88" s="40">
        <v>45538.0</v>
      </c>
      <c r="S88" s="40"/>
      <c r="T88" s="40">
        <v>45540.0</v>
      </c>
      <c r="U88" s="36" t="s">
        <v>13321</v>
      </c>
      <c r="V88" s="162" t="s">
        <v>13322</v>
      </c>
      <c r="W88" s="129" t="s">
        <v>13325</v>
      </c>
      <c r="X88" s="120">
        <v>45553.0</v>
      </c>
      <c r="Y88" s="190">
        <v>45590.0</v>
      </c>
      <c r="Z88" s="96"/>
      <c r="AA88" s="123">
        <f t="shared" si="19"/>
        <v>81</v>
      </c>
      <c r="AB88" s="130" t="s">
        <v>13280</v>
      </c>
      <c r="AC88" s="122">
        <f t="shared" si="4"/>
        <v>45537</v>
      </c>
      <c r="AD88" s="123" t="str">
        <f t="shared" si="5"/>
        <v>DO 26658</v>
      </c>
      <c r="AE88" s="124" t="str">
        <f t="shared" si="6"/>
        <v>13/9/2024</v>
      </c>
      <c r="AF88" s="123">
        <f t="shared" si="7"/>
        <v>200000740676</v>
      </c>
      <c r="AG88" s="125">
        <f t="shared" si="8"/>
        <v>9200016818</v>
      </c>
      <c r="AH88" s="125" t="str">
        <f t="shared" si="9"/>
        <v/>
      </c>
      <c r="AI88" s="124">
        <f t="shared" si="10"/>
        <v>45540</v>
      </c>
      <c r="AJ88" s="125" t="str">
        <f t="shared" si="11"/>
        <v>GMI-0022713</v>
      </c>
      <c r="AK88" s="124">
        <f t="shared" si="12"/>
        <v>45553</v>
      </c>
      <c r="AL88" s="125" t="str">
        <f t="shared" si="13"/>
        <v>DONE FROM BC</v>
      </c>
      <c r="AM88" s="191">
        <f t="shared" si="14"/>
        <v>45590</v>
      </c>
      <c r="AN88" s="186"/>
      <c r="AO88" s="176"/>
      <c r="AP88" s="176"/>
      <c r="AQ88" s="176"/>
      <c r="AR88" s="176"/>
      <c r="AS88" s="176"/>
    </row>
    <row r="89">
      <c r="A89" s="110">
        <f t="shared" si="16"/>
        <v>82</v>
      </c>
      <c r="B89" s="169">
        <v>45539.0</v>
      </c>
      <c r="C89" s="35" t="s">
        <v>13386</v>
      </c>
      <c r="D89" s="193" t="s">
        <v>483</v>
      </c>
      <c r="E89" s="34" t="str">
        <f>VLOOKUP(D89,MP!$A$1:$C$14184,2,0)</f>
        <v>LED (SMD Led) Strobe Beacon Blue : 12-24VDC with Alumunium screw base</v>
      </c>
      <c r="F89" s="171">
        <v>1.0</v>
      </c>
      <c r="G89" s="171" t="s">
        <v>322</v>
      </c>
      <c r="H89" s="170" t="s">
        <v>4338</v>
      </c>
      <c r="I89" s="134" t="str">
        <f t="shared" si="20"/>
        <v>general</v>
      </c>
      <c r="J89" s="134" t="str">
        <f t="shared" si="21"/>
        <v>general</v>
      </c>
      <c r="K89" s="145" t="s">
        <v>332</v>
      </c>
      <c r="L89" s="145" t="s">
        <v>1655</v>
      </c>
      <c r="M89" s="171" t="s">
        <v>4328</v>
      </c>
      <c r="N89" s="189">
        <v>2.0000074115E11</v>
      </c>
      <c r="O89" s="38" t="s">
        <v>347</v>
      </c>
      <c r="P89" s="167">
        <f t="shared" si="3"/>
        <v>45539</v>
      </c>
      <c r="Q89" s="189">
        <v>9.200016906E9</v>
      </c>
      <c r="R89" s="40">
        <v>45538.0</v>
      </c>
      <c r="S89" s="40"/>
      <c r="T89" s="40">
        <v>45540.0</v>
      </c>
      <c r="U89" s="36" t="s">
        <v>13449</v>
      </c>
      <c r="V89" s="162" t="s">
        <v>13452</v>
      </c>
      <c r="W89" s="129" t="s">
        <v>13453</v>
      </c>
      <c r="X89" s="120">
        <v>45553.0</v>
      </c>
      <c r="Y89" s="190">
        <v>45625.0</v>
      </c>
      <c r="Z89" s="96"/>
      <c r="AA89" s="123">
        <f t="shared" si="19"/>
        <v>82</v>
      </c>
      <c r="AB89" s="130" t="s">
        <v>13386</v>
      </c>
      <c r="AC89" s="122">
        <f t="shared" si="4"/>
        <v>45539</v>
      </c>
      <c r="AD89" s="123" t="str">
        <f t="shared" si="5"/>
        <v>DO 26694</v>
      </c>
      <c r="AE89" s="124" t="str">
        <f t="shared" si="6"/>
        <v>17/9/2024</v>
      </c>
      <c r="AF89" s="123">
        <f t="shared" si="7"/>
        <v>200000741150</v>
      </c>
      <c r="AG89" s="125">
        <f t="shared" si="8"/>
        <v>9200016906</v>
      </c>
      <c r="AH89" s="125" t="str">
        <f t="shared" si="9"/>
        <v/>
      </c>
      <c r="AI89" s="124">
        <f t="shared" si="10"/>
        <v>45540</v>
      </c>
      <c r="AJ89" s="125" t="str">
        <f t="shared" si="11"/>
        <v>GMI-0022716</v>
      </c>
      <c r="AK89" s="124">
        <f t="shared" si="12"/>
        <v>45553</v>
      </c>
      <c r="AL89" s="125" t="str">
        <f t="shared" si="13"/>
        <v>DONE FROM BC</v>
      </c>
      <c r="AM89" s="191">
        <f t="shared" si="14"/>
        <v>45625</v>
      </c>
      <c r="AN89" s="186"/>
      <c r="AO89" s="176"/>
      <c r="AP89" s="176"/>
      <c r="AQ89" s="176"/>
      <c r="AR89" s="176"/>
      <c r="AS89" s="176"/>
    </row>
    <row r="90">
      <c r="A90" s="110">
        <f t="shared" si="16"/>
        <v>83</v>
      </c>
      <c r="B90" s="169">
        <v>45539.0</v>
      </c>
      <c r="C90" s="35" t="s">
        <v>13511</v>
      </c>
      <c r="D90" s="188" t="s">
        <v>264</v>
      </c>
      <c r="E90" s="34" t="str">
        <f>VLOOKUP(D90,MP!$A$1:$C$14184,2,0)</f>
        <v>LED FLood Light 6 Eyes 18 Watt 10-30 VDC</v>
      </c>
      <c r="F90" s="171">
        <v>1.0</v>
      </c>
      <c r="G90" s="171" t="s">
        <v>322</v>
      </c>
      <c r="H90" s="170" t="s">
        <v>777</v>
      </c>
      <c r="I90" s="134" t="str">
        <f t="shared" si="20"/>
        <v>general</v>
      </c>
      <c r="J90" s="134" t="str">
        <f t="shared" si="21"/>
        <v>general</v>
      </c>
      <c r="K90" s="145" t="s">
        <v>332</v>
      </c>
      <c r="L90" s="145" t="s">
        <v>1655</v>
      </c>
      <c r="M90" s="171" t="s">
        <v>4328</v>
      </c>
      <c r="N90" s="189">
        <v>2.00000741215E11</v>
      </c>
      <c r="O90" s="38" t="s">
        <v>347</v>
      </c>
      <c r="P90" s="167">
        <f t="shared" si="3"/>
        <v>45539</v>
      </c>
      <c r="Q90" s="189">
        <v>9.200016917E9</v>
      </c>
      <c r="R90" s="40">
        <v>45538.0</v>
      </c>
      <c r="S90" s="40"/>
      <c r="T90" s="40">
        <v>45540.0</v>
      </c>
      <c r="U90" s="36" t="s">
        <v>13546</v>
      </c>
      <c r="V90" s="162" t="s">
        <v>13322</v>
      </c>
      <c r="W90" s="129" t="s">
        <v>13548</v>
      </c>
      <c r="X90" s="120">
        <v>45553.0</v>
      </c>
      <c r="Y90" s="190">
        <v>45590.0</v>
      </c>
      <c r="Z90" s="96"/>
      <c r="AA90" s="123">
        <f t="shared" si="19"/>
        <v>83</v>
      </c>
      <c r="AB90" s="130" t="s">
        <v>13511</v>
      </c>
      <c r="AC90" s="122">
        <f t="shared" si="4"/>
        <v>45539</v>
      </c>
      <c r="AD90" s="123" t="str">
        <f t="shared" si="5"/>
        <v>DO 26662</v>
      </c>
      <c r="AE90" s="124" t="str">
        <f t="shared" si="6"/>
        <v>13/9/2024</v>
      </c>
      <c r="AF90" s="123">
        <f t="shared" si="7"/>
        <v>200000741215</v>
      </c>
      <c r="AG90" s="125">
        <f t="shared" si="8"/>
        <v>9200016917</v>
      </c>
      <c r="AH90" s="125" t="str">
        <f t="shared" si="9"/>
        <v/>
      </c>
      <c r="AI90" s="124">
        <f t="shared" si="10"/>
        <v>45540</v>
      </c>
      <c r="AJ90" s="125" t="str">
        <f t="shared" si="11"/>
        <v>GMI-0022714</v>
      </c>
      <c r="AK90" s="124">
        <f t="shared" si="12"/>
        <v>45553</v>
      </c>
      <c r="AL90" s="125" t="str">
        <f t="shared" si="13"/>
        <v>DONE FROM BC</v>
      </c>
      <c r="AM90" s="191">
        <f t="shared" si="14"/>
        <v>45590</v>
      </c>
      <c r="AN90" s="186"/>
      <c r="AO90" s="176"/>
      <c r="AP90" s="176"/>
      <c r="AQ90" s="176"/>
      <c r="AR90" s="176"/>
      <c r="AS90" s="176"/>
    </row>
    <row r="91">
      <c r="A91" s="110">
        <f t="shared" si="16"/>
        <v>84</v>
      </c>
      <c r="B91" s="169">
        <v>45539.0</v>
      </c>
      <c r="C91" s="35" t="s">
        <v>13591</v>
      </c>
      <c r="D91" s="193" t="s">
        <v>543</v>
      </c>
      <c r="E91" s="34" t="str">
        <f>VLOOKUP(D91,MP!$A$1:$C$14184,2,0)</f>
        <v>LED (SMD Led) Strobe Beacon Amber : 12-24VDC with Alumunium screw base</v>
      </c>
      <c r="F91" s="171">
        <v>1.0</v>
      </c>
      <c r="G91" s="171" t="s">
        <v>322</v>
      </c>
      <c r="H91" s="170" t="s">
        <v>604</v>
      </c>
      <c r="I91" s="134" t="str">
        <f t="shared" si="20"/>
        <v>general</v>
      </c>
      <c r="J91" s="134" t="str">
        <f t="shared" si="21"/>
        <v>general</v>
      </c>
      <c r="K91" s="145" t="s">
        <v>332</v>
      </c>
      <c r="L91" s="145" t="s">
        <v>1655</v>
      </c>
      <c r="M91" s="171" t="s">
        <v>4328</v>
      </c>
      <c r="N91" s="189">
        <v>2.00000741419E11</v>
      </c>
      <c r="O91" s="38" t="s">
        <v>347</v>
      </c>
      <c r="P91" s="167">
        <f t="shared" si="3"/>
        <v>45539</v>
      </c>
      <c r="Q91" s="189">
        <v>9.200016923E9</v>
      </c>
      <c r="R91" s="40">
        <v>45538.0</v>
      </c>
      <c r="S91" s="40"/>
      <c r="T91" s="40">
        <v>45540.0</v>
      </c>
      <c r="U91" s="36" t="s">
        <v>13652</v>
      </c>
      <c r="V91" s="162" t="s">
        <v>13322</v>
      </c>
      <c r="W91" s="129" t="s">
        <v>13655</v>
      </c>
      <c r="X91" s="120">
        <v>45553.0</v>
      </c>
      <c r="Y91" s="190">
        <v>45590.0</v>
      </c>
      <c r="Z91" s="96"/>
      <c r="AA91" s="123">
        <f t="shared" si="19"/>
        <v>84</v>
      </c>
      <c r="AB91" s="130" t="s">
        <v>13591</v>
      </c>
      <c r="AC91" s="122">
        <f t="shared" si="4"/>
        <v>45539</v>
      </c>
      <c r="AD91" s="123" t="str">
        <f t="shared" si="5"/>
        <v>DO 26663</v>
      </c>
      <c r="AE91" s="124" t="str">
        <f t="shared" si="6"/>
        <v>13/9/2024</v>
      </c>
      <c r="AF91" s="123">
        <f t="shared" si="7"/>
        <v>200000741419</v>
      </c>
      <c r="AG91" s="125">
        <f t="shared" si="8"/>
        <v>9200016923</v>
      </c>
      <c r="AH91" s="125" t="str">
        <f t="shared" si="9"/>
        <v/>
      </c>
      <c r="AI91" s="124">
        <f t="shared" si="10"/>
        <v>45540</v>
      </c>
      <c r="AJ91" s="125" t="str">
        <f t="shared" si="11"/>
        <v>GMI-0022715</v>
      </c>
      <c r="AK91" s="124">
        <f t="shared" si="12"/>
        <v>45553</v>
      </c>
      <c r="AL91" s="125" t="str">
        <f t="shared" si="13"/>
        <v>DONE FROM BC</v>
      </c>
      <c r="AM91" s="191">
        <f t="shared" si="14"/>
        <v>45590</v>
      </c>
      <c r="AN91" s="186"/>
      <c r="AO91" s="176"/>
      <c r="AP91" s="176"/>
      <c r="AQ91" s="176"/>
      <c r="AR91" s="176"/>
      <c r="AS91" s="176"/>
    </row>
    <row r="92">
      <c r="A92" s="110">
        <f t="shared" si="16"/>
        <v>85</v>
      </c>
      <c r="B92" s="169">
        <v>45539.0</v>
      </c>
      <c r="C92" s="35" t="s">
        <v>13591</v>
      </c>
      <c r="D92" s="188" t="s">
        <v>264</v>
      </c>
      <c r="E92" s="34" t="str">
        <f>VLOOKUP(D92,MP!$A$1:$C$14184,2,0)</f>
        <v>LED FLood Light 6 Eyes 18 Watt 10-30 VDC</v>
      </c>
      <c r="F92" s="171">
        <v>2.0</v>
      </c>
      <c r="G92" s="171" t="s">
        <v>322</v>
      </c>
      <c r="H92" s="170" t="s">
        <v>604</v>
      </c>
      <c r="I92" s="134" t="str">
        <f t="shared" si="20"/>
        <v>general</v>
      </c>
      <c r="J92" s="134" t="str">
        <f t="shared" si="21"/>
        <v>general</v>
      </c>
      <c r="K92" s="145" t="s">
        <v>332</v>
      </c>
      <c r="L92" s="145" t="s">
        <v>1655</v>
      </c>
      <c r="M92" s="171" t="s">
        <v>4328</v>
      </c>
      <c r="N92" s="189">
        <v>2.00000741419E11</v>
      </c>
      <c r="O92" s="38" t="s">
        <v>347</v>
      </c>
      <c r="P92" s="167">
        <f t="shared" si="3"/>
        <v>45539</v>
      </c>
      <c r="Q92" s="189">
        <v>9.200016923E9</v>
      </c>
      <c r="R92" s="40">
        <v>45538.0</v>
      </c>
      <c r="S92" s="40"/>
      <c r="T92" s="40">
        <v>45540.0</v>
      </c>
      <c r="U92" s="36" t="s">
        <v>13652</v>
      </c>
      <c r="V92" s="162" t="s">
        <v>13322</v>
      </c>
      <c r="W92" s="129" t="s">
        <v>13655</v>
      </c>
      <c r="X92" s="120">
        <v>45553.0</v>
      </c>
      <c r="Y92" s="190">
        <v>45590.0</v>
      </c>
      <c r="Z92" s="96"/>
      <c r="AA92" s="123">
        <f t="shared" si="19"/>
        <v>85</v>
      </c>
      <c r="AB92" s="130" t="s">
        <v>13591</v>
      </c>
      <c r="AC92" s="122">
        <f t="shared" si="4"/>
        <v>45539</v>
      </c>
      <c r="AD92" s="123" t="str">
        <f t="shared" si="5"/>
        <v>DO 26663</v>
      </c>
      <c r="AE92" s="124" t="str">
        <f t="shared" si="6"/>
        <v>13/9/2024</v>
      </c>
      <c r="AF92" s="123">
        <f t="shared" si="7"/>
        <v>200000741419</v>
      </c>
      <c r="AG92" s="125">
        <f t="shared" si="8"/>
        <v>9200016923</v>
      </c>
      <c r="AH92" s="125" t="str">
        <f t="shared" si="9"/>
        <v/>
      </c>
      <c r="AI92" s="124">
        <f t="shared" si="10"/>
        <v>45540</v>
      </c>
      <c r="AJ92" s="125" t="str">
        <f t="shared" si="11"/>
        <v>GMI-0022715</v>
      </c>
      <c r="AK92" s="124">
        <f t="shared" si="12"/>
        <v>45553</v>
      </c>
      <c r="AL92" s="125" t="str">
        <f t="shared" si="13"/>
        <v>DONE FROM BC</v>
      </c>
      <c r="AM92" s="191">
        <f t="shared" si="14"/>
        <v>45590</v>
      </c>
      <c r="AN92" s="186"/>
      <c r="AO92" s="176"/>
      <c r="AP92" s="176"/>
      <c r="AQ92" s="176"/>
      <c r="AR92" s="176"/>
      <c r="AS92" s="176"/>
    </row>
    <row r="93">
      <c r="A93" s="110">
        <f t="shared" si="16"/>
        <v>86</v>
      </c>
      <c r="B93" s="194">
        <v>45543.0</v>
      </c>
      <c r="C93" s="195" t="s">
        <v>13840</v>
      </c>
      <c r="D93" s="196" t="s">
        <v>617</v>
      </c>
      <c r="E93" s="34" t="str">
        <f>VLOOKUP(D93,MP!$A$1:$C$14184,2,0)</f>
        <v>Blue Xenon Beacon Light 12-24VDC with alumunium screw base</v>
      </c>
      <c r="F93" s="195">
        <v>1.0</v>
      </c>
      <c r="G93" s="195" t="s">
        <v>322</v>
      </c>
      <c r="H93" s="197" t="s">
        <v>13893</v>
      </c>
      <c r="I93" s="195" t="str">
        <f t="shared" si="20"/>
        <v>general</v>
      </c>
      <c r="J93" s="195" t="str">
        <f t="shared" si="21"/>
        <v>general</v>
      </c>
      <c r="K93" s="195" t="s">
        <v>332</v>
      </c>
      <c r="L93" s="195" t="s">
        <v>1655</v>
      </c>
      <c r="M93" s="195" t="s">
        <v>4328</v>
      </c>
      <c r="N93" s="198">
        <v>2.00000741448E11</v>
      </c>
      <c r="O93" s="199" t="s">
        <v>347</v>
      </c>
      <c r="P93" s="200">
        <f t="shared" si="3"/>
        <v>45543</v>
      </c>
      <c r="Q93" s="198">
        <v>9.200016956E9</v>
      </c>
      <c r="R93" s="201" t="s">
        <v>13992</v>
      </c>
      <c r="S93" s="201"/>
      <c r="T93" s="201" t="s">
        <v>13992</v>
      </c>
      <c r="U93" s="201" t="s">
        <v>13992</v>
      </c>
      <c r="V93" s="201" t="s">
        <v>13992</v>
      </c>
      <c r="W93" s="201" t="s">
        <v>13992</v>
      </c>
      <c r="X93" s="201" t="s">
        <v>13992</v>
      </c>
      <c r="Y93" s="201" t="s">
        <v>13992</v>
      </c>
      <c r="Z93" s="96"/>
      <c r="AA93" s="123">
        <f t="shared" si="19"/>
        <v>86</v>
      </c>
      <c r="AB93" s="202" t="s">
        <v>13840</v>
      </c>
      <c r="AC93" s="122">
        <f t="shared" si="4"/>
        <v>45543</v>
      </c>
      <c r="AD93" s="124" t="str">
        <f t="shared" ref="AD93:AE93" si="22">IFERROR(INDEX($V:$V,MATCH(AA93,$C:$C,FALSE)),"")</f>
        <v/>
      </c>
      <c r="AE93" s="124" t="str">
        <f t="shared" si="22"/>
        <v>CANCEL</v>
      </c>
      <c r="AF93" s="123">
        <f t="shared" si="7"/>
        <v>200000741448</v>
      </c>
      <c r="AG93" s="125">
        <f t="shared" si="8"/>
        <v>9200016956</v>
      </c>
      <c r="AH93" s="125" t="str">
        <f t="shared" si="9"/>
        <v/>
      </c>
      <c r="AI93" s="124" t="str">
        <f t="shared" si="10"/>
        <v>CANCEL</v>
      </c>
      <c r="AJ93" s="125"/>
      <c r="AK93" s="124" t="str">
        <f t="shared" si="12"/>
        <v>CANCEL</v>
      </c>
      <c r="AL93" s="125" t="str">
        <f t="shared" si="13"/>
        <v>DONE FROM BC</v>
      </c>
      <c r="AM93" s="125" t="str">
        <f t="shared" si="14"/>
        <v>CANCEL</v>
      </c>
      <c r="AN93" s="186"/>
      <c r="AO93" s="176"/>
      <c r="AP93" s="176"/>
      <c r="AQ93" s="176"/>
      <c r="AR93" s="176"/>
      <c r="AS93" s="176"/>
    </row>
    <row r="94">
      <c r="A94" s="110">
        <f t="shared" si="16"/>
        <v>87</v>
      </c>
      <c r="B94" s="203">
        <v>45544.0</v>
      </c>
      <c r="C94" s="35" t="s">
        <v>14123</v>
      </c>
      <c r="D94" s="188" t="s">
        <v>264</v>
      </c>
      <c r="E94" s="34" t="str">
        <f>VLOOKUP(D94,MP!$A$1:$C$14184,2,0)</f>
        <v>LED FLood Light 6 Eyes 18 Watt 10-30 VDC</v>
      </c>
      <c r="F94" s="145">
        <v>1.0</v>
      </c>
      <c r="G94" s="145" t="s">
        <v>322</v>
      </c>
      <c r="H94" s="161" t="s">
        <v>14154</v>
      </c>
      <c r="I94" s="134" t="str">
        <f t="shared" si="20"/>
        <v>general</v>
      </c>
      <c r="J94" s="134" t="str">
        <f t="shared" si="21"/>
        <v>general</v>
      </c>
      <c r="K94" s="145" t="s">
        <v>332</v>
      </c>
      <c r="L94" s="145" t="s">
        <v>1655</v>
      </c>
      <c r="M94" s="145" t="s">
        <v>4328</v>
      </c>
      <c r="N94" s="204">
        <v>2.00000743953E11</v>
      </c>
      <c r="O94" s="38" t="s">
        <v>347</v>
      </c>
      <c r="P94" s="167">
        <f t="shared" si="3"/>
        <v>45544</v>
      </c>
      <c r="Q94" s="204">
        <v>9.200017298E9</v>
      </c>
      <c r="R94" s="40">
        <v>45544.0</v>
      </c>
      <c r="S94" s="40"/>
      <c r="T94" s="40">
        <v>45555.0</v>
      </c>
      <c r="U94" s="36" t="s">
        <v>14203</v>
      </c>
      <c r="V94" s="183">
        <v>45332.0</v>
      </c>
      <c r="W94" s="129" t="s">
        <v>14208</v>
      </c>
      <c r="X94" s="120">
        <v>45568.0</v>
      </c>
      <c r="Y94" s="190">
        <v>45625.0</v>
      </c>
      <c r="Z94" s="96"/>
      <c r="AA94" s="123">
        <f t="shared" si="19"/>
        <v>87</v>
      </c>
      <c r="AB94" s="150" t="s">
        <v>14123</v>
      </c>
      <c r="AC94" s="122">
        <f t="shared" si="4"/>
        <v>45544</v>
      </c>
      <c r="AD94" s="123" t="str">
        <f t="shared" ref="AD94:AD277" si="23">INDEX($U:$U,MATCH(AB94,$C:$C,FALSE))</f>
        <v>DO 27092</v>
      </c>
      <c r="AE94" s="124">
        <f t="shared" ref="AE94:AE277" si="24">IFERROR(INDEX($V:$V,MATCH(AB94,$C:$C,FALSE)),"")</f>
        <v>45332</v>
      </c>
      <c r="AF94" s="123">
        <f t="shared" si="7"/>
        <v>200000743953</v>
      </c>
      <c r="AG94" s="125">
        <f t="shared" si="8"/>
        <v>9200017298</v>
      </c>
      <c r="AH94" s="125" t="str">
        <f t="shared" si="9"/>
        <v/>
      </c>
      <c r="AI94" s="124">
        <f t="shared" si="10"/>
        <v>45555</v>
      </c>
      <c r="AJ94" s="125" t="str">
        <f t="shared" ref="AJ94:AJ277" si="25">INDEX($W:$W,MATCH(AB94,$C:$C,FALSE))</f>
        <v>GMI-0023107</v>
      </c>
      <c r="AK94" s="124">
        <f t="shared" si="12"/>
        <v>45568</v>
      </c>
      <c r="AL94" s="125" t="str">
        <f t="shared" si="13"/>
        <v>DONE FROM BC</v>
      </c>
      <c r="AM94" s="191">
        <f t="shared" si="14"/>
        <v>45625</v>
      </c>
      <c r="AN94" s="186"/>
      <c r="AO94" s="176"/>
      <c r="AP94" s="176"/>
      <c r="AQ94" s="176"/>
      <c r="AR94" s="176"/>
      <c r="AS94" s="176"/>
    </row>
    <row r="95">
      <c r="A95" s="110">
        <f t="shared" si="16"/>
        <v>88</v>
      </c>
      <c r="B95" s="203">
        <v>45545.0</v>
      </c>
      <c r="C95" s="35" t="s">
        <v>14338</v>
      </c>
      <c r="D95" s="188" t="s">
        <v>264</v>
      </c>
      <c r="E95" s="34" t="str">
        <f>VLOOKUP(D95,MP!$A$1:$C$14184,2,0)</f>
        <v>LED FLood Light 6 Eyes 18 Watt 10-30 VDC</v>
      </c>
      <c r="F95" s="145">
        <v>4.0</v>
      </c>
      <c r="G95" s="145" t="s">
        <v>322</v>
      </c>
      <c r="H95" s="161" t="s">
        <v>1545</v>
      </c>
      <c r="I95" s="134" t="str">
        <f t="shared" si="20"/>
        <v>general</v>
      </c>
      <c r="J95" s="134" t="str">
        <f t="shared" si="21"/>
        <v>general</v>
      </c>
      <c r="K95" s="145" t="s">
        <v>332</v>
      </c>
      <c r="L95" s="145" t="s">
        <v>1655</v>
      </c>
      <c r="M95" s="145" t="s">
        <v>4328</v>
      </c>
      <c r="N95" s="204">
        <v>2.00000744859E11</v>
      </c>
      <c r="O95" s="38" t="s">
        <v>347</v>
      </c>
      <c r="P95" s="167">
        <f t="shared" si="3"/>
        <v>45545</v>
      </c>
      <c r="Q95" s="204">
        <v>9.200017388E9</v>
      </c>
      <c r="R95" s="40">
        <v>45545.0</v>
      </c>
      <c r="S95" s="40"/>
      <c r="T95" s="40">
        <v>45555.0</v>
      </c>
      <c r="U95" s="36" t="s">
        <v>14377</v>
      </c>
      <c r="V95" s="183">
        <v>45332.0</v>
      </c>
      <c r="W95" s="129" t="s">
        <v>14380</v>
      </c>
      <c r="X95" s="120">
        <v>45568.0</v>
      </c>
      <c r="Y95" s="190">
        <v>45625.0</v>
      </c>
      <c r="Z95" s="96"/>
      <c r="AA95" s="123">
        <f t="shared" si="19"/>
        <v>88</v>
      </c>
      <c r="AB95" s="150" t="s">
        <v>14338</v>
      </c>
      <c r="AC95" s="122">
        <f t="shared" si="4"/>
        <v>45545</v>
      </c>
      <c r="AD95" s="123" t="str">
        <f t="shared" si="23"/>
        <v>DO 27094</v>
      </c>
      <c r="AE95" s="124">
        <f t="shared" si="24"/>
        <v>45332</v>
      </c>
      <c r="AF95" s="123">
        <f t="shared" si="7"/>
        <v>200000744859</v>
      </c>
      <c r="AG95" s="125">
        <f t="shared" si="8"/>
        <v>9200017388</v>
      </c>
      <c r="AH95" s="125" t="str">
        <f t="shared" si="9"/>
        <v/>
      </c>
      <c r="AI95" s="124">
        <f t="shared" si="10"/>
        <v>45555</v>
      </c>
      <c r="AJ95" s="125" t="str">
        <f t="shared" si="25"/>
        <v>GMI-0023108</v>
      </c>
      <c r="AK95" s="124">
        <f t="shared" si="12"/>
        <v>45568</v>
      </c>
      <c r="AL95" s="125" t="str">
        <f t="shared" si="13"/>
        <v>DONE FROM BC</v>
      </c>
      <c r="AM95" s="191">
        <f t="shared" si="14"/>
        <v>45625</v>
      </c>
      <c r="AN95" s="186"/>
      <c r="AO95" s="176"/>
      <c r="AP95" s="176"/>
      <c r="AQ95" s="176"/>
      <c r="AR95" s="176"/>
      <c r="AS95" s="176"/>
    </row>
    <row r="96">
      <c r="A96" s="110">
        <f t="shared" si="16"/>
        <v>89</v>
      </c>
      <c r="B96" s="203">
        <v>45546.0</v>
      </c>
      <c r="C96" s="35" t="s">
        <v>14458</v>
      </c>
      <c r="D96" s="188" t="s">
        <v>264</v>
      </c>
      <c r="E96" s="34" t="str">
        <f>VLOOKUP(D96,MP!$A$1:$C$14184,2,0)</f>
        <v>LED FLood Light 6 Eyes 18 Watt 10-30 VDC</v>
      </c>
      <c r="F96" s="145">
        <v>2.0</v>
      </c>
      <c r="G96" s="145" t="s">
        <v>322</v>
      </c>
      <c r="H96" s="161" t="s">
        <v>14472</v>
      </c>
      <c r="I96" s="134" t="str">
        <f t="shared" si="20"/>
        <v>general</v>
      </c>
      <c r="J96" s="134" t="str">
        <f t="shared" si="21"/>
        <v>general</v>
      </c>
      <c r="K96" s="145" t="s">
        <v>332</v>
      </c>
      <c r="L96" s="145" t="s">
        <v>1655</v>
      </c>
      <c r="M96" s="145" t="s">
        <v>4328</v>
      </c>
      <c r="N96" s="204">
        <v>2.00000743888E11</v>
      </c>
      <c r="O96" s="38" t="s">
        <v>347</v>
      </c>
      <c r="P96" s="167">
        <f t="shared" si="3"/>
        <v>45546</v>
      </c>
      <c r="Q96" s="204">
        <v>9.200017254E9</v>
      </c>
      <c r="R96" s="40">
        <v>45543.0</v>
      </c>
      <c r="S96" s="40"/>
      <c r="T96" s="40">
        <v>45555.0</v>
      </c>
      <c r="U96" s="36" t="s">
        <v>14485</v>
      </c>
      <c r="V96" s="183">
        <v>45332.0</v>
      </c>
      <c r="W96" s="129" t="s">
        <v>14487</v>
      </c>
      <c r="X96" s="120">
        <v>45568.0</v>
      </c>
      <c r="Y96" s="190">
        <v>45625.0</v>
      </c>
      <c r="Z96" s="96"/>
      <c r="AA96" s="123">
        <f t="shared" si="19"/>
        <v>89</v>
      </c>
      <c r="AB96" s="150" t="s">
        <v>14458</v>
      </c>
      <c r="AC96" s="122">
        <f t="shared" si="4"/>
        <v>45546</v>
      </c>
      <c r="AD96" s="123" t="str">
        <f t="shared" si="23"/>
        <v>DO 27091</v>
      </c>
      <c r="AE96" s="124">
        <f t="shared" si="24"/>
        <v>45332</v>
      </c>
      <c r="AF96" s="123">
        <f t="shared" si="7"/>
        <v>200000743888</v>
      </c>
      <c r="AG96" s="125">
        <f t="shared" si="8"/>
        <v>9200017254</v>
      </c>
      <c r="AH96" s="125" t="str">
        <f t="shared" si="9"/>
        <v/>
      </c>
      <c r="AI96" s="124">
        <f t="shared" si="10"/>
        <v>45555</v>
      </c>
      <c r="AJ96" s="125" t="str">
        <f t="shared" si="25"/>
        <v>GMI-0023106</v>
      </c>
      <c r="AK96" s="124">
        <f t="shared" si="12"/>
        <v>45568</v>
      </c>
      <c r="AL96" s="125" t="str">
        <f t="shared" si="13"/>
        <v>DONE FROM BC</v>
      </c>
      <c r="AM96" s="191">
        <f t="shared" si="14"/>
        <v>45625</v>
      </c>
      <c r="AN96" s="186"/>
      <c r="AO96" s="176"/>
      <c r="AP96" s="176"/>
      <c r="AQ96" s="176"/>
      <c r="AR96" s="176"/>
      <c r="AS96" s="176"/>
    </row>
    <row r="97">
      <c r="A97" s="110">
        <f t="shared" si="16"/>
        <v>90</v>
      </c>
      <c r="B97" s="203">
        <v>45546.0</v>
      </c>
      <c r="C97" s="35" t="s">
        <v>14525</v>
      </c>
      <c r="D97" s="188" t="s">
        <v>264</v>
      </c>
      <c r="E97" s="34" t="str">
        <f>VLOOKUP(D97,MP!$A$1:$C$14184,2,0)</f>
        <v>LED FLood Light 6 Eyes 18 Watt 10-30 VDC</v>
      </c>
      <c r="F97" s="145">
        <v>1.0</v>
      </c>
      <c r="G97" s="145" t="s">
        <v>322</v>
      </c>
      <c r="H97" s="161" t="s">
        <v>2073</v>
      </c>
      <c r="I97" s="134" t="str">
        <f t="shared" si="20"/>
        <v>general</v>
      </c>
      <c r="J97" s="134" t="str">
        <f t="shared" si="21"/>
        <v>general</v>
      </c>
      <c r="K97" s="145" t="s">
        <v>332</v>
      </c>
      <c r="L97" s="145" t="s">
        <v>1655</v>
      </c>
      <c r="M97" s="145" t="s">
        <v>4328</v>
      </c>
      <c r="N97" s="204">
        <v>2.00000745064E11</v>
      </c>
      <c r="O97" s="38" t="s">
        <v>347</v>
      </c>
      <c r="P97" s="167">
        <f t="shared" si="3"/>
        <v>45546</v>
      </c>
      <c r="Q97" s="204">
        <v>9.200017434E9</v>
      </c>
      <c r="R97" s="40">
        <v>45546.0</v>
      </c>
      <c r="S97" s="40"/>
      <c r="T97" s="40">
        <v>45555.0</v>
      </c>
      <c r="U97" s="162" t="s">
        <v>14558</v>
      </c>
      <c r="V97" s="183">
        <v>45332.0</v>
      </c>
      <c r="W97" s="129" t="s">
        <v>14561</v>
      </c>
      <c r="X97" s="120">
        <v>45568.0</v>
      </c>
      <c r="Y97" s="190">
        <v>45625.0</v>
      </c>
      <c r="Z97" s="96"/>
      <c r="AA97" s="123">
        <f t="shared" si="19"/>
        <v>90</v>
      </c>
      <c r="AB97" s="150" t="s">
        <v>14525</v>
      </c>
      <c r="AC97" s="122">
        <f t="shared" si="4"/>
        <v>45546</v>
      </c>
      <c r="AD97" s="123" t="str">
        <f t="shared" si="23"/>
        <v>DO 27101</v>
      </c>
      <c r="AE97" s="124">
        <f t="shared" si="24"/>
        <v>45332</v>
      </c>
      <c r="AF97" s="123">
        <f t="shared" si="7"/>
        <v>200000745064</v>
      </c>
      <c r="AG97" s="125">
        <f t="shared" si="8"/>
        <v>9200017434</v>
      </c>
      <c r="AH97" s="125" t="str">
        <f t="shared" si="9"/>
        <v/>
      </c>
      <c r="AI97" s="124">
        <f t="shared" si="10"/>
        <v>45555</v>
      </c>
      <c r="AJ97" s="125" t="str">
        <f t="shared" si="25"/>
        <v>GMI-0023110</v>
      </c>
      <c r="AK97" s="124">
        <f t="shared" si="12"/>
        <v>45568</v>
      </c>
      <c r="AL97" s="125" t="str">
        <f t="shared" si="13"/>
        <v>DONE FROM BC</v>
      </c>
      <c r="AM97" s="191">
        <f t="shared" si="14"/>
        <v>45625</v>
      </c>
      <c r="AN97" s="186"/>
      <c r="AO97" s="176"/>
      <c r="AP97" s="176"/>
      <c r="AQ97" s="176"/>
      <c r="AR97" s="176"/>
      <c r="AS97" s="176"/>
    </row>
    <row r="98">
      <c r="A98" s="110">
        <f t="shared" si="16"/>
        <v>91</v>
      </c>
      <c r="B98" s="203">
        <v>45550.0</v>
      </c>
      <c r="C98" s="35" t="s">
        <v>14597</v>
      </c>
      <c r="D98" s="188" t="s">
        <v>433</v>
      </c>
      <c r="E98" s="34" t="str">
        <f>VLOOKUP(D98,MP!$A$1:$C$14184,2,0)</f>
        <v>LED Combination Lamp Amber Red White</v>
      </c>
      <c r="F98" s="145">
        <v>2.0</v>
      </c>
      <c r="G98" s="145" t="s">
        <v>322</v>
      </c>
      <c r="H98" s="161" t="s">
        <v>14614</v>
      </c>
      <c r="I98" s="134" t="str">
        <f t="shared" si="20"/>
        <v>general</v>
      </c>
      <c r="J98" s="134" t="str">
        <f t="shared" si="21"/>
        <v>general</v>
      </c>
      <c r="K98" s="145" t="s">
        <v>332</v>
      </c>
      <c r="L98" s="145" t="s">
        <v>1655</v>
      </c>
      <c r="M98" s="145" t="s">
        <v>4328</v>
      </c>
      <c r="N98" s="204">
        <v>2.00000746714E11</v>
      </c>
      <c r="O98" s="38" t="s">
        <v>347</v>
      </c>
      <c r="P98" s="167">
        <f t="shared" si="3"/>
        <v>45550</v>
      </c>
      <c r="Q98" s="204">
        <v>9.200017722E9</v>
      </c>
      <c r="R98" s="40">
        <v>45549.0</v>
      </c>
      <c r="S98" s="40"/>
      <c r="T98" s="40">
        <v>45555.0</v>
      </c>
      <c r="U98" s="162" t="s">
        <v>14629</v>
      </c>
      <c r="V98" s="183">
        <v>45332.0</v>
      </c>
      <c r="W98" s="129" t="s">
        <v>14632</v>
      </c>
      <c r="X98" s="120">
        <v>45568.0</v>
      </c>
      <c r="Y98" s="190">
        <v>45625.0</v>
      </c>
      <c r="Z98" s="96"/>
      <c r="AA98" s="123">
        <f t="shared" si="19"/>
        <v>91</v>
      </c>
      <c r="AB98" s="150" t="s">
        <v>14597</v>
      </c>
      <c r="AC98" s="122">
        <f t="shared" si="4"/>
        <v>45550</v>
      </c>
      <c r="AD98" s="123" t="str">
        <f t="shared" si="23"/>
        <v>DO 27100</v>
      </c>
      <c r="AE98" s="124">
        <f t="shared" si="24"/>
        <v>45332</v>
      </c>
      <c r="AF98" s="123">
        <f t="shared" si="7"/>
        <v>200000746714</v>
      </c>
      <c r="AG98" s="125">
        <f t="shared" si="8"/>
        <v>9200017722</v>
      </c>
      <c r="AH98" s="125" t="str">
        <f t="shared" si="9"/>
        <v/>
      </c>
      <c r="AI98" s="124">
        <f t="shared" si="10"/>
        <v>45555</v>
      </c>
      <c r="AJ98" s="125" t="str">
        <f t="shared" si="25"/>
        <v>GMI-0023109</v>
      </c>
      <c r="AK98" s="124">
        <f t="shared" si="12"/>
        <v>45568</v>
      </c>
      <c r="AL98" s="125" t="str">
        <f t="shared" si="13"/>
        <v>DONE FROM BC</v>
      </c>
      <c r="AM98" s="191">
        <f t="shared" si="14"/>
        <v>45625</v>
      </c>
      <c r="AN98" s="186"/>
      <c r="AO98" s="176"/>
      <c r="AP98" s="176"/>
      <c r="AQ98" s="176"/>
      <c r="AR98" s="176"/>
      <c r="AS98" s="176"/>
    </row>
    <row r="99">
      <c r="A99" s="110">
        <f t="shared" si="16"/>
        <v>92</v>
      </c>
      <c r="B99" s="203">
        <v>45550.0</v>
      </c>
      <c r="C99" s="35" t="s">
        <v>14663</v>
      </c>
      <c r="D99" s="188" t="s">
        <v>264</v>
      </c>
      <c r="E99" s="34" t="str">
        <f>VLOOKUP(D99,MP!$A$1:$C$14184,2,0)</f>
        <v>LED FLood Light 6 Eyes 18 Watt 10-30 VDC</v>
      </c>
      <c r="F99" s="145">
        <v>2.0</v>
      </c>
      <c r="G99" s="145" t="s">
        <v>322</v>
      </c>
      <c r="H99" s="161" t="s">
        <v>14680</v>
      </c>
      <c r="I99" s="134" t="str">
        <f t="shared" si="20"/>
        <v>general</v>
      </c>
      <c r="J99" s="134" t="str">
        <f t="shared" si="21"/>
        <v>general</v>
      </c>
      <c r="K99" s="145" t="s">
        <v>332</v>
      </c>
      <c r="L99" s="145" t="s">
        <v>1655</v>
      </c>
      <c r="M99" s="145" t="s">
        <v>4328</v>
      </c>
      <c r="N99" s="204">
        <v>2.00000747263E11</v>
      </c>
      <c r="O99" s="38" t="s">
        <v>347</v>
      </c>
      <c r="P99" s="167">
        <f t="shared" si="3"/>
        <v>45550</v>
      </c>
      <c r="Q99" s="204">
        <v>9.200017817E9</v>
      </c>
      <c r="R99" s="40">
        <v>45550.0</v>
      </c>
      <c r="S99" s="40"/>
      <c r="T99" s="40">
        <v>45555.0</v>
      </c>
      <c r="U99" s="162" t="s">
        <v>14696</v>
      </c>
      <c r="V99" s="183">
        <v>45361.0</v>
      </c>
      <c r="W99" s="129" t="s">
        <v>14699</v>
      </c>
      <c r="X99" s="120">
        <v>45568.0</v>
      </c>
      <c r="Y99" s="190">
        <v>45625.0</v>
      </c>
      <c r="Z99" s="96"/>
      <c r="AA99" s="123">
        <f t="shared" si="19"/>
        <v>92</v>
      </c>
      <c r="AB99" s="150" t="s">
        <v>14663</v>
      </c>
      <c r="AC99" s="122">
        <f t="shared" si="4"/>
        <v>45550</v>
      </c>
      <c r="AD99" s="123" t="str">
        <f t="shared" si="23"/>
        <v>DO 27109</v>
      </c>
      <c r="AE99" s="124">
        <f t="shared" si="24"/>
        <v>45361</v>
      </c>
      <c r="AF99" s="123">
        <f t="shared" si="7"/>
        <v>200000747263</v>
      </c>
      <c r="AG99" s="125">
        <f t="shared" si="8"/>
        <v>9200017817</v>
      </c>
      <c r="AH99" s="125" t="str">
        <f t="shared" si="9"/>
        <v/>
      </c>
      <c r="AI99" s="124">
        <f t="shared" si="10"/>
        <v>45555</v>
      </c>
      <c r="AJ99" s="125" t="str">
        <f t="shared" si="25"/>
        <v>GMI-0023124</v>
      </c>
      <c r="AK99" s="124">
        <f t="shared" si="12"/>
        <v>45568</v>
      </c>
      <c r="AL99" s="125" t="str">
        <f t="shared" si="13"/>
        <v>DONE FROM BC</v>
      </c>
      <c r="AM99" s="191">
        <f t="shared" si="14"/>
        <v>45625</v>
      </c>
      <c r="AN99" s="186"/>
      <c r="AO99" s="176"/>
      <c r="AP99" s="176"/>
      <c r="AQ99" s="176"/>
      <c r="AR99" s="176"/>
      <c r="AS99" s="176"/>
    </row>
    <row r="100">
      <c r="A100" s="110">
        <f t="shared" si="16"/>
        <v>93</v>
      </c>
      <c r="B100" s="203">
        <v>45552.0</v>
      </c>
      <c r="C100" s="35" t="s">
        <v>14733</v>
      </c>
      <c r="D100" s="188" t="s">
        <v>264</v>
      </c>
      <c r="E100" s="34" t="str">
        <f>VLOOKUP(D100,MP!$A$1:$C$14184,2,0)</f>
        <v>LED FLood Light 6 Eyes 18 Watt 10-30 VDC</v>
      </c>
      <c r="F100" s="145">
        <v>6.0</v>
      </c>
      <c r="G100" s="145" t="s">
        <v>322</v>
      </c>
      <c r="H100" s="161" t="s">
        <v>14680</v>
      </c>
      <c r="I100" s="134" t="str">
        <f t="shared" si="20"/>
        <v>general</v>
      </c>
      <c r="J100" s="134" t="str">
        <f t="shared" si="21"/>
        <v>general</v>
      </c>
      <c r="K100" s="145" t="s">
        <v>332</v>
      </c>
      <c r="L100" s="145" t="s">
        <v>1655</v>
      </c>
      <c r="M100" s="145" t="s">
        <v>4328</v>
      </c>
      <c r="N100" s="204">
        <v>2.00000747432E11</v>
      </c>
      <c r="O100" s="38" t="s">
        <v>347</v>
      </c>
      <c r="P100" s="167">
        <f t="shared" si="3"/>
        <v>45552</v>
      </c>
      <c r="Q100" s="204">
        <v>9.200017842E9</v>
      </c>
      <c r="R100" s="40">
        <v>45551.0</v>
      </c>
      <c r="S100" s="40"/>
      <c r="T100" s="40">
        <v>45555.0</v>
      </c>
      <c r="U100" s="47" t="s">
        <v>14767</v>
      </c>
      <c r="V100" s="183">
        <v>45361.0</v>
      </c>
      <c r="W100" s="129" t="s">
        <v>14771</v>
      </c>
      <c r="X100" s="120">
        <v>45568.0</v>
      </c>
      <c r="Y100" s="190">
        <v>45625.0</v>
      </c>
      <c r="Z100" s="96"/>
      <c r="AA100" s="123">
        <f t="shared" si="19"/>
        <v>93</v>
      </c>
      <c r="AB100" s="150" t="s">
        <v>14733</v>
      </c>
      <c r="AC100" s="122">
        <f t="shared" si="4"/>
        <v>45552</v>
      </c>
      <c r="AD100" s="123" t="str">
        <f t="shared" si="23"/>
        <v>DO 27111</v>
      </c>
      <c r="AE100" s="124">
        <f t="shared" si="24"/>
        <v>45361</v>
      </c>
      <c r="AF100" s="123">
        <f t="shared" si="7"/>
        <v>200000747432</v>
      </c>
      <c r="AG100" s="125">
        <f t="shared" si="8"/>
        <v>9200017842</v>
      </c>
      <c r="AH100" s="125" t="str">
        <f t="shared" si="9"/>
        <v/>
      </c>
      <c r="AI100" s="124">
        <f t="shared" si="10"/>
        <v>45555</v>
      </c>
      <c r="AJ100" s="125" t="str">
        <f t="shared" si="25"/>
        <v>GMI-0023125</v>
      </c>
      <c r="AK100" s="124">
        <f t="shared" si="12"/>
        <v>45568</v>
      </c>
      <c r="AL100" s="125" t="str">
        <f t="shared" si="13"/>
        <v>DONE FROM BC</v>
      </c>
      <c r="AM100" s="191">
        <f t="shared" si="14"/>
        <v>45625</v>
      </c>
      <c r="AN100" s="186"/>
      <c r="AO100" s="176"/>
      <c r="AP100" s="176"/>
      <c r="AQ100" s="176"/>
      <c r="AR100" s="176"/>
      <c r="AS100" s="176"/>
    </row>
    <row r="101">
      <c r="A101" s="110">
        <f t="shared" si="16"/>
        <v>94</v>
      </c>
      <c r="B101" s="203">
        <v>45552.0</v>
      </c>
      <c r="C101" s="35" t="s">
        <v>14921</v>
      </c>
      <c r="D101" s="188" t="s">
        <v>264</v>
      </c>
      <c r="E101" s="34" t="str">
        <f>VLOOKUP(D101,MP!$A$1:$C$14184,2,0)</f>
        <v>LED FLood Light 6 Eyes 18 Watt 10-30 VDC</v>
      </c>
      <c r="F101" s="145">
        <v>4.0</v>
      </c>
      <c r="G101" s="145" t="s">
        <v>322</v>
      </c>
      <c r="H101" s="161" t="s">
        <v>2073</v>
      </c>
      <c r="I101" s="134" t="str">
        <f t="shared" si="20"/>
        <v>general</v>
      </c>
      <c r="J101" s="134" t="str">
        <f t="shared" si="21"/>
        <v>general</v>
      </c>
      <c r="K101" s="145" t="s">
        <v>332</v>
      </c>
      <c r="L101" s="145" t="s">
        <v>1655</v>
      </c>
      <c r="M101" s="145" t="s">
        <v>335</v>
      </c>
      <c r="N101" s="204">
        <v>2.00000747879E11</v>
      </c>
      <c r="O101" s="38" t="s">
        <v>347</v>
      </c>
      <c r="P101" s="167">
        <f t="shared" si="3"/>
        <v>45552</v>
      </c>
      <c r="Q101" s="204">
        <v>9.200017851E9</v>
      </c>
      <c r="R101" s="40">
        <v>45551.0</v>
      </c>
      <c r="S101" s="40"/>
      <c r="T101" s="40">
        <v>45555.0</v>
      </c>
      <c r="U101" s="47" t="s">
        <v>15061</v>
      </c>
      <c r="V101" s="183">
        <v>45361.0</v>
      </c>
      <c r="W101" s="129" t="s">
        <v>15067</v>
      </c>
      <c r="X101" s="120">
        <v>45568.0</v>
      </c>
      <c r="Y101" s="190">
        <v>45625.0</v>
      </c>
      <c r="Z101" s="96"/>
      <c r="AA101" s="123">
        <f t="shared" si="19"/>
        <v>94</v>
      </c>
      <c r="AB101" s="150" t="s">
        <v>14921</v>
      </c>
      <c r="AC101" s="122">
        <f t="shared" si="4"/>
        <v>45552</v>
      </c>
      <c r="AD101" s="123" t="str">
        <f t="shared" si="23"/>
        <v>DO 27112</v>
      </c>
      <c r="AE101" s="124">
        <f t="shared" si="24"/>
        <v>45361</v>
      </c>
      <c r="AF101" s="123">
        <f t="shared" si="7"/>
        <v>200000747879</v>
      </c>
      <c r="AG101" s="125">
        <f t="shared" si="8"/>
        <v>9200017851</v>
      </c>
      <c r="AH101" s="125" t="str">
        <f t="shared" si="9"/>
        <v/>
      </c>
      <c r="AI101" s="124">
        <f t="shared" si="10"/>
        <v>45555</v>
      </c>
      <c r="AJ101" s="125" t="str">
        <f t="shared" si="25"/>
        <v>GMI-0023126</v>
      </c>
      <c r="AK101" s="124">
        <f t="shared" si="12"/>
        <v>45568</v>
      </c>
      <c r="AL101" s="125" t="str">
        <f t="shared" si="13"/>
        <v>DONE FROM BC</v>
      </c>
      <c r="AM101" s="191">
        <f t="shared" si="14"/>
        <v>45625</v>
      </c>
      <c r="AN101" s="186"/>
      <c r="AO101" s="176"/>
      <c r="AP101" s="176"/>
      <c r="AQ101" s="176"/>
      <c r="AR101" s="176"/>
      <c r="AS101" s="176"/>
    </row>
    <row r="102">
      <c r="A102" s="110">
        <f t="shared" si="16"/>
        <v>95</v>
      </c>
      <c r="B102" s="203">
        <v>45555.0</v>
      </c>
      <c r="C102" s="35" t="s">
        <v>15159</v>
      </c>
      <c r="D102" s="188" t="s">
        <v>264</v>
      </c>
      <c r="E102" s="34" t="str">
        <f>VLOOKUP(D102,MP!$A$1:$C$14184,2,0)</f>
        <v>LED FLood Light 6 Eyes 18 Watt 10-30 VDC</v>
      </c>
      <c r="F102" s="145">
        <v>2.0</v>
      </c>
      <c r="G102" s="145" t="s">
        <v>322</v>
      </c>
      <c r="H102" s="161" t="s">
        <v>1930</v>
      </c>
      <c r="I102" s="134" t="str">
        <f t="shared" si="20"/>
        <v>general</v>
      </c>
      <c r="J102" s="134" t="str">
        <f t="shared" si="21"/>
        <v>general</v>
      </c>
      <c r="K102" s="145" t="s">
        <v>332</v>
      </c>
      <c r="L102" s="145" t="s">
        <v>1655</v>
      </c>
      <c r="M102" s="145" t="s">
        <v>335</v>
      </c>
      <c r="N102" s="204">
        <v>2.00000749747E11</v>
      </c>
      <c r="O102" s="38" t="s">
        <v>347</v>
      </c>
      <c r="P102" s="167">
        <f t="shared" si="3"/>
        <v>45555</v>
      </c>
      <c r="Q102" s="204">
        <v>9.200018227E9</v>
      </c>
      <c r="R102" s="40">
        <v>45555.0</v>
      </c>
      <c r="S102" s="40"/>
      <c r="T102" s="40">
        <v>45573.0</v>
      </c>
      <c r="U102" s="47" t="s">
        <v>15197</v>
      </c>
      <c r="V102" s="47" t="s">
        <v>15200</v>
      </c>
      <c r="W102" s="119" t="s">
        <v>15201</v>
      </c>
      <c r="X102" s="205">
        <v>45586.0</v>
      </c>
      <c r="Y102" s="190">
        <v>45657.0</v>
      </c>
      <c r="Z102" s="96"/>
      <c r="AA102" s="123">
        <f t="shared" si="19"/>
        <v>95</v>
      </c>
      <c r="AB102" s="150" t="s">
        <v>15159</v>
      </c>
      <c r="AC102" s="122">
        <f t="shared" si="4"/>
        <v>45555</v>
      </c>
      <c r="AD102" s="123" t="str">
        <f t="shared" si="23"/>
        <v>DO 27696</v>
      </c>
      <c r="AE102" s="124" t="str">
        <f t="shared" si="24"/>
        <v>19/10/2024</v>
      </c>
      <c r="AF102" s="123">
        <f t="shared" si="7"/>
        <v>200000749747</v>
      </c>
      <c r="AG102" s="125">
        <f t="shared" si="8"/>
        <v>9200018227</v>
      </c>
      <c r="AH102" s="125" t="str">
        <f t="shared" si="9"/>
        <v/>
      </c>
      <c r="AI102" s="124">
        <f t="shared" si="10"/>
        <v>45573</v>
      </c>
      <c r="AJ102" s="125" t="str">
        <f t="shared" si="25"/>
        <v>GMI-0023652</v>
      </c>
      <c r="AK102" s="124">
        <f t="shared" si="12"/>
        <v>45586</v>
      </c>
      <c r="AL102" s="125" t="str">
        <f t="shared" si="13"/>
        <v>DONE FROM BC</v>
      </c>
      <c r="AM102" s="191">
        <f t="shared" si="14"/>
        <v>45657</v>
      </c>
      <c r="AN102" s="186"/>
      <c r="AO102" s="176"/>
      <c r="AP102" s="176"/>
      <c r="AQ102" s="176"/>
      <c r="AR102" s="176"/>
      <c r="AS102" s="176"/>
    </row>
    <row r="103">
      <c r="A103" s="110">
        <f t="shared" si="16"/>
        <v>96</v>
      </c>
      <c r="B103" s="203">
        <v>45556.0</v>
      </c>
      <c r="C103" s="35" t="s">
        <v>15296</v>
      </c>
      <c r="D103" s="188" t="s">
        <v>264</v>
      </c>
      <c r="E103" s="34" t="str">
        <f>VLOOKUP(D103,MP!$A$1:$C$14184,2,0)</f>
        <v>LED FLood Light 6 Eyes 18 Watt 10-30 VDC</v>
      </c>
      <c r="F103" s="145">
        <v>1.0</v>
      </c>
      <c r="G103" s="145" t="s">
        <v>322</v>
      </c>
      <c r="H103" s="161" t="s">
        <v>777</v>
      </c>
      <c r="I103" s="134" t="str">
        <f t="shared" si="20"/>
        <v>general</v>
      </c>
      <c r="J103" s="134" t="str">
        <f t="shared" si="21"/>
        <v>general</v>
      </c>
      <c r="K103" s="145" t="s">
        <v>332</v>
      </c>
      <c r="L103" s="145" t="s">
        <v>1655</v>
      </c>
      <c r="M103" s="145" t="s">
        <v>335</v>
      </c>
      <c r="N103" s="204">
        <v>2.0000075037E11</v>
      </c>
      <c r="O103" s="38" t="s">
        <v>347</v>
      </c>
      <c r="P103" s="167">
        <f t="shared" si="3"/>
        <v>45556</v>
      </c>
      <c r="Q103" s="204">
        <v>9.200018311E9</v>
      </c>
      <c r="R103" s="40">
        <v>45556.0</v>
      </c>
      <c r="S103" s="40"/>
      <c r="T103" s="40">
        <v>45573.0</v>
      </c>
      <c r="U103" s="36" t="s">
        <v>15361</v>
      </c>
      <c r="V103" s="162" t="s">
        <v>15200</v>
      </c>
      <c r="W103" s="119" t="s">
        <v>15366</v>
      </c>
      <c r="X103" s="205">
        <v>45586.0</v>
      </c>
      <c r="Y103" s="190">
        <v>45657.0</v>
      </c>
      <c r="Z103" s="96"/>
      <c r="AA103" s="123">
        <f t="shared" si="19"/>
        <v>96</v>
      </c>
      <c r="AB103" s="150" t="s">
        <v>15296</v>
      </c>
      <c r="AC103" s="122">
        <f t="shared" si="4"/>
        <v>45556</v>
      </c>
      <c r="AD103" s="123" t="str">
        <f t="shared" si="23"/>
        <v>DO 27693</v>
      </c>
      <c r="AE103" s="124" t="str">
        <f t="shared" si="24"/>
        <v>19/10/2024</v>
      </c>
      <c r="AF103" s="123">
        <f t="shared" si="7"/>
        <v>200000750370</v>
      </c>
      <c r="AG103" s="125">
        <f t="shared" si="8"/>
        <v>9200018311</v>
      </c>
      <c r="AH103" s="125" t="str">
        <f t="shared" si="9"/>
        <v/>
      </c>
      <c r="AI103" s="124">
        <f t="shared" si="10"/>
        <v>45573</v>
      </c>
      <c r="AJ103" s="125" t="str">
        <f t="shared" si="25"/>
        <v>GMI-0023649</v>
      </c>
      <c r="AK103" s="124">
        <f t="shared" si="12"/>
        <v>45586</v>
      </c>
      <c r="AL103" s="125" t="str">
        <f t="shared" si="13"/>
        <v>DONE FROM BC</v>
      </c>
      <c r="AM103" s="191">
        <f t="shared" si="14"/>
        <v>45657</v>
      </c>
      <c r="AN103" s="186"/>
      <c r="AO103" s="176"/>
      <c r="AP103" s="176"/>
      <c r="AQ103" s="176"/>
      <c r="AR103" s="176"/>
      <c r="AS103" s="176"/>
    </row>
    <row r="104">
      <c r="A104" s="110">
        <f t="shared" si="16"/>
        <v>97</v>
      </c>
      <c r="B104" s="203">
        <v>45559.0</v>
      </c>
      <c r="C104" s="35" t="s">
        <v>15427</v>
      </c>
      <c r="D104" s="188" t="s">
        <v>264</v>
      </c>
      <c r="E104" s="34" t="str">
        <f>VLOOKUP(D104,MP!$A$1:$C$14184,2,0)</f>
        <v>LED FLood Light 6 Eyes 18 Watt 10-30 VDC</v>
      </c>
      <c r="F104" s="145">
        <v>2.0</v>
      </c>
      <c r="G104" s="145" t="s">
        <v>322</v>
      </c>
      <c r="H104" s="161" t="s">
        <v>777</v>
      </c>
      <c r="I104" s="134" t="str">
        <f t="shared" si="20"/>
        <v>general</v>
      </c>
      <c r="J104" s="134" t="str">
        <f t="shared" si="21"/>
        <v>general</v>
      </c>
      <c r="K104" s="145" t="s">
        <v>332</v>
      </c>
      <c r="L104" s="145" t="s">
        <v>1655</v>
      </c>
      <c r="M104" s="145" t="s">
        <v>335</v>
      </c>
      <c r="N104" s="204">
        <v>2.0000075126E11</v>
      </c>
      <c r="O104" s="38" t="s">
        <v>347</v>
      </c>
      <c r="P104" s="167">
        <f t="shared" si="3"/>
        <v>45559</v>
      </c>
      <c r="Q104" s="204">
        <v>9.200018573E9</v>
      </c>
      <c r="R104" s="40">
        <v>45559.0</v>
      </c>
      <c r="S104" s="40"/>
      <c r="T104" s="40">
        <v>45573.0</v>
      </c>
      <c r="U104" s="173" t="s">
        <v>15481</v>
      </c>
      <c r="V104" s="162" t="s">
        <v>15200</v>
      </c>
      <c r="W104" s="119" t="s">
        <v>15484</v>
      </c>
      <c r="X104" s="205">
        <v>45586.0</v>
      </c>
      <c r="Y104" s="190">
        <v>45657.0</v>
      </c>
      <c r="Z104" s="96"/>
      <c r="AA104" s="123">
        <f t="shared" si="19"/>
        <v>97</v>
      </c>
      <c r="AB104" s="150" t="s">
        <v>15427</v>
      </c>
      <c r="AC104" s="122">
        <f t="shared" si="4"/>
        <v>45559</v>
      </c>
      <c r="AD104" s="123" t="str">
        <f t="shared" si="23"/>
        <v>DO 27695</v>
      </c>
      <c r="AE104" s="124" t="str">
        <f t="shared" si="24"/>
        <v>19/10/2024</v>
      </c>
      <c r="AF104" s="123">
        <f t="shared" si="7"/>
        <v>200000751260</v>
      </c>
      <c r="AG104" s="125">
        <f t="shared" si="8"/>
        <v>9200018573</v>
      </c>
      <c r="AH104" s="125" t="str">
        <f t="shared" si="9"/>
        <v/>
      </c>
      <c r="AI104" s="124">
        <f t="shared" si="10"/>
        <v>45573</v>
      </c>
      <c r="AJ104" s="125" t="str">
        <f t="shared" si="25"/>
        <v>GMI-0023651</v>
      </c>
      <c r="AK104" s="124">
        <f t="shared" si="12"/>
        <v>45586</v>
      </c>
      <c r="AL104" s="125" t="str">
        <f t="shared" si="13"/>
        <v>DONE FROM BC</v>
      </c>
      <c r="AM104" s="191">
        <f t="shared" si="14"/>
        <v>45657</v>
      </c>
      <c r="AN104" s="186"/>
      <c r="AO104" s="176"/>
      <c r="AP104" s="176"/>
      <c r="AQ104" s="176"/>
      <c r="AR104" s="176"/>
      <c r="AS104" s="176"/>
    </row>
    <row r="105">
      <c r="A105" s="110">
        <f t="shared" si="16"/>
        <v>98</v>
      </c>
      <c r="B105" s="203">
        <v>45559.0</v>
      </c>
      <c r="C105" s="35" t="s">
        <v>15540</v>
      </c>
      <c r="D105" s="188" t="s">
        <v>483</v>
      </c>
      <c r="E105" s="34" t="str">
        <f>VLOOKUP(D105,MP!$A$1:$C$14184,2,0)</f>
        <v>LED (SMD Led) Strobe Beacon Blue : 12-24VDC with Alumunium screw base</v>
      </c>
      <c r="F105" s="145">
        <v>1.0</v>
      </c>
      <c r="G105" s="145" t="s">
        <v>322</v>
      </c>
      <c r="H105" s="161" t="s">
        <v>604</v>
      </c>
      <c r="I105" s="134" t="str">
        <f t="shared" si="20"/>
        <v>general</v>
      </c>
      <c r="J105" s="134" t="str">
        <f t="shared" si="21"/>
        <v>general</v>
      </c>
      <c r="K105" s="145" t="s">
        <v>332</v>
      </c>
      <c r="L105" s="145" t="s">
        <v>1655</v>
      </c>
      <c r="M105" s="145" t="s">
        <v>335</v>
      </c>
      <c r="N105" s="204">
        <v>2.00000751532E11</v>
      </c>
      <c r="O105" s="38" t="s">
        <v>347</v>
      </c>
      <c r="P105" s="167">
        <f t="shared" si="3"/>
        <v>45559</v>
      </c>
      <c r="Q105" s="204">
        <v>9.200018578E9</v>
      </c>
      <c r="R105" s="40">
        <v>45559.0</v>
      </c>
      <c r="S105" s="40"/>
      <c r="T105" s="40">
        <v>45573.0</v>
      </c>
      <c r="U105" s="173" t="s">
        <v>15595</v>
      </c>
      <c r="V105" s="162" t="s">
        <v>15200</v>
      </c>
      <c r="W105" s="119" t="s">
        <v>15597</v>
      </c>
      <c r="X105" s="205">
        <v>45586.0</v>
      </c>
      <c r="Y105" s="190">
        <v>45657.0</v>
      </c>
      <c r="Z105" s="96"/>
      <c r="AA105" s="123">
        <f t="shared" si="19"/>
        <v>98</v>
      </c>
      <c r="AB105" s="150" t="s">
        <v>15540</v>
      </c>
      <c r="AC105" s="122">
        <f t="shared" si="4"/>
        <v>45559</v>
      </c>
      <c r="AD105" s="123" t="str">
        <f t="shared" si="23"/>
        <v>DO 27697</v>
      </c>
      <c r="AE105" s="124" t="str">
        <f t="shared" si="24"/>
        <v>19/10/2024</v>
      </c>
      <c r="AF105" s="123">
        <f t="shared" si="7"/>
        <v>200000751532</v>
      </c>
      <c r="AG105" s="125">
        <f t="shared" si="8"/>
        <v>9200018578</v>
      </c>
      <c r="AH105" s="125" t="str">
        <f t="shared" si="9"/>
        <v/>
      </c>
      <c r="AI105" s="124">
        <f t="shared" si="10"/>
        <v>45573</v>
      </c>
      <c r="AJ105" s="125" t="str">
        <f t="shared" si="25"/>
        <v>GMI-0023653</v>
      </c>
      <c r="AK105" s="124">
        <f t="shared" si="12"/>
        <v>45586</v>
      </c>
      <c r="AL105" s="125" t="str">
        <f t="shared" si="13"/>
        <v>DONE FROM BC</v>
      </c>
      <c r="AM105" s="191">
        <f t="shared" si="14"/>
        <v>45657</v>
      </c>
      <c r="AN105" s="186"/>
      <c r="AO105" s="176"/>
      <c r="AP105" s="176"/>
      <c r="AQ105" s="176"/>
      <c r="AR105" s="176"/>
      <c r="AS105" s="176"/>
    </row>
    <row r="106">
      <c r="A106" s="110">
        <f t="shared" si="16"/>
        <v>99</v>
      </c>
      <c r="B106" s="206">
        <v>45560.0</v>
      </c>
      <c r="C106" s="35" t="s">
        <v>15666</v>
      </c>
      <c r="D106" s="188" t="s">
        <v>264</v>
      </c>
      <c r="E106" s="34" t="str">
        <f>VLOOKUP(D106,MP!$A$1:$C$14184,2,0)</f>
        <v>LED FLood Light 6 Eyes 18 Watt 10-30 VDC</v>
      </c>
      <c r="F106" s="145">
        <v>2.0</v>
      </c>
      <c r="G106" s="145" t="s">
        <v>322</v>
      </c>
      <c r="H106" s="161" t="s">
        <v>604</v>
      </c>
      <c r="I106" s="134" t="str">
        <f t="shared" si="20"/>
        <v>general</v>
      </c>
      <c r="J106" s="134" t="str">
        <f t="shared" si="21"/>
        <v>general</v>
      </c>
      <c r="K106" s="145" t="s">
        <v>332</v>
      </c>
      <c r="L106" s="145" t="s">
        <v>1655</v>
      </c>
      <c r="M106" s="145" t="s">
        <v>335</v>
      </c>
      <c r="N106" s="204">
        <v>2.60000022357E11</v>
      </c>
      <c r="O106" s="38" t="s">
        <v>347</v>
      </c>
      <c r="P106" s="115">
        <f t="shared" si="3"/>
        <v>45560</v>
      </c>
      <c r="Q106" s="204">
        <v>9.200018667E9</v>
      </c>
      <c r="R106" s="40">
        <v>45559.0</v>
      </c>
      <c r="S106" s="40"/>
      <c r="T106" s="40">
        <v>45573.0</v>
      </c>
      <c r="U106" s="36" t="s">
        <v>15715</v>
      </c>
      <c r="V106" s="162" t="s">
        <v>15200</v>
      </c>
      <c r="W106" s="119" t="s">
        <v>15718</v>
      </c>
      <c r="X106" s="205">
        <v>45586.0</v>
      </c>
      <c r="Y106" s="190">
        <v>45657.0</v>
      </c>
      <c r="Z106" s="96"/>
      <c r="AA106" s="123">
        <f t="shared" si="19"/>
        <v>99</v>
      </c>
      <c r="AB106" s="150" t="s">
        <v>15666</v>
      </c>
      <c r="AC106" s="122">
        <f t="shared" si="4"/>
        <v>45560</v>
      </c>
      <c r="AD106" s="123" t="str">
        <f t="shared" si="23"/>
        <v>DO 27698</v>
      </c>
      <c r="AE106" s="124" t="str">
        <f t="shared" si="24"/>
        <v>19/10/2024</v>
      </c>
      <c r="AF106" s="123">
        <f t="shared" si="7"/>
        <v>260000022357</v>
      </c>
      <c r="AG106" s="125">
        <f t="shared" si="8"/>
        <v>9200018667</v>
      </c>
      <c r="AH106" s="125" t="str">
        <f t="shared" si="9"/>
        <v/>
      </c>
      <c r="AI106" s="124">
        <f t="shared" si="10"/>
        <v>45573</v>
      </c>
      <c r="AJ106" s="125" t="str">
        <f t="shared" si="25"/>
        <v>GMI-0023654</v>
      </c>
      <c r="AK106" s="124">
        <f t="shared" si="12"/>
        <v>45586</v>
      </c>
      <c r="AL106" s="125" t="str">
        <f t="shared" si="13"/>
        <v>DONE FROM BC</v>
      </c>
      <c r="AM106" s="191">
        <f t="shared" si="14"/>
        <v>45657</v>
      </c>
      <c r="AN106" s="186"/>
      <c r="AO106" s="176"/>
      <c r="AP106" s="176"/>
      <c r="AQ106" s="176"/>
      <c r="AR106" s="176"/>
      <c r="AS106" s="176"/>
    </row>
    <row r="107">
      <c r="A107" s="110">
        <f t="shared" si="16"/>
        <v>100</v>
      </c>
      <c r="B107" s="166">
        <v>45564.0</v>
      </c>
      <c r="C107" s="35" t="s">
        <v>15754</v>
      </c>
      <c r="D107" s="188" t="s">
        <v>264</v>
      </c>
      <c r="E107" s="34" t="str">
        <f>VLOOKUP(D107,MP!$A$1:$C$14184,2,0)</f>
        <v>LED FLood Light 6 Eyes 18 Watt 10-30 VDC</v>
      </c>
      <c r="F107" s="35">
        <v>1.0</v>
      </c>
      <c r="G107" s="35" t="s">
        <v>322</v>
      </c>
      <c r="H107" s="113" t="s">
        <v>4338</v>
      </c>
      <c r="I107" s="134" t="str">
        <f t="shared" si="20"/>
        <v>general</v>
      </c>
      <c r="J107" s="134" t="str">
        <f t="shared" si="21"/>
        <v>general</v>
      </c>
      <c r="K107" s="145" t="s">
        <v>332</v>
      </c>
      <c r="L107" s="145" t="s">
        <v>1655</v>
      </c>
      <c r="M107" s="145" t="s">
        <v>335</v>
      </c>
      <c r="N107" s="189">
        <v>2.00000753208E11</v>
      </c>
      <c r="O107" s="38" t="s">
        <v>347</v>
      </c>
      <c r="P107" s="167">
        <f t="shared" si="3"/>
        <v>45564</v>
      </c>
      <c r="Q107" s="189">
        <v>9.200018881E9</v>
      </c>
      <c r="R107" s="40">
        <v>45559.0</v>
      </c>
      <c r="S107" s="40"/>
      <c r="T107" s="40">
        <v>45573.0</v>
      </c>
      <c r="U107" s="207" t="s">
        <v>15799</v>
      </c>
      <c r="V107" s="110" t="s">
        <v>15200</v>
      </c>
      <c r="W107" s="119" t="s">
        <v>15811</v>
      </c>
      <c r="X107" s="205">
        <v>45586.0</v>
      </c>
      <c r="Y107" s="190">
        <v>45657.0</v>
      </c>
      <c r="Z107" s="96"/>
      <c r="AA107" s="123">
        <f t="shared" si="19"/>
        <v>100</v>
      </c>
      <c r="AB107" s="150" t="s">
        <v>15754</v>
      </c>
      <c r="AC107" s="122">
        <f t="shared" si="4"/>
        <v>45564</v>
      </c>
      <c r="AD107" s="123" t="str">
        <f t="shared" si="23"/>
        <v>DO 27694</v>
      </c>
      <c r="AE107" s="124" t="str">
        <f t="shared" si="24"/>
        <v>19/10/2024</v>
      </c>
      <c r="AF107" s="123">
        <f t="shared" si="7"/>
        <v>200000753208</v>
      </c>
      <c r="AG107" s="125">
        <f t="shared" si="8"/>
        <v>9200018881</v>
      </c>
      <c r="AH107" s="125" t="str">
        <f t="shared" si="9"/>
        <v/>
      </c>
      <c r="AI107" s="124">
        <f t="shared" si="10"/>
        <v>45573</v>
      </c>
      <c r="AJ107" s="125" t="str">
        <f t="shared" si="25"/>
        <v>GMI-0023650</v>
      </c>
      <c r="AK107" s="124">
        <f t="shared" si="12"/>
        <v>45586</v>
      </c>
      <c r="AL107" s="125" t="str">
        <f t="shared" si="13"/>
        <v>DONE FROM BC</v>
      </c>
      <c r="AM107" s="191">
        <f t="shared" si="14"/>
        <v>45657</v>
      </c>
      <c r="AN107" s="186"/>
      <c r="AO107" s="176"/>
      <c r="AP107" s="176"/>
      <c r="AQ107" s="176"/>
      <c r="AR107" s="176"/>
      <c r="AS107" s="176"/>
    </row>
    <row r="108">
      <c r="A108" s="162">
        <v>102.0</v>
      </c>
      <c r="B108" s="35" t="s">
        <v>15860</v>
      </c>
      <c r="C108" s="35" t="s">
        <v>15862</v>
      </c>
      <c r="D108" s="188" t="s">
        <v>433</v>
      </c>
      <c r="E108" s="34" t="str">
        <f>VLOOKUP(D108,MP!$A$1:$C$14184,2,0)</f>
        <v>LED Combination Lamp Amber Red White</v>
      </c>
      <c r="F108" s="35">
        <v>1.0</v>
      </c>
      <c r="G108" s="35" t="s">
        <v>322</v>
      </c>
      <c r="H108" s="113" t="s">
        <v>9965</v>
      </c>
      <c r="I108" s="134" t="str">
        <f t="shared" si="20"/>
        <v>general</v>
      </c>
      <c r="J108" s="134" t="str">
        <f t="shared" si="21"/>
        <v>general</v>
      </c>
      <c r="K108" s="145" t="s">
        <v>332</v>
      </c>
      <c r="L108" s="145" t="s">
        <v>1655</v>
      </c>
      <c r="M108" s="145" t="s">
        <v>335</v>
      </c>
      <c r="N108" s="189">
        <v>2.00000756659E11</v>
      </c>
      <c r="O108" s="38" t="s">
        <v>347</v>
      </c>
      <c r="P108" s="114" t="str">
        <f t="shared" si="3"/>
        <v>05 Oktober 2024</v>
      </c>
      <c r="Q108" s="189">
        <v>9.200019428E9</v>
      </c>
      <c r="R108" s="40">
        <v>45570.0</v>
      </c>
      <c r="S108" s="40"/>
      <c r="T108" s="40">
        <v>45573.0</v>
      </c>
      <c r="U108" s="207" t="s">
        <v>15909</v>
      </c>
      <c r="V108" s="110" t="s">
        <v>15200</v>
      </c>
      <c r="W108" s="119" t="s">
        <v>15911</v>
      </c>
      <c r="X108" s="205">
        <v>45586.0</v>
      </c>
      <c r="Y108" s="190">
        <v>45657.0</v>
      </c>
      <c r="Z108" s="96"/>
      <c r="AA108" s="123">
        <f t="shared" si="19"/>
        <v>101</v>
      </c>
      <c r="AB108" s="150" t="s">
        <v>15862</v>
      </c>
      <c r="AC108" s="122" t="str">
        <f t="shared" si="4"/>
        <v>05 Oktober 2024</v>
      </c>
      <c r="AD108" s="123" t="str">
        <f t="shared" si="23"/>
        <v>DO 27699</v>
      </c>
      <c r="AE108" s="124" t="str">
        <f t="shared" si="24"/>
        <v>19/10/2024</v>
      </c>
      <c r="AF108" s="123">
        <f t="shared" si="7"/>
        <v>200000756659</v>
      </c>
      <c r="AG108" s="125">
        <f t="shared" si="8"/>
        <v>9200019428</v>
      </c>
      <c r="AH108" s="125" t="str">
        <f t="shared" si="9"/>
        <v/>
      </c>
      <c r="AI108" s="124">
        <f t="shared" si="10"/>
        <v>45573</v>
      </c>
      <c r="AJ108" s="125" t="str">
        <f t="shared" si="25"/>
        <v>GMI-0023655</v>
      </c>
      <c r="AK108" s="124">
        <f t="shared" si="12"/>
        <v>45586</v>
      </c>
      <c r="AL108" s="125" t="str">
        <f t="shared" si="13"/>
        <v>DONE FROM BC</v>
      </c>
      <c r="AM108" s="191">
        <f t="shared" si="14"/>
        <v>45657</v>
      </c>
      <c r="AN108" s="186"/>
      <c r="AO108" s="176"/>
      <c r="AP108" s="176"/>
      <c r="AQ108" s="176"/>
      <c r="AR108" s="176"/>
      <c r="AS108" s="176"/>
    </row>
    <row r="109">
      <c r="A109" s="162">
        <v>103.0</v>
      </c>
      <c r="B109" s="35" t="s">
        <v>15953</v>
      </c>
      <c r="C109" s="35" t="s">
        <v>15955</v>
      </c>
      <c r="D109" s="34" t="s">
        <v>264</v>
      </c>
      <c r="E109" s="34" t="str">
        <f>VLOOKUP(D109,MP!$A$1:$C$14184,2,0)</f>
        <v>LED FLood Light 6 Eyes 18 Watt 10-30 VDC</v>
      </c>
      <c r="F109" s="35">
        <v>2.0</v>
      </c>
      <c r="G109" s="35" t="s">
        <v>322</v>
      </c>
      <c r="H109" s="113" t="s">
        <v>9965</v>
      </c>
      <c r="I109" s="35" t="str">
        <f t="shared" si="20"/>
        <v>general</v>
      </c>
      <c r="J109" s="35" t="str">
        <f t="shared" si="21"/>
        <v>general</v>
      </c>
      <c r="K109" s="35" t="s">
        <v>332</v>
      </c>
      <c r="L109" s="35" t="s">
        <v>1655</v>
      </c>
      <c r="M109" s="35" t="s">
        <v>335</v>
      </c>
      <c r="N109" s="114">
        <v>2.00000759215E11</v>
      </c>
      <c r="O109" s="38" t="s">
        <v>347</v>
      </c>
      <c r="P109" s="114" t="str">
        <f t="shared" si="3"/>
        <v>10 Oktober 2024</v>
      </c>
      <c r="Q109" s="114">
        <v>9.200019866E9</v>
      </c>
      <c r="R109" s="40">
        <v>45576.0</v>
      </c>
      <c r="S109" s="40"/>
      <c r="T109" s="40">
        <v>45576.0</v>
      </c>
      <c r="U109" s="207" t="s">
        <v>15994</v>
      </c>
      <c r="V109" s="110" t="s">
        <v>15996</v>
      </c>
      <c r="W109" s="119" t="s">
        <v>15997</v>
      </c>
      <c r="X109" s="205">
        <v>45589.0</v>
      </c>
      <c r="Y109" s="190">
        <v>45657.0</v>
      </c>
      <c r="Z109" s="96"/>
      <c r="AA109" s="123">
        <f t="shared" si="19"/>
        <v>102</v>
      </c>
      <c r="AB109" s="150" t="s">
        <v>15955</v>
      </c>
      <c r="AC109" s="122" t="str">
        <f t="shared" si="4"/>
        <v>10 Oktober 2024</v>
      </c>
      <c r="AD109" s="123" t="str">
        <f t="shared" si="23"/>
        <v>DO 27846</v>
      </c>
      <c r="AE109" s="124" t="str">
        <f t="shared" si="24"/>
        <v>23/10/2024</v>
      </c>
      <c r="AF109" s="123">
        <f t="shared" si="7"/>
        <v>200000759215</v>
      </c>
      <c r="AG109" s="125">
        <f t="shared" si="8"/>
        <v>9200019866</v>
      </c>
      <c r="AH109" s="125" t="str">
        <f t="shared" si="9"/>
        <v/>
      </c>
      <c r="AI109" s="124">
        <f t="shared" si="10"/>
        <v>45576</v>
      </c>
      <c r="AJ109" s="125" t="str">
        <f t="shared" si="25"/>
        <v>GMI-0023800</v>
      </c>
      <c r="AK109" s="124">
        <f t="shared" si="12"/>
        <v>45589</v>
      </c>
      <c r="AL109" s="125" t="str">
        <f t="shared" si="13"/>
        <v>DONE FROM BC</v>
      </c>
      <c r="AM109" s="191">
        <f t="shared" si="14"/>
        <v>45657</v>
      </c>
      <c r="AN109" s="186"/>
      <c r="AO109" s="176"/>
      <c r="AP109" s="176"/>
      <c r="AQ109" s="176"/>
      <c r="AR109" s="176"/>
      <c r="AS109" s="176"/>
    </row>
    <row r="110">
      <c r="A110" s="162">
        <v>104.0</v>
      </c>
      <c r="B110" s="35" t="s">
        <v>16030</v>
      </c>
      <c r="C110" s="35" t="s">
        <v>16031</v>
      </c>
      <c r="D110" s="34" t="s">
        <v>483</v>
      </c>
      <c r="E110" s="34" t="str">
        <f>VLOOKUP(D110,MP!$A$1:$C$14184,2,0)</f>
        <v>LED (SMD Led) Strobe Beacon Blue : 12-24VDC with Alumunium screw base</v>
      </c>
      <c r="F110" s="35">
        <v>1.0</v>
      </c>
      <c r="G110" s="35" t="s">
        <v>322</v>
      </c>
      <c r="H110" s="113" t="s">
        <v>4601</v>
      </c>
      <c r="I110" s="35" t="str">
        <f t="shared" si="20"/>
        <v>general</v>
      </c>
      <c r="J110" s="35" t="str">
        <f t="shared" si="21"/>
        <v>general</v>
      </c>
      <c r="K110" s="35" t="s">
        <v>332</v>
      </c>
      <c r="L110" s="35" t="s">
        <v>1655</v>
      </c>
      <c r="M110" s="35" t="s">
        <v>335</v>
      </c>
      <c r="N110" s="114">
        <v>2.00000760092E11</v>
      </c>
      <c r="O110" s="38" t="s">
        <v>347</v>
      </c>
      <c r="P110" s="114" t="str">
        <f t="shared" si="3"/>
        <v>12 Oktober 2024</v>
      </c>
      <c r="Q110" s="114">
        <v>9.20001999E9</v>
      </c>
      <c r="R110" s="40">
        <v>45577.0</v>
      </c>
      <c r="S110" s="40"/>
      <c r="T110" s="40">
        <v>45579.0</v>
      </c>
      <c r="U110" s="207" t="s">
        <v>16065</v>
      </c>
      <c r="V110" s="110" t="s">
        <v>16066</v>
      </c>
      <c r="W110" s="119" t="s">
        <v>16068</v>
      </c>
      <c r="X110" s="205">
        <v>45594.0</v>
      </c>
      <c r="Y110" s="190">
        <v>45657.0</v>
      </c>
      <c r="Z110" s="96"/>
      <c r="AA110" s="123">
        <f t="shared" si="19"/>
        <v>103</v>
      </c>
      <c r="AB110" s="150" t="s">
        <v>16031</v>
      </c>
      <c r="AC110" s="122" t="str">
        <f t="shared" si="4"/>
        <v>12 Oktober 2024</v>
      </c>
      <c r="AD110" s="123" t="str">
        <f t="shared" si="23"/>
        <v>DO 27977</v>
      </c>
      <c r="AE110" s="124" t="str">
        <f t="shared" si="24"/>
        <v>28/10/2024</v>
      </c>
      <c r="AF110" s="123">
        <f t="shared" si="7"/>
        <v>200000760092</v>
      </c>
      <c r="AG110" s="125">
        <f t="shared" si="8"/>
        <v>9200019990</v>
      </c>
      <c r="AH110" s="125" t="str">
        <f t="shared" si="9"/>
        <v/>
      </c>
      <c r="AI110" s="124">
        <f t="shared" si="10"/>
        <v>45579</v>
      </c>
      <c r="AJ110" s="125" t="str">
        <f t="shared" si="25"/>
        <v>GMI-0023903</v>
      </c>
      <c r="AK110" s="124">
        <f t="shared" si="12"/>
        <v>45594</v>
      </c>
      <c r="AL110" s="125" t="str">
        <f t="shared" si="13"/>
        <v>DONE FROM BC</v>
      </c>
      <c r="AM110" s="191">
        <f t="shared" si="14"/>
        <v>45657</v>
      </c>
      <c r="AN110" s="186"/>
      <c r="AO110" s="176"/>
      <c r="AP110" s="176"/>
      <c r="AQ110" s="176"/>
      <c r="AR110" s="176"/>
      <c r="AS110" s="176"/>
    </row>
    <row r="111">
      <c r="A111" s="162">
        <v>105.0</v>
      </c>
      <c r="B111" s="35" t="s">
        <v>16098</v>
      </c>
      <c r="C111" s="35" t="s">
        <v>16101</v>
      </c>
      <c r="D111" s="34" t="s">
        <v>264</v>
      </c>
      <c r="E111" s="34" t="str">
        <f>VLOOKUP(D111,MP!$A$1:$C$14184,2,0)</f>
        <v>LED FLood Light 6 Eyes 18 Watt 10-30 VDC</v>
      </c>
      <c r="F111" s="35">
        <v>3.0</v>
      </c>
      <c r="G111" s="35" t="s">
        <v>322</v>
      </c>
      <c r="H111" s="113" t="s">
        <v>2073</v>
      </c>
      <c r="I111" s="35" t="str">
        <f t="shared" si="20"/>
        <v>general</v>
      </c>
      <c r="J111" s="35" t="str">
        <f t="shared" si="21"/>
        <v>general</v>
      </c>
      <c r="K111" s="35" t="s">
        <v>332</v>
      </c>
      <c r="L111" s="35" t="s">
        <v>1655</v>
      </c>
      <c r="M111" s="35" t="s">
        <v>335</v>
      </c>
      <c r="N111" s="114">
        <v>2.00000761507E11</v>
      </c>
      <c r="O111" s="38" t="s">
        <v>347</v>
      </c>
      <c r="P111" s="114" t="str">
        <f t="shared" si="3"/>
        <v>16 Oktober 2024</v>
      </c>
      <c r="Q111" s="114">
        <v>9.200020237E9</v>
      </c>
      <c r="R111" s="40">
        <v>45582.0</v>
      </c>
      <c r="S111" s="40"/>
      <c r="T111" s="40">
        <v>45582.0</v>
      </c>
      <c r="U111" s="207" t="s">
        <v>16143</v>
      </c>
      <c r="V111" s="110" t="s">
        <v>16145</v>
      </c>
      <c r="W111" s="119" t="s">
        <v>16146</v>
      </c>
      <c r="X111" s="120">
        <v>45597.0</v>
      </c>
      <c r="Y111" s="190">
        <v>45657.0</v>
      </c>
      <c r="Z111" s="96"/>
      <c r="AA111" s="123">
        <f t="shared" si="19"/>
        <v>104</v>
      </c>
      <c r="AB111" s="150" t="s">
        <v>16101</v>
      </c>
      <c r="AC111" s="122" t="str">
        <f t="shared" si="4"/>
        <v>16 Oktober 2024</v>
      </c>
      <c r="AD111" s="123" t="str">
        <f t="shared" si="23"/>
        <v>DO 28080</v>
      </c>
      <c r="AE111" s="124" t="str">
        <f t="shared" si="24"/>
        <v>31/10/2024</v>
      </c>
      <c r="AF111" s="123">
        <f t="shared" si="7"/>
        <v>200000761507</v>
      </c>
      <c r="AG111" s="125">
        <f t="shared" si="8"/>
        <v>9200020237</v>
      </c>
      <c r="AH111" s="125" t="str">
        <f t="shared" si="9"/>
        <v/>
      </c>
      <c r="AI111" s="124">
        <f t="shared" si="10"/>
        <v>45582</v>
      </c>
      <c r="AJ111" s="125" t="str">
        <f t="shared" si="25"/>
        <v>GMI-0024052</v>
      </c>
      <c r="AK111" s="124">
        <f t="shared" si="12"/>
        <v>45597</v>
      </c>
      <c r="AL111" s="125" t="str">
        <f t="shared" si="13"/>
        <v>DONE FROM BC</v>
      </c>
      <c r="AM111" s="191">
        <f t="shared" si="14"/>
        <v>45657</v>
      </c>
      <c r="AN111" s="186"/>
      <c r="AO111" s="176"/>
      <c r="AP111" s="176"/>
      <c r="AQ111" s="176"/>
      <c r="AR111" s="176"/>
      <c r="AS111" s="176"/>
    </row>
    <row r="112">
      <c r="A112" s="162">
        <v>106.0</v>
      </c>
      <c r="B112" s="35" t="s">
        <v>16185</v>
      </c>
      <c r="C112" s="35" t="s">
        <v>16187</v>
      </c>
      <c r="D112" s="34" t="s">
        <v>264</v>
      </c>
      <c r="E112" s="34" t="str">
        <f>VLOOKUP(D112,MP!$A$1:$C$14184,2,0)</f>
        <v>LED FLood Light 6 Eyes 18 Watt 10-30 VDC</v>
      </c>
      <c r="F112" s="35">
        <v>1.0</v>
      </c>
      <c r="G112" s="35" t="s">
        <v>322</v>
      </c>
      <c r="H112" s="113" t="s">
        <v>16209</v>
      </c>
      <c r="I112" s="35" t="str">
        <f t="shared" si="20"/>
        <v>general</v>
      </c>
      <c r="J112" s="35" t="str">
        <f t="shared" si="21"/>
        <v>general</v>
      </c>
      <c r="K112" s="35" t="s">
        <v>332</v>
      </c>
      <c r="L112" s="35" t="s">
        <v>1655</v>
      </c>
      <c r="M112" s="35" t="s">
        <v>3632</v>
      </c>
      <c r="N112" s="114">
        <v>2.00000762453E11</v>
      </c>
      <c r="O112" s="38" t="s">
        <v>347</v>
      </c>
      <c r="P112" s="114" t="str">
        <f t="shared" si="3"/>
        <v>19 Oktober 2024</v>
      </c>
      <c r="Q112" s="114">
        <v>9.200020399E9</v>
      </c>
      <c r="R112" s="40">
        <v>45592.0</v>
      </c>
      <c r="S112" s="40"/>
      <c r="T112" s="40">
        <v>45613.0</v>
      </c>
      <c r="U112" s="207" t="s">
        <v>16230</v>
      </c>
      <c r="V112" s="208">
        <v>45455.0</v>
      </c>
      <c r="W112" s="119" t="s">
        <v>16245</v>
      </c>
      <c r="X112" s="120">
        <v>45633.0</v>
      </c>
      <c r="Y112" s="44">
        <v>45688.0</v>
      </c>
      <c r="Z112" s="96"/>
      <c r="AA112" s="123">
        <f t="shared" si="19"/>
        <v>105</v>
      </c>
      <c r="AB112" s="150" t="s">
        <v>16187</v>
      </c>
      <c r="AC112" s="122" t="str">
        <f t="shared" si="4"/>
        <v>19 Oktober 2024</v>
      </c>
      <c r="AD112" s="123" t="str">
        <f t="shared" si="23"/>
        <v>DO 29049</v>
      </c>
      <c r="AE112" s="124">
        <f t="shared" si="24"/>
        <v>45455</v>
      </c>
      <c r="AF112" s="123">
        <f t="shared" si="7"/>
        <v>200000762453</v>
      </c>
      <c r="AG112" s="125">
        <f t="shared" si="8"/>
        <v>9200020399</v>
      </c>
      <c r="AH112" s="125" t="str">
        <f t="shared" si="9"/>
        <v/>
      </c>
      <c r="AI112" s="124">
        <f t="shared" si="10"/>
        <v>45613</v>
      </c>
      <c r="AJ112" s="125" t="str">
        <f t="shared" si="25"/>
        <v>GMI-0025000</v>
      </c>
      <c r="AK112" s="124">
        <f t="shared" si="12"/>
        <v>45633</v>
      </c>
      <c r="AL112" s="125" t="str">
        <f t="shared" si="13"/>
        <v>DONE FROM BC</v>
      </c>
      <c r="AM112" s="126">
        <f t="shared" si="14"/>
        <v>45688</v>
      </c>
      <c r="AN112" s="186"/>
      <c r="AO112" s="176"/>
      <c r="AP112" s="176"/>
      <c r="AQ112" s="176"/>
      <c r="AR112" s="176"/>
      <c r="AS112" s="176"/>
    </row>
    <row r="113">
      <c r="A113" s="162">
        <v>107.0</v>
      </c>
      <c r="B113" s="35" t="s">
        <v>16185</v>
      </c>
      <c r="C113" s="35" t="s">
        <v>16295</v>
      </c>
      <c r="D113" s="34" t="s">
        <v>433</v>
      </c>
      <c r="E113" s="34" t="str">
        <f>VLOOKUP(D113,MP!$A$1:$C$14184,2,0)</f>
        <v>LED Combination Lamp Amber Red White</v>
      </c>
      <c r="F113" s="35">
        <v>2.0</v>
      </c>
      <c r="G113" s="35" t="s">
        <v>322</v>
      </c>
      <c r="H113" s="113" t="s">
        <v>2073</v>
      </c>
      <c r="I113" s="35" t="str">
        <f t="shared" si="20"/>
        <v>general</v>
      </c>
      <c r="J113" s="35" t="str">
        <f t="shared" si="21"/>
        <v>general</v>
      </c>
      <c r="K113" s="35" t="s">
        <v>332</v>
      </c>
      <c r="L113" s="35" t="s">
        <v>1655</v>
      </c>
      <c r="M113" s="35" t="s">
        <v>3632</v>
      </c>
      <c r="N113" s="114">
        <v>2.00000762248E11</v>
      </c>
      <c r="O113" s="38" t="s">
        <v>347</v>
      </c>
      <c r="P113" s="114" t="str">
        <f t="shared" si="3"/>
        <v>19 Oktober 2024</v>
      </c>
      <c r="Q113" s="114">
        <v>9.200020308E9</v>
      </c>
      <c r="R113" s="209"/>
      <c r="S113" s="40"/>
      <c r="T113" s="40">
        <v>45630.0</v>
      </c>
      <c r="U113" s="207" t="s">
        <v>16339</v>
      </c>
      <c r="V113" s="208">
        <v>45638.0</v>
      </c>
      <c r="W113" s="119" t="s">
        <v>16340</v>
      </c>
      <c r="X113" s="205">
        <v>45639.0</v>
      </c>
      <c r="Y113" s="44">
        <v>45688.0</v>
      </c>
      <c r="Z113" s="96"/>
      <c r="AA113" s="123">
        <f t="shared" si="19"/>
        <v>106</v>
      </c>
      <c r="AB113" s="150" t="s">
        <v>16295</v>
      </c>
      <c r="AC113" s="122" t="str">
        <f t="shared" si="4"/>
        <v>19 Oktober 2024</v>
      </c>
      <c r="AD113" s="123" t="str">
        <f t="shared" si="23"/>
        <v>DO 29297</v>
      </c>
      <c r="AE113" s="124">
        <f t="shared" si="24"/>
        <v>45638</v>
      </c>
      <c r="AF113" s="123">
        <f t="shared" si="7"/>
        <v>200000762248</v>
      </c>
      <c r="AG113" s="125">
        <f t="shared" si="8"/>
        <v>9200020308</v>
      </c>
      <c r="AH113" s="125" t="str">
        <f t="shared" si="9"/>
        <v/>
      </c>
      <c r="AI113" s="124">
        <f t="shared" si="10"/>
        <v>45630</v>
      </c>
      <c r="AJ113" s="125" t="str">
        <f t="shared" si="25"/>
        <v>GMI-0025169</v>
      </c>
      <c r="AK113" s="124">
        <f t="shared" si="12"/>
        <v>45639</v>
      </c>
      <c r="AL113" s="125" t="str">
        <f t="shared" si="13"/>
        <v>DONE FROM BC</v>
      </c>
      <c r="AM113" s="126">
        <f t="shared" si="14"/>
        <v>45688</v>
      </c>
      <c r="AN113" s="186"/>
      <c r="AO113" s="176"/>
      <c r="AP113" s="176"/>
      <c r="AQ113" s="176"/>
      <c r="AR113" s="176"/>
      <c r="AS113" s="176"/>
    </row>
    <row r="114">
      <c r="A114" s="162">
        <v>108.0</v>
      </c>
      <c r="B114" s="35" t="s">
        <v>16379</v>
      </c>
      <c r="C114" s="35" t="s">
        <v>16382</v>
      </c>
      <c r="D114" s="34" t="s">
        <v>264</v>
      </c>
      <c r="E114" s="34" t="str">
        <f>VLOOKUP(D114,MP!$A$1:$C$14184,2,0)</f>
        <v>LED FLood Light 6 Eyes 18 Watt 10-30 VDC</v>
      </c>
      <c r="F114" s="35">
        <v>1.0</v>
      </c>
      <c r="G114" s="35" t="s">
        <v>322</v>
      </c>
      <c r="H114" s="113" t="s">
        <v>777</v>
      </c>
      <c r="I114" s="35" t="str">
        <f t="shared" si="20"/>
        <v>general</v>
      </c>
      <c r="J114" s="35" t="str">
        <f t="shared" si="21"/>
        <v>general</v>
      </c>
      <c r="K114" s="35" t="s">
        <v>332</v>
      </c>
      <c r="L114" s="35" t="s">
        <v>1655</v>
      </c>
      <c r="M114" s="35" t="s">
        <v>3632</v>
      </c>
      <c r="N114" s="114">
        <v>2.00000765484E11</v>
      </c>
      <c r="O114" s="38" t="s">
        <v>347</v>
      </c>
      <c r="P114" s="114" t="str">
        <f t="shared" si="3"/>
        <v>24 Oktober 2024</v>
      </c>
      <c r="Q114" s="114">
        <v>9.200020785E9</v>
      </c>
      <c r="R114" s="40">
        <v>45592.0</v>
      </c>
      <c r="S114" s="40"/>
      <c r="T114" s="40">
        <v>45613.0</v>
      </c>
      <c r="U114" s="207" t="s">
        <v>16419</v>
      </c>
      <c r="V114" s="208">
        <v>45455.0</v>
      </c>
      <c r="W114" s="119" t="s">
        <v>16422</v>
      </c>
      <c r="X114" s="120">
        <v>45633.0</v>
      </c>
      <c r="Y114" s="44">
        <v>45688.0</v>
      </c>
      <c r="Z114" s="96"/>
      <c r="AA114" s="123">
        <f t="shared" si="19"/>
        <v>107</v>
      </c>
      <c r="AB114" s="150" t="s">
        <v>16382</v>
      </c>
      <c r="AC114" s="122" t="str">
        <f t="shared" si="4"/>
        <v>24 Oktober 2024</v>
      </c>
      <c r="AD114" s="123" t="str">
        <f t="shared" si="23"/>
        <v>DO 29050</v>
      </c>
      <c r="AE114" s="124">
        <f t="shared" si="24"/>
        <v>45455</v>
      </c>
      <c r="AF114" s="123">
        <f t="shared" si="7"/>
        <v>200000765484</v>
      </c>
      <c r="AG114" s="125">
        <f t="shared" si="8"/>
        <v>9200020785</v>
      </c>
      <c r="AH114" s="125" t="str">
        <f t="shared" si="9"/>
        <v/>
      </c>
      <c r="AI114" s="124">
        <f t="shared" si="10"/>
        <v>45613</v>
      </c>
      <c r="AJ114" s="125" t="str">
        <f t="shared" si="25"/>
        <v>GMI-0025001</v>
      </c>
      <c r="AK114" s="124">
        <f t="shared" si="12"/>
        <v>45633</v>
      </c>
      <c r="AL114" s="125" t="str">
        <f t="shared" si="13"/>
        <v>DONE FROM BC</v>
      </c>
      <c r="AM114" s="126">
        <f t="shared" si="14"/>
        <v>45688</v>
      </c>
      <c r="AN114" s="186"/>
      <c r="AO114" s="176"/>
      <c r="AP114" s="176"/>
      <c r="AQ114" s="176"/>
      <c r="AR114" s="176"/>
      <c r="AS114" s="176"/>
    </row>
    <row r="115">
      <c r="A115" s="162">
        <v>109.0</v>
      </c>
      <c r="B115" s="35" t="s">
        <v>16463</v>
      </c>
      <c r="C115" s="35" t="s">
        <v>16464</v>
      </c>
      <c r="D115" s="34" t="s">
        <v>433</v>
      </c>
      <c r="E115" s="34" t="str">
        <f>VLOOKUP(D115,MP!$A$1:$C$14184,2,0)</f>
        <v>LED Combination Lamp Amber Red White</v>
      </c>
      <c r="F115" s="35">
        <v>2.0</v>
      </c>
      <c r="G115" s="35" t="s">
        <v>322</v>
      </c>
      <c r="H115" s="113" t="s">
        <v>16484</v>
      </c>
      <c r="I115" s="35" t="str">
        <f t="shared" si="20"/>
        <v>general</v>
      </c>
      <c r="J115" s="35" t="str">
        <f t="shared" si="21"/>
        <v>general</v>
      </c>
      <c r="K115" s="35" t="s">
        <v>332</v>
      </c>
      <c r="L115" s="35" t="s">
        <v>1655</v>
      </c>
      <c r="M115" s="35" t="s">
        <v>3632</v>
      </c>
      <c r="N115" s="114">
        <v>2.0000076722E11</v>
      </c>
      <c r="O115" s="38" t="s">
        <v>347</v>
      </c>
      <c r="P115" s="114" t="str">
        <f t="shared" si="3"/>
        <v>27 Oktober 2024</v>
      </c>
      <c r="Q115" s="114">
        <v>9.200020966E9</v>
      </c>
      <c r="R115" s="209"/>
      <c r="S115" s="40"/>
      <c r="T115" s="40">
        <v>45630.0</v>
      </c>
      <c r="U115" s="207" t="s">
        <v>16522</v>
      </c>
      <c r="V115" s="208">
        <v>45638.0</v>
      </c>
      <c r="W115" s="119" t="s">
        <v>16525</v>
      </c>
      <c r="X115" s="205">
        <v>45639.0</v>
      </c>
      <c r="Y115" s="44">
        <v>45842.0</v>
      </c>
      <c r="Z115" s="96"/>
      <c r="AA115" s="123">
        <f t="shared" si="19"/>
        <v>108</v>
      </c>
      <c r="AB115" s="150" t="s">
        <v>16464</v>
      </c>
      <c r="AC115" s="122" t="str">
        <f t="shared" si="4"/>
        <v>27 Oktober 2024</v>
      </c>
      <c r="AD115" s="123" t="str">
        <f t="shared" si="23"/>
        <v>DO 29298</v>
      </c>
      <c r="AE115" s="124">
        <f t="shared" si="24"/>
        <v>45638</v>
      </c>
      <c r="AF115" s="123">
        <f t="shared" si="7"/>
        <v>200000767220</v>
      </c>
      <c r="AG115" s="125">
        <f t="shared" si="8"/>
        <v>9200020966</v>
      </c>
      <c r="AH115" s="125" t="str">
        <f t="shared" si="9"/>
        <v/>
      </c>
      <c r="AI115" s="124">
        <f t="shared" si="10"/>
        <v>45630</v>
      </c>
      <c r="AJ115" s="125" t="str">
        <f t="shared" si="25"/>
        <v>GMI-0025170</v>
      </c>
      <c r="AK115" s="124">
        <f t="shared" si="12"/>
        <v>45639</v>
      </c>
      <c r="AL115" s="125" t="str">
        <f t="shared" si="13"/>
        <v>DONE FROM BC</v>
      </c>
      <c r="AM115" s="126">
        <f t="shared" si="14"/>
        <v>45842</v>
      </c>
      <c r="AN115" s="186"/>
      <c r="AO115" s="176"/>
      <c r="AP115" s="176"/>
      <c r="AQ115" s="176"/>
      <c r="AR115" s="176"/>
      <c r="AS115" s="176"/>
    </row>
    <row r="116">
      <c r="A116" s="162">
        <v>110.0</v>
      </c>
      <c r="B116" s="35" t="s">
        <v>16463</v>
      </c>
      <c r="C116" s="35" t="s">
        <v>16561</v>
      </c>
      <c r="D116" s="34" t="s">
        <v>264</v>
      </c>
      <c r="E116" s="34" t="str">
        <f>VLOOKUP(D116,MP!$A$1:$C$14184,2,0)</f>
        <v>LED FLood Light 6 Eyes 18 Watt 10-30 VDC</v>
      </c>
      <c r="F116" s="35">
        <v>1.0</v>
      </c>
      <c r="G116" s="35" t="s">
        <v>322</v>
      </c>
      <c r="H116" s="113" t="s">
        <v>16582</v>
      </c>
      <c r="I116" s="35" t="str">
        <f t="shared" si="20"/>
        <v>general</v>
      </c>
      <c r="J116" s="35" t="str">
        <f t="shared" si="21"/>
        <v>general</v>
      </c>
      <c r="K116" s="35" t="s">
        <v>332</v>
      </c>
      <c r="L116" s="35" t="s">
        <v>1655</v>
      </c>
      <c r="M116" s="35" t="s">
        <v>3632</v>
      </c>
      <c r="N116" s="114">
        <v>2.00000767118E11</v>
      </c>
      <c r="O116" s="38" t="s">
        <v>347</v>
      </c>
      <c r="P116" s="114" t="str">
        <f t="shared" si="3"/>
        <v>27 Oktober 2024</v>
      </c>
      <c r="Q116" s="114">
        <v>9.200020971E9</v>
      </c>
      <c r="R116" s="40">
        <v>45595.0</v>
      </c>
      <c r="S116" s="40"/>
      <c r="T116" s="40">
        <v>45613.0</v>
      </c>
      <c r="U116" s="207" t="s">
        <v>16600</v>
      </c>
      <c r="V116" s="208">
        <v>45455.0</v>
      </c>
      <c r="W116" s="119" t="s">
        <v>16602</v>
      </c>
      <c r="X116" s="120">
        <v>45633.0</v>
      </c>
      <c r="Y116" s="44">
        <v>45688.0</v>
      </c>
      <c r="Z116" s="96"/>
      <c r="AA116" s="123">
        <f t="shared" si="19"/>
        <v>109</v>
      </c>
      <c r="AB116" s="150" t="s">
        <v>16561</v>
      </c>
      <c r="AC116" s="122" t="str">
        <f t="shared" si="4"/>
        <v>27 Oktober 2024</v>
      </c>
      <c r="AD116" s="123" t="str">
        <f t="shared" si="23"/>
        <v>DO 29051</v>
      </c>
      <c r="AE116" s="124">
        <f t="shared" si="24"/>
        <v>45455</v>
      </c>
      <c r="AF116" s="123">
        <f t="shared" si="7"/>
        <v>200000767118</v>
      </c>
      <c r="AG116" s="125">
        <f t="shared" si="8"/>
        <v>9200020971</v>
      </c>
      <c r="AH116" s="125" t="str">
        <f t="shared" si="9"/>
        <v/>
      </c>
      <c r="AI116" s="124">
        <f t="shared" si="10"/>
        <v>45613</v>
      </c>
      <c r="AJ116" s="125" t="str">
        <f t="shared" si="25"/>
        <v>GMI-0025002</v>
      </c>
      <c r="AK116" s="124">
        <f t="shared" si="12"/>
        <v>45633</v>
      </c>
      <c r="AL116" s="125" t="str">
        <f t="shared" si="13"/>
        <v>DONE FROM BC</v>
      </c>
      <c r="AM116" s="126">
        <f t="shared" si="14"/>
        <v>45688</v>
      </c>
      <c r="AN116" s="186"/>
      <c r="AO116" s="176"/>
      <c r="AP116" s="176"/>
      <c r="AQ116" s="176"/>
      <c r="AR116" s="176"/>
      <c r="AS116" s="176"/>
    </row>
    <row r="117">
      <c r="A117" s="162">
        <v>111.0</v>
      </c>
      <c r="B117" s="35" t="s">
        <v>16463</v>
      </c>
      <c r="C117" s="35" t="s">
        <v>16644</v>
      </c>
      <c r="D117" s="34" t="s">
        <v>264</v>
      </c>
      <c r="E117" s="34" t="str">
        <f>VLOOKUP(D117,MP!$A$1:$C$14184,2,0)</f>
        <v>LED FLood Light 6 Eyes 18 Watt 10-30 VDC</v>
      </c>
      <c r="F117" s="35">
        <v>1.0</v>
      </c>
      <c r="G117" s="35" t="s">
        <v>322</v>
      </c>
      <c r="H117" s="113" t="s">
        <v>604</v>
      </c>
      <c r="I117" s="35" t="str">
        <f t="shared" si="20"/>
        <v>general</v>
      </c>
      <c r="J117" s="35" t="str">
        <f t="shared" si="21"/>
        <v>general</v>
      </c>
      <c r="K117" s="35" t="s">
        <v>332</v>
      </c>
      <c r="L117" s="35" t="s">
        <v>1655</v>
      </c>
      <c r="M117" s="35" t="s">
        <v>335</v>
      </c>
      <c r="N117" s="114">
        <v>2.60000023132E11</v>
      </c>
      <c r="O117" s="38" t="s">
        <v>347</v>
      </c>
      <c r="P117" s="114" t="str">
        <f t="shared" si="3"/>
        <v>27 Oktober 2024</v>
      </c>
      <c r="Q117" s="114">
        <v>9.200021002E9</v>
      </c>
      <c r="R117" s="40">
        <v>45595.0</v>
      </c>
      <c r="S117" s="40"/>
      <c r="T117" s="40">
        <v>45613.0</v>
      </c>
      <c r="U117" s="207" t="s">
        <v>16683</v>
      </c>
      <c r="V117" s="208">
        <v>45455.0</v>
      </c>
      <c r="W117" s="119" t="s">
        <v>16685</v>
      </c>
      <c r="X117" s="120">
        <v>45633.0</v>
      </c>
      <c r="Y117" s="44">
        <v>45688.0</v>
      </c>
      <c r="Z117" s="96"/>
      <c r="AA117" s="123">
        <f t="shared" si="19"/>
        <v>110</v>
      </c>
      <c r="AB117" s="150" t="s">
        <v>16644</v>
      </c>
      <c r="AC117" s="122" t="str">
        <f t="shared" si="4"/>
        <v>27 Oktober 2024</v>
      </c>
      <c r="AD117" s="123" t="str">
        <f t="shared" si="23"/>
        <v>DO 29057</v>
      </c>
      <c r="AE117" s="124">
        <f t="shared" si="24"/>
        <v>45455</v>
      </c>
      <c r="AF117" s="123">
        <f t="shared" si="7"/>
        <v>260000023132</v>
      </c>
      <c r="AG117" s="125">
        <f t="shared" si="8"/>
        <v>9200021002</v>
      </c>
      <c r="AH117" s="125" t="str">
        <f t="shared" si="9"/>
        <v/>
      </c>
      <c r="AI117" s="124">
        <f t="shared" si="10"/>
        <v>45613</v>
      </c>
      <c r="AJ117" s="125" t="str">
        <f t="shared" si="25"/>
        <v>GMI-0025003</v>
      </c>
      <c r="AK117" s="124">
        <f t="shared" si="12"/>
        <v>45633</v>
      </c>
      <c r="AL117" s="125" t="str">
        <f t="shared" si="13"/>
        <v>DONE FROM BC</v>
      </c>
      <c r="AM117" s="126">
        <f t="shared" si="14"/>
        <v>45688</v>
      </c>
      <c r="AN117" s="186"/>
      <c r="AO117" s="176"/>
      <c r="AP117" s="176"/>
      <c r="AQ117" s="176"/>
      <c r="AR117" s="176"/>
      <c r="AS117" s="176"/>
    </row>
    <row r="118">
      <c r="A118" s="162">
        <v>112.0</v>
      </c>
      <c r="B118" s="35" t="s">
        <v>16463</v>
      </c>
      <c r="C118" s="35" t="s">
        <v>16644</v>
      </c>
      <c r="D118" s="34" t="s">
        <v>264</v>
      </c>
      <c r="E118" s="34" t="str">
        <f>VLOOKUP(D118,MP!$A$1:$C$14184,2,0)</f>
        <v>LED FLood Light 6 Eyes 18 Watt 10-30 VDC</v>
      </c>
      <c r="F118" s="35">
        <v>4.0</v>
      </c>
      <c r="G118" s="35" t="s">
        <v>322</v>
      </c>
      <c r="H118" s="113" t="s">
        <v>604</v>
      </c>
      <c r="I118" s="35" t="str">
        <f t="shared" si="20"/>
        <v>general</v>
      </c>
      <c r="J118" s="35" t="str">
        <f t="shared" si="21"/>
        <v>general</v>
      </c>
      <c r="K118" s="35" t="s">
        <v>332</v>
      </c>
      <c r="L118" s="35" t="s">
        <v>1655</v>
      </c>
      <c r="M118" s="35" t="s">
        <v>335</v>
      </c>
      <c r="N118" s="114">
        <v>2.60000023132E11</v>
      </c>
      <c r="O118" s="38" t="s">
        <v>347</v>
      </c>
      <c r="P118" s="114" t="str">
        <f t="shared" si="3"/>
        <v>27 Oktober 2024</v>
      </c>
      <c r="Q118" s="114">
        <v>9.200021002E9</v>
      </c>
      <c r="R118" s="40">
        <v>45595.0</v>
      </c>
      <c r="S118" s="40"/>
      <c r="T118" s="40">
        <v>45613.0</v>
      </c>
      <c r="U118" s="207" t="s">
        <v>16683</v>
      </c>
      <c r="V118" s="208">
        <v>45455.0</v>
      </c>
      <c r="W118" s="119" t="s">
        <v>16685</v>
      </c>
      <c r="X118" s="120">
        <v>45633.0</v>
      </c>
      <c r="Y118" s="44">
        <v>45688.0</v>
      </c>
      <c r="Z118" s="96"/>
      <c r="AA118" s="123">
        <f t="shared" si="19"/>
        <v>111</v>
      </c>
      <c r="AB118" s="150" t="s">
        <v>16759</v>
      </c>
      <c r="AC118" s="122" t="str">
        <f t="shared" si="4"/>
        <v>30 Oktober 2024</v>
      </c>
      <c r="AD118" s="123" t="str">
        <f t="shared" si="23"/>
        <v>DO 29059</v>
      </c>
      <c r="AE118" s="124">
        <f t="shared" si="24"/>
        <v>45455</v>
      </c>
      <c r="AF118" s="123">
        <f t="shared" si="7"/>
        <v>200000768365</v>
      </c>
      <c r="AG118" s="125">
        <f t="shared" si="8"/>
        <v>9200021217</v>
      </c>
      <c r="AH118" s="125" t="str">
        <f t="shared" si="9"/>
        <v/>
      </c>
      <c r="AI118" s="124">
        <f t="shared" si="10"/>
        <v>45613</v>
      </c>
      <c r="AJ118" s="125" t="str">
        <f t="shared" si="25"/>
        <v>GMI-0025004</v>
      </c>
      <c r="AK118" s="124">
        <f t="shared" si="12"/>
        <v>45633</v>
      </c>
      <c r="AL118" s="125" t="str">
        <f t="shared" si="13"/>
        <v>DONE FROM BC</v>
      </c>
      <c r="AM118" s="126">
        <f t="shared" si="14"/>
        <v>45688</v>
      </c>
      <c r="AN118" s="186"/>
      <c r="AO118" s="176"/>
      <c r="AP118" s="176"/>
      <c r="AQ118" s="176"/>
      <c r="AR118" s="176"/>
      <c r="AS118" s="176"/>
    </row>
    <row r="119">
      <c r="A119" s="162">
        <v>113.0</v>
      </c>
      <c r="B119" s="35" t="s">
        <v>16795</v>
      </c>
      <c r="C119" s="35" t="s">
        <v>16759</v>
      </c>
      <c r="D119" s="34" t="s">
        <v>264</v>
      </c>
      <c r="E119" s="34" t="str">
        <f>VLOOKUP(D119,MP!$A$1:$C$14184,2,0)</f>
        <v>LED FLood Light 6 Eyes 18 Watt 10-30 VDC</v>
      </c>
      <c r="F119" s="35">
        <v>2.0</v>
      </c>
      <c r="G119" s="35" t="s">
        <v>322</v>
      </c>
      <c r="H119" s="113" t="s">
        <v>326</v>
      </c>
      <c r="I119" s="35" t="str">
        <f t="shared" si="20"/>
        <v>general</v>
      </c>
      <c r="J119" s="35" t="str">
        <f t="shared" si="21"/>
        <v>general</v>
      </c>
      <c r="K119" s="35" t="s">
        <v>332</v>
      </c>
      <c r="L119" s="35" t="s">
        <v>1655</v>
      </c>
      <c r="M119" s="35" t="s">
        <v>3632</v>
      </c>
      <c r="N119" s="114">
        <v>2.00000768365E11</v>
      </c>
      <c r="O119" s="38" t="s">
        <v>347</v>
      </c>
      <c r="P119" s="114" t="str">
        <f t="shared" si="3"/>
        <v>30 Oktober 2024</v>
      </c>
      <c r="Q119" s="114">
        <v>9.200021217E9</v>
      </c>
      <c r="R119" s="40">
        <v>45595.0</v>
      </c>
      <c r="S119" s="40"/>
      <c r="T119" s="40">
        <v>45613.0</v>
      </c>
      <c r="U119" s="207" t="s">
        <v>16829</v>
      </c>
      <c r="V119" s="208">
        <v>45455.0</v>
      </c>
      <c r="W119" s="119" t="s">
        <v>16831</v>
      </c>
      <c r="X119" s="120">
        <v>45633.0</v>
      </c>
      <c r="Y119" s="44">
        <v>45688.0</v>
      </c>
      <c r="Z119" s="96"/>
      <c r="AA119" s="123">
        <f t="shared" si="19"/>
        <v>112</v>
      </c>
      <c r="AB119" s="150" t="s">
        <v>16837</v>
      </c>
      <c r="AC119" s="122" t="str">
        <f t="shared" si="4"/>
        <v>31 Oktober 2024</v>
      </c>
      <c r="AD119" s="123" t="str">
        <f t="shared" si="23"/>
        <v>DO 29061</v>
      </c>
      <c r="AE119" s="124">
        <f t="shared" si="24"/>
        <v>45455</v>
      </c>
      <c r="AF119" s="123">
        <f t="shared" si="7"/>
        <v>260000023213</v>
      </c>
      <c r="AG119" s="125">
        <f t="shared" si="8"/>
        <v>9200021386</v>
      </c>
      <c r="AH119" s="125" t="str">
        <f t="shared" si="9"/>
        <v/>
      </c>
      <c r="AI119" s="124">
        <f t="shared" si="10"/>
        <v>45613</v>
      </c>
      <c r="AJ119" s="125" t="str">
        <f t="shared" si="25"/>
        <v>GMI-0025005</v>
      </c>
      <c r="AK119" s="124">
        <f t="shared" si="12"/>
        <v>45633</v>
      </c>
      <c r="AL119" s="125" t="str">
        <f t="shared" si="13"/>
        <v>DONE FROM BC</v>
      </c>
      <c r="AM119" s="126">
        <f t="shared" si="14"/>
        <v>45688</v>
      </c>
      <c r="AN119" s="186"/>
      <c r="AO119" s="176"/>
      <c r="AP119" s="176"/>
      <c r="AQ119" s="176"/>
      <c r="AR119" s="176"/>
      <c r="AS119" s="176"/>
    </row>
    <row r="120">
      <c r="A120" s="162">
        <v>114.0</v>
      </c>
      <c r="B120" s="35" t="s">
        <v>16870</v>
      </c>
      <c r="C120" s="35" t="s">
        <v>16837</v>
      </c>
      <c r="D120" s="34" t="s">
        <v>264</v>
      </c>
      <c r="E120" s="34" t="str">
        <f>VLOOKUP(D120,MP!$A$1:$C$14184,2,0)</f>
        <v>LED FLood Light 6 Eyes 18 Watt 10-30 VDC</v>
      </c>
      <c r="F120" s="35">
        <v>2.0</v>
      </c>
      <c r="G120" s="35" t="s">
        <v>322</v>
      </c>
      <c r="H120" s="113" t="s">
        <v>604</v>
      </c>
      <c r="I120" s="35" t="str">
        <f t="shared" si="20"/>
        <v>general</v>
      </c>
      <c r="J120" s="35" t="str">
        <f t="shared" si="21"/>
        <v>general</v>
      </c>
      <c r="K120" s="35" t="s">
        <v>332</v>
      </c>
      <c r="L120" s="35" t="s">
        <v>1655</v>
      </c>
      <c r="M120" s="35" t="s">
        <v>335</v>
      </c>
      <c r="N120" s="114">
        <v>2.60000023213E11</v>
      </c>
      <c r="O120" s="38" t="s">
        <v>347</v>
      </c>
      <c r="P120" s="114" t="str">
        <f t="shared" si="3"/>
        <v>31 Oktober 2024</v>
      </c>
      <c r="Q120" s="114">
        <v>9.200021386E9</v>
      </c>
      <c r="R120" s="40">
        <v>45597.0</v>
      </c>
      <c r="S120" s="40"/>
      <c r="T120" s="40">
        <v>45613.0</v>
      </c>
      <c r="U120" s="207" t="s">
        <v>16918</v>
      </c>
      <c r="V120" s="208">
        <v>45455.0</v>
      </c>
      <c r="W120" s="119" t="s">
        <v>16920</v>
      </c>
      <c r="X120" s="120">
        <v>45633.0</v>
      </c>
      <c r="Y120" s="44">
        <v>45688.0</v>
      </c>
      <c r="Z120" s="96"/>
      <c r="AA120" s="123">
        <f t="shared" si="19"/>
        <v>113</v>
      </c>
      <c r="AB120" s="150" t="s">
        <v>16928</v>
      </c>
      <c r="AC120" s="122" t="str">
        <f t="shared" si="4"/>
        <v>31 Oktober 2024</v>
      </c>
      <c r="AD120" s="123" t="str">
        <f t="shared" si="23"/>
        <v>DO 29063</v>
      </c>
      <c r="AE120" s="124">
        <f t="shared" si="24"/>
        <v>45455</v>
      </c>
      <c r="AF120" s="123">
        <f t="shared" si="7"/>
        <v>200000769243</v>
      </c>
      <c r="AG120" s="125">
        <f t="shared" si="8"/>
        <v>9200021387</v>
      </c>
      <c r="AH120" s="125" t="str">
        <f t="shared" si="9"/>
        <v/>
      </c>
      <c r="AI120" s="124">
        <f t="shared" si="10"/>
        <v>45613</v>
      </c>
      <c r="AJ120" s="125" t="str">
        <f t="shared" si="25"/>
        <v>GMI-0025006</v>
      </c>
      <c r="AK120" s="124">
        <f t="shared" si="12"/>
        <v>45633</v>
      </c>
      <c r="AL120" s="125" t="str">
        <f t="shared" si="13"/>
        <v>DONE FROM BC</v>
      </c>
      <c r="AM120" s="126">
        <f t="shared" si="14"/>
        <v>45688</v>
      </c>
      <c r="AN120" s="186"/>
      <c r="AO120" s="176"/>
      <c r="AP120" s="176"/>
      <c r="AQ120" s="176"/>
      <c r="AR120" s="176"/>
      <c r="AS120" s="176"/>
    </row>
    <row r="121">
      <c r="A121" s="162">
        <v>115.0</v>
      </c>
      <c r="B121" s="35" t="s">
        <v>16870</v>
      </c>
      <c r="C121" s="35" t="s">
        <v>16928</v>
      </c>
      <c r="D121" s="34" t="s">
        <v>264</v>
      </c>
      <c r="E121" s="34" t="str">
        <f>VLOOKUP(D121,MP!$A$1:$C$14184,2,0)</f>
        <v>LED FLood Light 6 Eyes 18 Watt 10-30 VDC</v>
      </c>
      <c r="F121" s="35">
        <v>2.0</v>
      </c>
      <c r="G121" s="35" t="s">
        <v>322</v>
      </c>
      <c r="H121" s="113" t="s">
        <v>11260</v>
      </c>
      <c r="I121" s="35" t="str">
        <f t="shared" si="20"/>
        <v>general</v>
      </c>
      <c r="J121" s="35" t="str">
        <f t="shared" si="21"/>
        <v>general</v>
      </c>
      <c r="K121" s="35" t="s">
        <v>332</v>
      </c>
      <c r="L121" s="35" t="s">
        <v>1655</v>
      </c>
      <c r="M121" s="35" t="s">
        <v>335</v>
      </c>
      <c r="N121" s="114">
        <v>2.00000769243E11</v>
      </c>
      <c r="O121" s="38" t="s">
        <v>347</v>
      </c>
      <c r="P121" s="114" t="str">
        <f t="shared" si="3"/>
        <v>31 Oktober 2024</v>
      </c>
      <c r="Q121" s="114">
        <v>9.200021387E9</v>
      </c>
      <c r="R121" s="40">
        <v>45597.0</v>
      </c>
      <c r="S121" s="40"/>
      <c r="T121" s="40">
        <v>45613.0</v>
      </c>
      <c r="U121" s="207" t="s">
        <v>17001</v>
      </c>
      <c r="V121" s="208">
        <v>45455.0</v>
      </c>
      <c r="W121" s="119" t="s">
        <v>17002</v>
      </c>
      <c r="X121" s="120">
        <v>45633.0</v>
      </c>
      <c r="Y121" s="44">
        <v>45688.0</v>
      </c>
      <c r="Z121" s="96"/>
      <c r="AA121" s="123">
        <f t="shared" si="19"/>
        <v>114</v>
      </c>
      <c r="AB121" s="150" t="s">
        <v>17011</v>
      </c>
      <c r="AC121" s="122" t="str">
        <f t="shared" si="4"/>
        <v>31 Oktober 2024</v>
      </c>
      <c r="AD121" s="123" t="str">
        <f t="shared" si="23"/>
        <v>DO 29064</v>
      </c>
      <c r="AE121" s="124">
        <f t="shared" si="24"/>
        <v>45455</v>
      </c>
      <c r="AF121" s="123">
        <f t="shared" si="7"/>
        <v>200000769206</v>
      </c>
      <c r="AG121" s="125">
        <f t="shared" si="8"/>
        <v>9200021392</v>
      </c>
      <c r="AH121" s="125" t="str">
        <f t="shared" si="9"/>
        <v/>
      </c>
      <c r="AI121" s="124">
        <f t="shared" si="10"/>
        <v>45613</v>
      </c>
      <c r="AJ121" s="125" t="str">
        <f t="shared" si="25"/>
        <v>GMI-0025007</v>
      </c>
      <c r="AK121" s="124">
        <f t="shared" si="12"/>
        <v>45633</v>
      </c>
      <c r="AL121" s="125" t="str">
        <f t="shared" si="13"/>
        <v>DONE FROM BC</v>
      </c>
      <c r="AM121" s="126">
        <f t="shared" si="14"/>
        <v>45688</v>
      </c>
      <c r="AN121" s="186"/>
      <c r="AO121" s="176"/>
      <c r="AP121" s="176"/>
      <c r="AQ121" s="176"/>
      <c r="AR121" s="176"/>
      <c r="AS121" s="176"/>
    </row>
    <row r="122">
      <c r="A122" s="162">
        <v>116.0</v>
      </c>
      <c r="B122" s="35" t="s">
        <v>16870</v>
      </c>
      <c r="C122" s="35" t="s">
        <v>17011</v>
      </c>
      <c r="D122" s="34" t="s">
        <v>264</v>
      </c>
      <c r="E122" s="34" t="str">
        <f>VLOOKUP(D122,MP!$A$1:$C$14184,2,0)</f>
        <v>LED FLood Light 6 Eyes 18 Watt 10-30 VDC</v>
      </c>
      <c r="F122" s="35">
        <v>3.0</v>
      </c>
      <c r="G122" s="35" t="s">
        <v>322</v>
      </c>
      <c r="H122" s="113" t="s">
        <v>604</v>
      </c>
      <c r="I122" s="35" t="str">
        <f t="shared" si="20"/>
        <v>general</v>
      </c>
      <c r="J122" s="35" t="str">
        <f t="shared" si="21"/>
        <v>general</v>
      </c>
      <c r="K122" s="35" t="s">
        <v>332</v>
      </c>
      <c r="L122" s="35" t="s">
        <v>1655</v>
      </c>
      <c r="M122" s="35" t="s">
        <v>335</v>
      </c>
      <c r="N122" s="114">
        <v>2.00000769206E11</v>
      </c>
      <c r="O122" s="38" t="s">
        <v>347</v>
      </c>
      <c r="P122" s="114" t="str">
        <f t="shared" si="3"/>
        <v>31 Oktober 2024</v>
      </c>
      <c r="Q122" s="114">
        <v>9.200021392E9</v>
      </c>
      <c r="R122" s="40">
        <v>45597.0</v>
      </c>
      <c r="S122" s="40"/>
      <c r="T122" s="40">
        <v>45613.0</v>
      </c>
      <c r="U122" s="207" t="s">
        <v>17066</v>
      </c>
      <c r="V122" s="208">
        <v>45455.0</v>
      </c>
      <c r="W122" s="119" t="s">
        <v>17069</v>
      </c>
      <c r="X122" s="120">
        <v>45633.0</v>
      </c>
      <c r="Y122" s="44">
        <v>45688.0</v>
      </c>
      <c r="Z122" s="96"/>
      <c r="AA122" s="123">
        <f t="shared" si="19"/>
        <v>115</v>
      </c>
      <c r="AB122" s="150" t="s">
        <v>17075</v>
      </c>
      <c r="AC122" s="122">
        <f t="shared" si="4"/>
        <v>45598</v>
      </c>
      <c r="AD122" s="123" t="str">
        <f t="shared" si="23"/>
        <v>DO 29296</v>
      </c>
      <c r="AE122" s="124">
        <f t="shared" si="24"/>
        <v>45638</v>
      </c>
      <c r="AF122" s="123">
        <f t="shared" si="7"/>
        <v>200000770070</v>
      </c>
      <c r="AG122" s="125">
        <f t="shared" si="8"/>
        <v>9200021490</v>
      </c>
      <c r="AH122" s="125" t="str">
        <f t="shared" si="9"/>
        <v/>
      </c>
      <c r="AI122" s="124">
        <f t="shared" si="10"/>
        <v>45630</v>
      </c>
      <c r="AJ122" s="125" t="str">
        <f t="shared" si="25"/>
        <v>GMI-0025168</v>
      </c>
      <c r="AK122" s="124">
        <f t="shared" si="12"/>
        <v>45639</v>
      </c>
      <c r="AL122" s="125" t="str">
        <f t="shared" si="13"/>
        <v>DONE FROM BC</v>
      </c>
      <c r="AM122" s="126">
        <f t="shared" si="14"/>
        <v>45688</v>
      </c>
      <c r="AN122" s="186"/>
      <c r="AO122" s="176"/>
      <c r="AP122" s="176"/>
      <c r="AQ122" s="176"/>
      <c r="AR122" s="176"/>
      <c r="AS122" s="176"/>
    </row>
    <row r="123">
      <c r="A123" s="162">
        <v>117.0</v>
      </c>
      <c r="B123" s="166">
        <v>45598.0</v>
      </c>
      <c r="C123" s="35" t="s">
        <v>17075</v>
      </c>
      <c r="D123" s="34" t="s">
        <v>433</v>
      </c>
      <c r="E123" s="34" t="str">
        <f>VLOOKUP(D123,MP!$A$1:$C$14184,2,0)</f>
        <v>LED Combination Lamp Amber Red White</v>
      </c>
      <c r="F123" s="35">
        <v>1.0</v>
      </c>
      <c r="G123" s="35" t="s">
        <v>322</v>
      </c>
      <c r="H123" s="113" t="s">
        <v>17138</v>
      </c>
      <c r="I123" s="35" t="str">
        <f t="shared" si="20"/>
        <v>general</v>
      </c>
      <c r="J123" s="35" t="str">
        <f t="shared" si="21"/>
        <v>general</v>
      </c>
      <c r="K123" s="35" t="s">
        <v>332</v>
      </c>
      <c r="L123" s="35" t="s">
        <v>1655</v>
      </c>
      <c r="M123" s="35" t="s">
        <v>335</v>
      </c>
      <c r="N123" s="114">
        <v>2.0000077007E11</v>
      </c>
      <c r="O123" s="38" t="s">
        <v>347</v>
      </c>
      <c r="P123" s="167">
        <f t="shared" si="3"/>
        <v>45598</v>
      </c>
      <c r="Q123" s="114">
        <v>9.20002149E9</v>
      </c>
      <c r="R123" s="40">
        <v>45626.0</v>
      </c>
      <c r="S123" s="40"/>
      <c r="T123" s="40">
        <v>45630.0</v>
      </c>
      <c r="U123" s="207" t="s">
        <v>17157</v>
      </c>
      <c r="V123" s="208">
        <v>45638.0</v>
      </c>
      <c r="W123" s="119" t="s">
        <v>17160</v>
      </c>
      <c r="X123" s="205">
        <v>45639.0</v>
      </c>
      <c r="Y123" s="44">
        <v>45688.0</v>
      </c>
      <c r="Z123" s="96"/>
      <c r="AA123" s="123">
        <f t="shared" si="19"/>
        <v>116</v>
      </c>
      <c r="AB123" s="150" t="s">
        <v>17165</v>
      </c>
      <c r="AC123" s="122">
        <f t="shared" si="4"/>
        <v>45598</v>
      </c>
      <c r="AD123" s="123" t="str">
        <f t="shared" si="23"/>
        <v>DO 29065</v>
      </c>
      <c r="AE123" s="124">
        <f t="shared" si="24"/>
        <v>45455</v>
      </c>
      <c r="AF123" s="123">
        <f t="shared" si="7"/>
        <v>1699575</v>
      </c>
      <c r="AG123" s="125">
        <f t="shared" si="8"/>
        <v>9200021504</v>
      </c>
      <c r="AH123" s="125" t="str">
        <f t="shared" si="9"/>
        <v/>
      </c>
      <c r="AI123" s="124">
        <f t="shared" si="10"/>
        <v>45613</v>
      </c>
      <c r="AJ123" s="125" t="str">
        <f t="shared" si="25"/>
        <v>GMI-0025008</v>
      </c>
      <c r="AK123" s="124">
        <f t="shared" si="12"/>
        <v>45633</v>
      </c>
      <c r="AL123" s="125" t="str">
        <f t="shared" si="13"/>
        <v>DONE FROM BC</v>
      </c>
      <c r="AM123" s="126">
        <f t="shared" si="14"/>
        <v>45688</v>
      </c>
      <c r="AN123" s="186"/>
      <c r="AO123" s="176"/>
      <c r="AP123" s="176"/>
      <c r="AQ123" s="176"/>
      <c r="AR123" s="176"/>
      <c r="AS123" s="176"/>
    </row>
    <row r="124">
      <c r="A124" s="162">
        <v>118.0</v>
      </c>
      <c r="B124" s="166">
        <v>45598.0</v>
      </c>
      <c r="C124" s="35" t="s">
        <v>17165</v>
      </c>
      <c r="D124" s="34" t="s">
        <v>264</v>
      </c>
      <c r="E124" s="34" t="str">
        <f>VLOOKUP(D124,MP!$A$1:$C$14184,2,0)</f>
        <v>LED FLood Light 6 Eyes 18 Watt 10-30 VDC</v>
      </c>
      <c r="F124" s="35">
        <v>2.0</v>
      </c>
      <c r="G124" s="35" t="s">
        <v>322</v>
      </c>
      <c r="H124" s="113" t="s">
        <v>604</v>
      </c>
      <c r="I124" s="35" t="str">
        <f t="shared" si="20"/>
        <v>general</v>
      </c>
      <c r="J124" s="35" t="str">
        <f t="shared" si="21"/>
        <v>general</v>
      </c>
      <c r="K124" s="35" t="s">
        <v>332</v>
      </c>
      <c r="L124" s="35" t="s">
        <v>1655</v>
      </c>
      <c r="M124" s="35" t="s">
        <v>335</v>
      </c>
      <c r="N124" s="114">
        <v>1699575.0</v>
      </c>
      <c r="O124" s="38" t="s">
        <v>347</v>
      </c>
      <c r="P124" s="167">
        <f t="shared" si="3"/>
        <v>45598</v>
      </c>
      <c r="Q124" s="114">
        <v>9.200021504E9</v>
      </c>
      <c r="R124" s="40">
        <v>45598.0</v>
      </c>
      <c r="S124" s="40"/>
      <c r="T124" s="40">
        <v>45613.0</v>
      </c>
      <c r="U124" s="207" t="s">
        <v>17221</v>
      </c>
      <c r="V124" s="208">
        <v>45455.0</v>
      </c>
      <c r="W124" s="119" t="s">
        <v>17223</v>
      </c>
      <c r="X124" s="120">
        <v>45633.0</v>
      </c>
      <c r="Y124" s="44">
        <v>45688.0</v>
      </c>
      <c r="Z124" s="96"/>
      <c r="AA124" s="123">
        <f t="shared" si="19"/>
        <v>117</v>
      </c>
      <c r="AB124" s="150" t="s">
        <v>17229</v>
      </c>
      <c r="AC124" s="122">
        <f t="shared" si="4"/>
        <v>45598</v>
      </c>
      <c r="AD124" s="123" t="str">
        <f t="shared" si="23"/>
        <v>DO 29066</v>
      </c>
      <c r="AE124" s="124">
        <f t="shared" si="24"/>
        <v>45455</v>
      </c>
      <c r="AF124" s="123">
        <f t="shared" si="7"/>
        <v>1699575</v>
      </c>
      <c r="AG124" s="125">
        <f t="shared" si="8"/>
        <v>9200021506</v>
      </c>
      <c r="AH124" s="125" t="str">
        <f t="shared" si="9"/>
        <v/>
      </c>
      <c r="AI124" s="124">
        <f t="shared" si="10"/>
        <v>45613</v>
      </c>
      <c r="AJ124" s="125" t="str">
        <f t="shared" si="25"/>
        <v>GMI-0025009</v>
      </c>
      <c r="AK124" s="124">
        <f t="shared" si="12"/>
        <v>45633</v>
      </c>
      <c r="AL124" s="125" t="str">
        <f t="shared" si="13"/>
        <v>DONE FROM BC</v>
      </c>
      <c r="AM124" s="126">
        <f t="shared" si="14"/>
        <v>45688</v>
      </c>
      <c r="AN124" s="186"/>
      <c r="AO124" s="176"/>
      <c r="AP124" s="176"/>
      <c r="AQ124" s="176"/>
      <c r="AR124" s="176"/>
      <c r="AS124" s="176"/>
    </row>
    <row r="125">
      <c r="A125" s="162">
        <v>119.0</v>
      </c>
      <c r="B125" s="166">
        <v>45598.0</v>
      </c>
      <c r="C125" s="35" t="s">
        <v>17229</v>
      </c>
      <c r="D125" s="34" t="s">
        <v>264</v>
      </c>
      <c r="E125" s="34" t="str">
        <f>VLOOKUP(D125,MP!$A$1:$C$14184,2,0)</f>
        <v>LED FLood Light 6 Eyes 18 Watt 10-30 VDC</v>
      </c>
      <c r="F125" s="35">
        <v>3.0</v>
      </c>
      <c r="G125" s="35" t="s">
        <v>322</v>
      </c>
      <c r="H125" s="113" t="s">
        <v>604</v>
      </c>
      <c r="I125" s="35" t="str">
        <f t="shared" si="20"/>
        <v>general</v>
      </c>
      <c r="J125" s="35" t="str">
        <f t="shared" si="21"/>
        <v>general</v>
      </c>
      <c r="K125" s="35" t="s">
        <v>332</v>
      </c>
      <c r="L125" s="35" t="s">
        <v>1655</v>
      </c>
      <c r="M125" s="35" t="s">
        <v>335</v>
      </c>
      <c r="N125" s="114">
        <v>1699575.0</v>
      </c>
      <c r="O125" s="38" t="s">
        <v>347</v>
      </c>
      <c r="P125" s="167">
        <f t="shared" si="3"/>
        <v>45598</v>
      </c>
      <c r="Q125" s="114">
        <v>9.200021506E9</v>
      </c>
      <c r="R125" s="40">
        <v>45598.0</v>
      </c>
      <c r="S125" s="40"/>
      <c r="T125" s="40">
        <v>45613.0</v>
      </c>
      <c r="U125" s="207" t="s">
        <v>17282</v>
      </c>
      <c r="V125" s="208">
        <v>45455.0</v>
      </c>
      <c r="W125" s="119" t="s">
        <v>17284</v>
      </c>
      <c r="X125" s="120">
        <v>45633.0</v>
      </c>
      <c r="Y125" s="44">
        <v>45688.0</v>
      </c>
      <c r="Z125" s="96"/>
      <c r="AA125" s="123">
        <f t="shared" si="19"/>
        <v>118</v>
      </c>
      <c r="AB125" s="150" t="s">
        <v>17290</v>
      </c>
      <c r="AC125" s="122">
        <f t="shared" si="4"/>
        <v>45598</v>
      </c>
      <c r="AD125" s="123" t="str">
        <f t="shared" si="23"/>
        <v>DO 29067</v>
      </c>
      <c r="AE125" s="124">
        <f t="shared" si="24"/>
        <v>45455</v>
      </c>
      <c r="AF125" s="123">
        <f t="shared" si="7"/>
        <v>200000770511</v>
      </c>
      <c r="AG125" s="125">
        <f t="shared" si="8"/>
        <v>9200021544</v>
      </c>
      <c r="AH125" s="125" t="str">
        <f t="shared" si="9"/>
        <v/>
      </c>
      <c r="AI125" s="124">
        <f t="shared" si="10"/>
        <v>45613</v>
      </c>
      <c r="AJ125" s="125" t="str">
        <f t="shared" si="25"/>
        <v>GMI-0025010</v>
      </c>
      <c r="AK125" s="124">
        <f t="shared" si="12"/>
        <v>45633</v>
      </c>
      <c r="AL125" s="125" t="str">
        <f t="shared" si="13"/>
        <v>DONE FROM BC</v>
      </c>
      <c r="AM125" s="126">
        <f t="shared" si="14"/>
        <v>45688</v>
      </c>
      <c r="AN125" s="186"/>
      <c r="AO125" s="176"/>
      <c r="AP125" s="176"/>
      <c r="AQ125" s="176"/>
      <c r="AR125" s="176"/>
      <c r="AS125" s="176"/>
    </row>
    <row r="126">
      <c r="A126" s="162">
        <v>120.0</v>
      </c>
      <c r="B126" s="166">
        <v>45598.0</v>
      </c>
      <c r="C126" s="35" t="s">
        <v>17290</v>
      </c>
      <c r="D126" s="34" t="s">
        <v>264</v>
      </c>
      <c r="E126" s="34" t="str">
        <f>VLOOKUP(D126,MP!$A$1:$C$14184,2,0)</f>
        <v>LED FLood Light 6 Eyes 18 Watt 10-30 VDC</v>
      </c>
      <c r="F126" s="35">
        <v>1.0</v>
      </c>
      <c r="G126" s="35" t="s">
        <v>322</v>
      </c>
      <c r="H126" s="113" t="s">
        <v>7553</v>
      </c>
      <c r="I126" s="35" t="str">
        <f t="shared" si="20"/>
        <v>general</v>
      </c>
      <c r="J126" s="35" t="str">
        <f t="shared" si="21"/>
        <v>general</v>
      </c>
      <c r="K126" s="35" t="s">
        <v>332</v>
      </c>
      <c r="L126" s="35" t="s">
        <v>1655</v>
      </c>
      <c r="M126" s="35" t="s">
        <v>335</v>
      </c>
      <c r="N126" s="114">
        <v>2.00000770511E11</v>
      </c>
      <c r="O126" s="38" t="s">
        <v>347</v>
      </c>
      <c r="P126" s="167">
        <f t="shared" si="3"/>
        <v>45598</v>
      </c>
      <c r="Q126" s="114">
        <v>9.200021544E9</v>
      </c>
      <c r="R126" s="40">
        <v>45599.0</v>
      </c>
      <c r="S126" s="40"/>
      <c r="T126" s="40">
        <v>45613.0</v>
      </c>
      <c r="U126" s="207" t="s">
        <v>17360</v>
      </c>
      <c r="V126" s="208">
        <v>45455.0</v>
      </c>
      <c r="W126" s="119" t="s">
        <v>17363</v>
      </c>
      <c r="X126" s="120">
        <v>45633.0</v>
      </c>
      <c r="Y126" s="44">
        <v>45688.0</v>
      </c>
      <c r="Z126" s="96"/>
      <c r="AA126" s="123">
        <f t="shared" si="19"/>
        <v>119</v>
      </c>
      <c r="AB126" s="150" t="s">
        <v>17368</v>
      </c>
      <c r="AC126" s="122">
        <f t="shared" si="4"/>
        <v>45598</v>
      </c>
      <c r="AD126" s="123" t="str">
        <f t="shared" si="23"/>
        <v>DO 29068</v>
      </c>
      <c r="AE126" s="124">
        <f t="shared" si="24"/>
        <v>45455</v>
      </c>
      <c r="AF126" s="123">
        <f t="shared" si="7"/>
        <v>200000770590</v>
      </c>
      <c r="AG126" s="125">
        <f t="shared" si="8"/>
        <v>9200021546</v>
      </c>
      <c r="AH126" s="125" t="str">
        <f t="shared" si="9"/>
        <v/>
      </c>
      <c r="AI126" s="124">
        <f t="shared" si="10"/>
        <v>45613</v>
      </c>
      <c r="AJ126" s="125" t="str">
        <f t="shared" si="25"/>
        <v>GMI-0025011</v>
      </c>
      <c r="AK126" s="124">
        <f t="shared" si="12"/>
        <v>45633</v>
      </c>
      <c r="AL126" s="125" t="str">
        <f t="shared" si="13"/>
        <v>DONE FROM BC</v>
      </c>
      <c r="AM126" s="126">
        <f t="shared" si="14"/>
        <v>45688</v>
      </c>
      <c r="AN126" s="186"/>
      <c r="AO126" s="176"/>
      <c r="AP126" s="176"/>
      <c r="AQ126" s="176"/>
      <c r="AR126" s="176"/>
      <c r="AS126" s="176"/>
    </row>
    <row r="127">
      <c r="A127" s="162">
        <v>121.0</v>
      </c>
      <c r="B127" s="166">
        <v>45598.0</v>
      </c>
      <c r="C127" s="35" t="s">
        <v>17368</v>
      </c>
      <c r="D127" s="34" t="s">
        <v>264</v>
      </c>
      <c r="E127" s="34" t="str">
        <f>VLOOKUP(D127,MP!$A$1:$C$14184,2,0)</f>
        <v>LED FLood Light 6 Eyes 18 Watt 10-30 VDC</v>
      </c>
      <c r="F127" s="35">
        <v>1.0</v>
      </c>
      <c r="G127" s="35" t="s">
        <v>322</v>
      </c>
      <c r="H127" s="113" t="s">
        <v>17138</v>
      </c>
      <c r="I127" s="35" t="str">
        <f t="shared" si="20"/>
        <v>general</v>
      </c>
      <c r="J127" s="35" t="str">
        <f t="shared" si="21"/>
        <v>general</v>
      </c>
      <c r="K127" s="35" t="s">
        <v>332</v>
      </c>
      <c r="L127" s="35" t="s">
        <v>1655</v>
      </c>
      <c r="M127" s="35" t="s">
        <v>335</v>
      </c>
      <c r="N127" s="114">
        <v>2.0000077059E11</v>
      </c>
      <c r="O127" s="38" t="s">
        <v>347</v>
      </c>
      <c r="P127" s="167">
        <f t="shared" si="3"/>
        <v>45598</v>
      </c>
      <c r="Q127" s="114">
        <v>9.200021546E9</v>
      </c>
      <c r="R127" s="40">
        <v>45599.0</v>
      </c>
      <c r="S127" s="40"/>
      <c r="T127" s="40">
        <v>45613.0</v>
      </c>
      <c r="U127" s="207" t="s">
        <v>17437</v>
      </c>
      <c r="V127" s="208">
        <v>45455.0</v>
      </c>
      <c r="W127" s="119" t="s">
        <v>17440</v>
      </c>
      <c r="X127" s="120">
        <v>45633.0</v>
      </c>
      <c r="Y127" s="44">
        <v>45688.0</v>
      </c>
      <c r="Z127" s="96"/>
      <c r="AA127" s="123">
        <f t="shared" si="19"/>
        <v>120</v>
      </c>
      <c r="AB127" s="150" t="s">
        <v>17446</v>
      </c>
      <c r="AC127" s="122">
        <f t="shared" si="4"/>
        <v>45600</v>
      </c>
      <c r="AD127" s="123" t="str">
        <f t="shared" si="23"/>
        <v>DO 29069</v>
      </c>
      <c r="AE127" s="124">
        <f t="shared" si="24"/>
        <v>45455</v>
      </c>
      <c r="AF127" s="123">
        <f t="shared" si="7"/>
        <v>200000771010</v>
      </c>
      <c r="AG127" s="125">
        <f t="shared" si="8"/>
        <v>9200021582</v>
      </c>
      <c r="AH127" s="125" t="str">
        <f t="shared" si="9"/>
        <v/>
      </c>
      <c r="AI127" s="124">
        <f t="shared" si="10"/>
        <v>45613</v>
      </c>
      <c r="AJ127" s="125" t="str">
        <f t="shared" si="25"/>
        <v>GMI-0025012</v>
      </c>
      <c r="AK127" s="124">
        <f t="shared" si="12"/>
        <v>45633</v>
      </c>
      <c r="AL127" s="125" t="str">
        <f t="shared" si="13"/>
        <v>DONE FROM BC</v>
      </c>
      <c r="AM127" s="126">
        <f t="shared" si="14"/>
        <v>45688</v>
      </c>
      <c r="AN127" s="186"/>
      <c r="AO127" s="176"/>
      <c r="AP127" s="176"/>
      <c r="AQ127" s="176"/>
      <c r="AR127" s="176"/>
      <c r="AS127" s="176"/>
    </row>
    <row r="128">
      <c r="A128" s="162">
        <v>122.0</v>
      </c>
      <c r="B128" s="166">
        <v>45600.0</v>
      </c>
      <c r="C128" s="35" t="s">
        <v>17446</v>
      </c>
      <c r="D128" s="34" t="s">
        <v>264</v>
      </c>
      <c r="E128" s="34" t="str">
        <f>VLOOKUP(D128,MP!$A$1:$C$14184,2,0)</f>
        <v>LED FLood Light 6 Eyes 18 Watt 10-30 VDC</v>
      </c>
      <c r="F128" s="35">
        <v>2.0</v>
      </c>
      <c r="G128" s="35" t="s">
        <v>322</v>
      </c>
      <c r="H128" s="113" t="s">
        <v>794</v>
      </c>
      <c r="I128" s="35" t="str">
        <f t="shared" si="20"/>
        <v>general</v>
      </c>
      <c r="J128" s="35" t="str">
        <f t="shared" si="21"/>
        <v>general</v>
      </c>
      <c r="K128" s="35" t="s">
        <v>332</v>
      </c>
      <c r="L128" s="35" t="s">
        <v>1655</v>
      </c>
      <c r="M128" s="35" t="s">
        <v>335</v>
      </c>
      <c r="N128" s="114">
        <v>2.0000077101E11</v>
      </c>
      <c r="O128" s="38" t="s">
        <v>347</v>
      </c>
      <c r="P128" s="167">
        <f t="shared" si="3"/>
        <v>45600</v>
      </c>
      <c r="Q128" s="114">
        <v>9.200021582E9</v>
      </c>
      <c r="R128" s="40">
        <v>45600.0</v>
      </c>
      <c r="S128" s="40"/>
      <c r="T128" s="40">
        <v>45613.0</v>
      </c>
      <c r="U128" s="207" t="s">
        <v>17515</v>
      </c>
      <c r="V128" s="208">
        <v>45455.0</v>
      </c>
      <c r="W128" s="119" t="s">
        <v>17517</v>
      </c>
      <c r="X128" s="120">
        <v>45633.0</v>
      </c>
      <c r="Y128" s="44">
        <v>45688.0</v>
      </c>
      <c r="Z128" s="96"/>
      <c r="AA128" s="123">
        <f t="shared" si="19"/>
        <v>121</v>
      </c>
      <c r="AB128" s="150" t="s">
        <v>17524</v>
      </c>
      <c r="AC128" s="122">
        <f t="shared" si="4"/>
        <v>45600</v>
      </c>
      <c r="AD128" s="123" t="str">
        <f t="shared" si="23"/>
        <v>DO 29070</v>
      </c>
      <c r="AE128" s="124">
        <f t="shared" si="24"/>
        <v>45455</v>
      </c>
      <c r="AF128" s="123">
        <f t="shared" si="7"/>
        <v>200000771077</v>
      </c>
      <c r="AG128" s="125">
        <f t="shared" si="8"/>
        <v>9200021583</v>
      </c>
      <c r="AH128" s="125" t="str">
        <f t="shared" si="9"/>
        <v/>
      </c>
      <c r="AI128" s="124">
        <f t="shared" si="10"/>
        <v>45613</v>
      </c>
      <c r="AJ128" s="125" t="str">
        <f t="shared" si="25"/>
        <v>GMI-0025013</v>
      </c>
      <c r="AK128" s="124">
        <f t="shared" si="12"/>
        <v>45633</v>
      </c>
      <c r="AL128" s="125" t="str">
        <f t="shared" si="13"/>
        <v>DONE FROM BC</v>
      </c>
      <c r="AM128" s="126">
        <f t="shared" si="14"/>
        <v>45688</v>
      </c>
      <c r="AN128" s="186"/>
      <c r="AO128" s="176"/>
      <c r="AP128" s="176"/>
      <c r="AQ128" s="176"/>
      <c r="AR128" s="176"/>
      <c r="AS128" s="176"/>
    </row>
    <row r="129">
      <c r="A129" s="162">
        <v>123.0</v>
      </c>
      <c r="B129" s="166">
        <v>45600.0</v>
      </c>
      <c r="C129" s="35" t="s">
        <v>17524</v>
      </c>
      <c r="D129" s="34" t="s">
        <v>264</v>
      </c>
      <c r="E129" s="34" t="str">
        <f>VLOOKUP(D129,MP!$A$1:$C$14184,2,0)</f>
        <v>LED FLood Light 6 Eyes 18 Watt 10-30 VDC</v>
      </c>
      <c r="F129" s="35">
        <v>2.0</v>
      </c>
      <c r="G129" s="35" t="s">
        <v>322</v>
      </c>
      <c r="H129" s="113" t="s">
        <v>17574</v>
      </c>
      <c r="I129" s="35" t="str">
        <f t="shared" si="20"/>
        <v>general</v>
      </c>
      <c r="J129" s="35" t="str">
        <f t="shared" si="21"/>
        <v>general</v>
      </c>
      <c r="K129" s="35" t="s">
        <v>332</v>
      </c>
      <c r="L129" s="35" t="s">
        <v>1655</v>
      </c>
      <c r="M129" s="35" t="s">
        <v>335</v>
      </c>
      <c r="N129" s="114">
        <v>2.00000771077E11</v>
      </c>
      <c r="O129" s="38" t="s">
        <v>347</v>
      </c>
      <c r="P129" s="167">
        <f t="shared" si="3"/>
        <v>45600</v>
      </c>
      <c r="Q129" s="114">
        <v>9.200021583E9</v>
      </c>
      <c r="R129" s="40">
        <v>45600.0</v>
      </c>
      <c r="S129" s="40"/>
      <c r="T129" s="40">
        <v>45613.0</v>
      </c>
      <c r="U129" s="207" t="s">
        <v>17591</v>
      </c>
      <c r="V129" s="208">
        <v>45455.0</v>
      </c>
      <c r="W129" s="119" t="s">
        <v>17593</v>
      </c>
      <c r="X129" s="120">
        <v>45633.0</v>
      </c>
      <c r="Y129" s="44">
        <v>45688.0</v>
      </c>
      <c r="Z129" s="96"/>
      <c r="AA129" s="123">
        <f t="shared" si="19"/>
        <v>122</v>
      </c>
      <c r="AB129" s="150" t="s">
        <v>17599</v>
      </c>
      <c r="AC129" s="122">
        <f t="shared" si="4"/>
        <v>45602</v>
      </c>
      <c r="AD129" s="123" t="str">
        <f t="shared" si="23"/>
        <v>DO 29071</v>
      </c>
      <c r="AE129" s="124">
        <f t="shared" si="24"/>
        <v>45455</v>
      </c>
      <c r="AF129" s="123">
        <f t="shared" si="7"/>
        <v>200000772291</v>
      </c>
      <c r="AG129" s="125">
        <f t="shared" si="8"/>
        <v>9200021745</v>
      </c>
      <c r="AH129" s="125" t="str">
        <f t="shared" si="9"/>
        <v/>
      </c>
      <c r="AI129" s="124">
        <f t="shared" si="10"/>
        <v>45613</v>
      </c>
      <c r="AJ129" s="125" t="str">
        <f t="shared" si="25"/>
        <v>GMI-0025014</v>
      </c>
      <c r="AK129" s="124">
        <f t="shared" si="12"/>
        <v>45633</v>
      </c>
      <c r="AL129" s="125" t="str">
        <f t="shared" si="13"/>
        <v>DONE FROM BC</v>
      </c>
      <c r="AM129" s="126">
        <f t="shared" si="14"/>
        <v>45688</v>
      </c>
      <c r="AN129" s="186"/>
      <c r="AO129" s="176"/>
      <c r="AP129" s="176"/>
      <c r="AQ129" s="176"/>
      <c r="AR129" s="176"/>
      <c r="AS129" s="176"/>
    </row>
    <row r="130">
      <c r="A130" s="162">
        <v>124.0</v>
      </c>
      <c r="B130" s="166">
        <v>45602.0</v>
      </c>
      <c r="C130" s="35" t="s">
        <v>17599</v>
      </c>
      <c r="D130" s="34" t="s">
        <v>264</v>
      </c>
      <c r="E130" s="34" t="str">
        <f>VLOOKUP(D130,MP!$A$1:$C$14184,2,0)</f>
        <v>LED FLood Light 6 Eyes 18 Watt 10-30 VDC</v>
      </c>
      <c r="F130" s="35">
        <v>2.0</v>
      </c>
      <c r="G130" s="35" t="s">
        <v>322</v>
      </c>
      <c r="H130" s="113" t="s">
        <v>423</v>
      </c>
      <c r="I130" s="35" t="str">
        <f t="shared" si="20"/>
        <v>general</v>
      </c>
      <c r="J130" s="35" t="str">
        <f t="shared" si="21"/>
        <v>general</v>
      </c>
      <c r="K130" s="35" t="s">
        <v>332</v>
      </c>
      <c r="L130" s="35" t="s">
        <v>1655</v>
      </c>
      <c r="M130" s="35" t="s">
        <v>17666</v>
      </c>
      <c r="N130" s="114">
        <v>2.00000772291E11</v>
      </c>
      <c r="O130" s="38" t="s">
        <v>347</v>
      </c>
      <c r="P130" s="167">
        <f t="shared" si="3"/>
        <v>45602</v>
      </c>
      <c r="Q130" s="114">
        <v>9.200021745E9</v>
      </c>
      <c r="R130" s="40">
        <v>45602.0</v>
      </c>
      <c r="S130" s="40"/>
      <c r="T130" s="40">
        <v>45613.0</v>
      </c>
      <c r="U130" s="207" t="s">
        <v>17676</v>
      </c>
      <c r="V130" s="208">
        <v>45455.0</v>
      </c>
      <c r="W130" s="119" t="s">
        <v>17677</v>
      </c>
      <c r="X130" s="120">
        <v>45633.0</v>
      </c>
      <c r="Y130" s="44">
        <v>45688.0</v>
      </c>
      <c r="Z130" s="96"/>
      <c r="AA130" s="123">
        <f t="shared" si="19"/>
        <v>123</v>
      </c>
      <c r="AB130" s="150" t="s">
        <v>17684</v>
      </c>
      <c r="AC130" s="122">
        <f t="shared" si="4"/>
        <v>45604</v>
      </c>
      <c r="AD130" s="123" t="str">
        <f t="shared" si="23"/>
        <v>DO 29072</v>
      </c>
      <c r="AE130" s="124">
        <f t="shared" si="24"/>
        <v>45455</v>
      </c>
      <c r="AF130" s="123">
        <f t="shared" si="7"/>
        <v>260000023407</v>
      </c>
      <c r="AG130" s="125">
        <f t="shared" si="8"/>
        <v>9200021996</v>
      </c>
      <c r="AH130" s="125" t="str">
        <f t="shared" si="9"/>
        <v/>
      </c>
      <c r="AI130" s="124">
        <f t="shared" si="10"/>
        <v>45613</v>
      </c>
      <c r="AJ130" s="125" t="str">
        <f t="shared" si="25"/>
        <v>GMI-0025015</v>
      </c>
      <c r="AK130" s="124">
        <f t="shared" si="12"/>
        <v>45633</v>
      </c>
      <c r="AL130" s="125" t="str">
        <f t="shared" si="13"/>
        <v>DONE FROM BC</v>
      </c>
      <c r="AM130" s="126">
        <f t="shared" si="14"/>
        <v>45688</v>
      </c>
      <c r="AN130" s="186"/>
      <c r="AO130" s="176"/>
      <c r="AP130" s="176"/>
      <c r="AQ130" s="176"/>
      <c r="AR130" s="176"/>
      <c r="AS130" s="176"/>
    </row>
    <row r="131">
      <c r="A131" s="162">
        <v>125.0</v>
      </c>
      <c r="B131" s="166">
        <v>45604.0</v>
      </c>
      <c r="C131" s="35" t="s">
        <v>17684</v>
      </c>
      <c r="D131" s="34" t="s">
        <v>264</v>
      </c>
      <c r="E131" s="34" t="str">
        <f>VLOOKUP(D131,MP!$A$1:$C$14184,2,0)</f>
        <v>LED FLood Light 6 Eyes 18 Watt 10-30 VDC</v>
      </c>
      <c r="F131" s="35">
        <v>2.0</v>
      </c>
      <c r="G131" s="35" t="s">
        <v>322</v>
      </c>
      <c r="H131" s="113" t="s">
        <v>604</v>
      </c>
      <c r="I131" s="35" t="str">
        <f t="shared" si="20"/>
        <v>general</v>
      </c>
      <c r="J131" s="35" t="str">
        <f t="shared" si="21"/>
        <v>general</v>
      </c>
      <c r="K131" s="35" t="s">
        <v>332</v>
      </c>
      <c r="L131" s="35" t="s">
        <v>1655</v>
      </c>
      <c r="M131" s="35" t="s">
        <v>17666</v>
      </c>
      <c r="N131" s="114">
        <v>2.60000023407E11</v>
      </c>
      <c r="O131" s="38" t="s">
        <v>347</v>
      </c>
      <c r="P131" s="167">
        <f t="shared" si="3"/>
        <v>45604</v>
      </c>
      <c r="Q131" s="114">
        <v>9.200021996E9</v>
      </c>
      <c r="R131" s="40">
        <v>45604.0</v>
      </c>
      <c r="S131" s="40"/>
      <c r="T131" s="40">
        <v>45613.0</v>
      </c>
      <c r="U131" s="207" t="s">
        <v>17750</v>
      </c>
      <c r="V131" s="208">
        <v>45455.0</v>
      </c>
      <c r="W131" s="119" t="s">
        <v>17753</v>
      </c>
      <c r="X131" s="120">
        <v>45633.0</v>
      </c>
      <c r="Y131" s="44">
        <v>45688.0</v>
      </c>
      <c r="Z131" s="96"/>
      <c r="AA131" s="123">
        <f t="shared" si="19"/>
        <v>124</v>
      </c>
      <c r="AB131" s="150" t="s">
        <v>17757</v>
      </c>
      <c r="AC131" s="122">
        <f t="shared" si="4"/>
        <v>45607</v>
      </c>
      <c r="AD131" s="123" t="str">
        <f t="shared" si="23"/>
        <v>DO 29073</v>
      </c>
      <c r="AE131" s="124">
        <f t="shared" si="24"/>
        <v>45455</v>
      </c>
      <c r="AF131" s="123">
        <f t="shared" si="7"/>
        <v>200000774733</v>
      </c>
      <c r="AG131" s="125">
        <f t="shared" si="8"/>
        <v>9200022248</v>
      </c>
      <c r="AH131" s="125" t="str">
        <f t="shared" si="9"/>
        <v/>
      </c>
      <c r="AI131" s="124">
        <f t="shared" si="10"/>
        <v>45613</v>
      </c>
      <c r="AJ131" s="125" t="str">
        <f t="shared" si="25"/>
        <v>GMI-0025016</v>
      </c>
      <c r="AK131" s="124">
        <f t="shared" si="12"/>
        <v>45633</v>
      </c>
      <c r="AL131" s="125" t="str">
        <f t="shared" si="13"/>
        <v>DONE FROM BC</v>
      </c>
      <c r="AM131" s="126">
        <f t="shared" si="14"/>
        <v>45688</v>
      </c>
      <c r="AN131" s="186"/>
      <c r="AO131" s="176"/>
      <c r="AP131" s="176"/>
      <c r="AQ131" s="176"/>
      <c r="AR131" s="176"/>
      <c r="AS131" s="176"/>
    </row>
    <row r="132">
      <c r="A132" s="162">
        <v>126.0</v>
      </c>
      <c r="B132" s="166">
        <v>45607.0</v>
      </c>
      <c r="C132" s="35" t="s">
        <v>17757</v>
      </c>
      <c r="D132" s="34" t="s">
        <v>264</v>
      </c>
      <c r="E132" s="34" t="str">
        <f>VLOOKUP(D132,MP!$A$1:$C$14184,2,0)</f>
        <v>LED FLood Light 6 Eyes 18 Watt 10-30 VDC</v>
      </c>
      <c r="F132" s="35">
        <v>2.0</v>
      </c>
      <c r="G132" s="35" t="s">
        <v>322</v>
      </c>
      <c r="H132" s="113" t="s">
        <v>2073</v>
      </c>
      <c r="I132" s="35" t="str">
        <f t="shared" si="20"/>
        <v>general</v>
      </c>
      <c r="J132" s="35" t="str">
        <f t="shared" si="21"/>
        <v>general</v>
      </c>
      <c r="K132" s="35" t="s">
        <v>332</v>
      </c>
      <c r="L132" s="35" t="s">
        <v>1655</v>
      </c>
      <c r="M132" s="35" t="s">
        <v>17666</v>
      </c>
      <c r="N132" s="114">
        <v>2.00000774733E11</v>
      </c>
      <c r="O132" s="38" t="s">
        <v>347</v>
      </c>
      <c r="P132" s="167">
        <f t="shared" si="3"/>
        <v>45607</v>
      </c>
      <c r="Q132" s="116">
        <v>9.200022248E9</v>
      </c>
      <c r="R132" s="40">
        <v>45607.0</v>
      </c>
      <c r="S132" s="40"/>
      <c r="T132" s="40">
        <v>45613.0</v>
      </c>
      <c r="U132" s="207" t="s">
        <v>17816</v>
      </c>
      <c r="V132" s="208">
        <v>45455.0</v>
      </c>
      <c r="W132" s="119" t="s">
        <v>17819</v>
      </c>
      <c r="X132" s="120">
        <v>45633.0</v>
      </c>
      <c r="Y132" s="44">
        <v>45688.0</v>
      </c>
      <c r="Z132" s="96"/>
      <c r="AA132" s="123">
        <f t="shared" si="19"/>
        <v>125</v>
      </c>
      <c r="AB132" s="150" t="s">
        <v>17823</v>
      </c>
      <c r="AC132" s="122">
        <f t="shared" si="4"/>
        <v>45607</v>
      </c>
      <c r="AD132" s="123" t="str">
        <f t="shared" si="23"/>
        <v>DO 29074</v>
      </c>
      <c r="AE132" s="124">
        <f t="shared" si="24"/>
        <v>45455</v>
      </c>
      <c r="AF132" s="123">
        <f t="shared" si="7"/>
        <v>200000774789</v>
      </c>
      <c r="AG132" s="125">
        <f t="shared" si="8"/>
        <v>9200022249</v>
      </c>
      <c r="AH132" s="125" t="str">
        <f t="shared" si="9"/>
        <v/>
      </c>
      <c r="AI132" s="124">
        <f t="shared" si="10"/>
        <v>45613</v>
      </c>
      <c r="AJ132" s="125" t="str">
        <f t="shared" si="25"/>
        <v>GMI-0025017</v>
      </c>
      <c r="AK132" s="124">
        <f t="shared" si="12"/>
        <v>45633</v>
      </c>
      <c r="AL132" s="125" t="str">
        <f t="shared" si="13"/>
        <v>DONE FROM BC</v>
      </c>
      <c r="AM132" s="126">
        <f t="shared" si="14"/>
        <v>45688</v>
      </c>
      <c r="AN132" s="186"/>
      <c r="AO132" s="176"/>
      <c r="AP132" s="176"/>
      <c r="AQ132" s="176"/>
      <c r="AR132" s="176"/>
      <c r="AS132" s="176"/>
    </row>
    <row r="133">
      <c r="A133" s="162">
        <v>127.0</v>
      </c>
      <c r="B133" s="166">
        <v>45607.0</v>
      </c>
      <c r="C133" s="35" t="s">
        <v>17823</v>
      </c>
      <c r="D133" s="34" t="s">
        <v>264</v>
      </c>
      <c r="E133" s="34" t="str">
        <f>VLOOKUP(D133,MP!$A$1:$C$14184,2,0)</f>
        <v>LED FLood Light 6 Eyes 18 Watt 10-30 VDC</v>
      </c>
      <c r="F133" s="35">
        <v>1.0</v>
      </c>
      <c r="G133" s="35" t="s">
        <v>322</v>
      </c>
      <c r="H133" s="113" t="s">
        <v>16484</v>
      </c>
      <c r="I133" s="35" t="str">
        <f t="shared" si="20"/>
        <v>general</v>
      </c>
      <c r="J133" s="35" t="str">
        <f t="shared" si="21"/>
        <v>general</v>
      </c>
      <c r="K133" s="35" t="s">
        <v>332</v>
      </c>
      <c r="L133" s="35" t="s">
        <v>1655</v>
      </c>
      <c r="M133" s="35" t="s">
        <v>17666</v>
      </c>
      <c r="N133" s="114">
        <v>2.00000774789E11</v>
      </c>
      <c r="O133" s="38" t="s">
        <v>347</v>
      </c>
      <c r="P133" s="167">
        <f t="shared" si="3"/>
        <v>45607</v>
      </c>
      <c r="Q133" s="116">
        <v>9.200022249E9</v>
      </c>
      <c r="R133" s="40">
        <v>45607.0</v>
      </c>
      <c r="S133" s="40"/>
      <c r="T133" s="40">
        <v>45613.0</v>
      </c>
      <c r="U133" s="207" t="s">
        <v>17894</v>
      </c>
      <c r="V133" s="208">
        <v>45455.0</v>
      </c>
      <c r="W133" s="119" t="s">
        <v>17896</v>
      </c>
      <c r="X133" s="120">
        <v>45633.0</v>
      </c>
      <c r="Y133" s="44">
        <v>45688.0</v>
      </c>
      <c r="Z133" s="96"/>
      <c r="AA133" s="123">
        <f t="shared" si="19"/>
        <v>126</v>
      </c>
      <c r="AB133" s="150" t="s">
        <v>17901</v>
      </c>
      <c r="AC133" s="122">
        <f t="shared" si="4"/>
        <v>45607</v>
      </c>
      <c r="AD133" s="123" t="str">
        <f t="shared" si="23"/>
        <v>DO 29075</v>
      </c>
      <c r="AE133" s="124">
        <f t="shared" si="24"/>
        <v>45455</v>
      </c>
      <c r="AF133" s="123">
        <f t="shared" si="7"/>
        <v>200000774765</v>
      </c>
      <c r="AG133" s="125">
        <f t="shared" si="8"/>
        <v>9200022250</v>
      </c>
      <c r="AH133" s="125" t="str">
        <f t="shared" si="9"/>
        <v/>
      </c>
      <c r="AI133" s="124">
        <f t="shared" si="10"/>
        <v>45613</v>
      </c>
      <c r="AJ133" s="125" t="str">
        <f t="shared" si="25"/>
        <v>GMI-0025018</v>
      </c>
      <c r="AK133" s="124">
        <f t="shared" si="12"/>
        <v>45633</v>
      </c>
      <c r="AL133" s="125" t="str">
        <f t="shared" si="13"/>
        <v>DONE FROM BC</v>
      </c>
      <c r="AM133" s="126">
        <f t="shared" si="14"/>
        <v>45688</v>
      </c>
      <c r="AN133" s="186"/>
      <c r="AO133" s="176"/>
      <c r="AP133" s="176"/>
      <c r="AQ133" s="176"/>
      <c r="AR133" s="176"/>
      <c r="AS133" s="176"/>
    </row>
    <row r="134">
      <c r="A134" s="162">
        <v>128.0</v>
      </c>
      <c r="B134" s="166">
        <v>45607.0</v>
      </c>
      <c r="C134" s="35" t="s">
        <v>17901</v>
      </c>
      <c r="D134" s="34" t="s">
        <v>264</v>
      </c>
      <c r="E134" s="34" t="str">
        <f>VLOOKUP(D134,MP!$A$1:$C$14184,2,0)</f>
        <v>LED FLood Light 6 Eyes 18 Watt 10-30 VDC</v>
      </c>
      <c r="F134" s="35">
        <v>2.0</v>
      </c>
      <c r="G134" s="35" t="s">
        <v>322</v>
      </c>
      <c r="H134" s="113" t="s">
        <v>4983</v>
      </c>
      <c r="I134" s="35" t="str">
        <f t="shared" si="20"/>
        <v>general</v>
      </c>
      <c r="J134" s="35" t="str">
        <f t="shared" si="21"/>
        <v>general</v>
      </c>
      <c r="K134" s="35" t="s">
        <v>332</v>
      </c>
      <c r="L134" s="35" t="s">
        <v>1655</v>
      </c>
      <c r="M134" s="35" t="s">
        <v>17666</v>
      </c>
      <c r="N134" s="114">
        <v>2.00000774765E11</v>
      </c>
      <c r="O134" s="38" t="s">
        <v>347</v>
      </c>
      <c r="P134" s="167">
        <f t="shared" si="3"/>
        <v>45607</v>
      </c>
      <c r="Q134" s="116">
        <v>9.20002225E9</v>
      </c>
      <c r="R134" s="40">
        <v>45607.0</v>
      </c>
      <c r="S134" s="40"/>
      <c r="T134" s="40">
        <v>45613.0</v>
      </c>
      <c r="U134" s="207" t="s">
        <v>17969</v>
      </c>
      <c r="V134" s="208">
        <v>45455.0</v>
      </c>
      <c r="W134" s="119" t="s">
        <v>17971</v>
      </c>
      <c r="X134" s="120">
        <v>45633.0</v>
      </c>
      <c r="Y134" s="44">
        <v>45688.0</v>
      </c>
      <c r="Z134" s="96"/>
      <c r="AA134" s="123">
        <f t="shared" si="19"/>
        <v>127</v>
      </c>
      <c r="AB134" s="150" t="s">
        <v>17977</v>
      </c>
      <c r="AC134" s="122">
        <f t="shared" si="4"/>
        <v>45614</v>
      </c>
      <c r="AD134" s="123" t="str">
        <f t="shared" si="23"/>
        <v>DO 29127</v>
      </c>
      <c r="AE134" s="124">
        <f t="shared" si="24"/>
        <v>45485</v>
      </c>
      <c r="AF134" s="123">
        <f t="shared" si="7"/>
        <v>200000778411</v>
      </c>
      <c r="AG134" s="125">
        <f t="shared" si="8"/>
        <v>9200022839</v>
      </c>
      <c r="AH134" s="125" t="str">
        <f t="shared" si="9"/>
        <v/>
      </c>
      <c r="AI134" s="124">
        <f t="shared" si="10"/>
        <v>45617</v>
      </c>
      <c r="AJ134" s="125" t="str">
        <f t="shared" si="25"/>
        <v>GMI-0025021</v>
      </c>
      <c r="AK134" s="124">
        <f t="shared" si="12"/>
        <v>45633</v>
      </c>
      <c r="AL134" s="125" t="str">
        <f t="shared" si="13"/>
        <v>DONE FROM BC</v>
      </c>
      <c r="AM134" s="126">
        <f t="shared" si="14"/>
        <v>45688</v>
      </c>
      <c r="AN134" s="186"/>
      <c r="AO134" s="176"/>
      <c r="AP134" s="176"/>
      <c r="AQ134" s="176"/>
      <c r="AR134" s="176"/>
      <c r="AS134" s="176"/>
    </row>
    <row r="135">
      <c r="A135" s="162">
        <v>129.0</v>
      </c>
      <c r="B135" s="166">
        <v>45614.0</v>
      </c>
      <c r="C135" s="35" t="s">
        <v>17977</v>
      </c>
      <c r="D135" s="34" t="s">
        <v>264</v>
      </c>
      <c r="E135" s="34" t="str">
        <f>VLOOKUP(D135,MP!$A$1:$C$14184,2,0)</f>
        <v>LED FLood Light 6 Eyes 18 Watt 10-30 VDC</v>
      </c>
      <c r="F135" s="35">
        <v>1.0</v>
      </c>
      <c r="G135" s="35" t="s">
        <v>322</v>
      </c>
      <c r="H135" s="113" t="s">
        <v>1545</v>
      </c>
      <c r="I135" s="35" t="str">
        <f t="shared" si="20"/>
        <v>general</v>
      </c>
      <c r="J135" s="35" t="str">
        <f t="shared" si="21"/>
        <v>general</v>
      </c>
      <c r="K135" s="35" t="s">
        <v>332</v>
      </c>
      <c r="L135" s="35" t="s">
        <v>1655</v>
      </c>
      <c r="M135" s="35" t="s">
        <v>17666</v>
      </c>
      <c r="N135" s="114">
        <v>2.00000778411E11</v>
      </c>
      <c r="O135" s="38" t="s">
        <v>347</v>
      </c>
      <c r="P135" s="167">
        <f t="shared" si="3"/>
        <v>45614</v>
      </c>
      <c r="Q135" s="116">
        <v>9.200022839E9</v>
      </c>
      <c r="R135" s="40">
        <v>45614.0</v>
      </c>
      <c r="S135" s="40"/>
      <c r="T135" s="40">
        <v>45617.0</v>
      </c>
      <c r="U135" s="207" t="s">
        <v>18045</v>
      </c>
      <c r="V135" s="208">
        <v>45485.0</v>
      </c>
      <c r="W135" s="119" t="s">
        <v>18047</v>
      </c>
      <c r="X135" s="120">
        <v>45633.0</v>
      </c>
      <c r="Y135" s="44">
        <v>45688.0</v>
      </c>
      <c r="Z135" s="96"/>
      <c r="AA135" s="123">
        <f t="shared" si="19"/>
        <v>128</v>
      </c>
      <c r="AB135" s="150" t="s">
        <v>18052</v>
      </c>
      <c r="AC135" s="122">
        <f t="shared" si="4"/>
        <v>45616</v>
      </c>
      <c r="AD135" s="123" t="str">
        <f t="shared" si="23"/>
        <v>DO 29228</v>
      </c>
      <c r="AE135" s="124">
        <f t="shared" si="24"/>
        <v>45577</v>
      </c>
      <c r="AF135" s="123">
        <f t="shared" si="7"/>
        <v>200000779377</v>
      </c>
      <c r="AG135" s="125">
        <f t="shared" si="8"/>
        <v>9200022986</v>
      </c>
      <c r="AH135" s="125" t="str">
        <f t="shared" si="9"/>
        <v/>
      </c>
      <c r="AI135" s="124">
        <f t="shared" si="10"/>
        <v>45620</v>
      </c>
      <c r="AJ135" s="125" t="str">
        <f t="shared" si="25"/>
        <v>GMI-0025061</v>
      </c>
      <c r="AK135" s="124">
        <f t="shared" si="12"/>
        <v>45637</v>
      </c>
      <c r="AL135" s="125" t="str">
        <f t="shared" si="13"/>
        <v>DONE FROM BC</v>
      </c>
      <c r="AM135" s="126">
        <f t="shared" si="14"/>
        <v>45688</v>
      </c>
      <c r="AN135" s="186"/>
      <c r="AO135" s="176"/>
      <c r="AP135" s="176"/>
      <c r="AQ135" s="176"/>
      <c r="AR135" s="176"/>
      <c r="AS135" s="176"/>
    </row>
    <row r="136">
      <c r="A136" s="162">
        <v>130.0</v>
      </c>
      <c r="B136" s="166">
        <v>45616.0</v>
      </c>
      <c r="C136" s="35" t="s">
        <v>18052</v>
      </c>
      <c r="D136" s="34" t="s">
        <v>264</v>
      </c>
      <c r="E136" s="34" t="str">
        <f>VLOOKUP(D136,MP!$A$1:$C$14184,2,0)</f>
        <v>LED FLood Light 6 Eyes 18 Watt 10-30 VDC</v>
      </c>
      <c r="F136" s="35">
        <v>1.0</v>
      </c>
      <c r="G136" s="35" t="s">
        <v>322</v>
      </c>
      <c r="H136" s="113" t="s">
        <v>18105</v>
      </c>
      <c r="I136" s="35" t="str">
        <f t="shared" si="20"/>
        <v>general</v>
      </c>
      <c r="J136" s="35" t="str">
        <f t="shared" si="21"/>
        <v>general</v>
      </c>
      <c r="K136" s="35" t="s">
        <v>332</v>
      </c>
      <c r="L136" s="35" t="s">
        <v>1655</v>
      </c>
      <c r="M136" s="35" t="s">
        <v>17666</v>
      </c>
      <c r="N136" s="114">
        <v>2.00000779377E11</v>
      </c>
      <c r="O136" s="38" t="s">
        <v>347</v>
      </c>
      <c r="P136" s="167">
        <f t="shared" si="3"/>
        <v>45616</v>
      </c>
      <c r="Q136" s="116">
        <v>9.200022986E9</v>
      </c>
      <c r="R136" s="40">
        <v>45616.0</v>
      </c>
      <c r="S136" s="40"/>
      <c r="T136" s="40">
        <v>45620.0</v>
      </c>
      <c r="U136" s="207" t="s">
        <v>18130</v>
      </c>
      <c r="V136" s="208">
        <v>45577.0</v>
      </c>
      <c r="W136" s="119" t="s">
        <v>18132</v>
      </c>
      <c r="X136" s="205">
        <v>45637.0</v>
      </c>
      <c r="Y136" s="44">
        <v>45688.0</v>
      </c>
      <c r="Z136" s="96"/>
      <c r="AA136" s="123">
        <f t="shared" si="19"/>
        <v>129</v>
      </c>
      <c r="AB136" s="150" t="s">
        <v>18138</v>
      </c>
      <c r="AC136" s="122">
        <f t="shared" si="4"/>
        <v>45618</v>
      </c>
      <c r="AD136" s="123" t="str">
        <f t="shared" si="23"/>
        <v>DO 29231</v>
      </c>
      <c r="AE136" s="124">
        <f t="shared" si="24"/>
        <v>45577</v>
      </c>
      <c r="AF136" s="123">
        <f t="shared" si="7"/>
        <v>200000780327</v>
      </c>
      <c r="AG136" s="125">
        <f t="shared" si="8"/>
        <v>9200023173</v>
      </c>
      <c r="AH136" s="125" t="str">
        <f t="shared" si="9"/>
        <v/>
      </c>
      <c r="AI136" s="124">
        <f t="shared" si="10"/>
        <v>45620</v>
      </c>
      <c r="AJ136" s="125" t="str">
        <f t="shared" si="25"/>
        <v>GMI-0025062</v>
      </c>
      <c r="AK136" s="124">
        <f t="shared" si="12"/>
        <v>45637</v>
      </c>
      <c r="AL136" s="125" t="str">
        <f t="shared" si="13"/>
        <v>DONE FROM BC</v>
      </c>
      <c r="AM136" s="126">
        <f t="shared" si="14"/>
        <v>45688</v>
      </c>
      <c r="AN136" s="186"/>
      <c r="AO136" s="176"/>
      <c r="AP136" s="176"/>
      <c r="AQ136" s="176"/>
      <c r="AR136" s="176"/>
      <c r="AS136" s="176"/>
    </row>
    <row r="137">
      <c r="A137" s="162">
        <v>131.0</v>
      </c>
      <c r="B137" s="166">
        <v>45618.0</v>
      </c>
      <c r="C137" s="35" t="s">
        <v>18138</v>
      </c>
      <c r="D137" s="34" t="s">
        <v>264</v>
      </c>
      <c r="E137" s="34" t="str">
        <f>VLOOKUP(D137,MP!$A$1:$C$14184,2,0)</f>
        <v>LED FLood Light 6 Eyes 18 Watt 10-30 VDC</v>
      </c>
      <c r="F137" s="35">
        <v>2.0</v>
      </c>
      <c r="G137" s="35" t="s">
        <v>322</v>
      </c>
      <c r="H137" s="113" t="s">
        <v>18185</v>
      </c>
      <c r="I137" s="35" t="str">
        <f t="shared" si="20"/>
        <v>general</v>
      </c>
      <c r="J137" s="35" t="str">
        <f t="shared" si="21"/>
        <v>general</v>
      </c>
      <c r="K137" s="35" t="s">
        <v>332</v>
      </c>
      <c r="L137" s="35" t="s">
        <v>1655</v>
      </c>
      <c r="M137" s="35" t="s">
        <v>17666</v>
      </c>
      <c r="N137" s="114">
        <v>2.00000780327E11</v>
      </c>
      <c r="O137" s="38" t="s">
        <v>347</v>
      </c>
      <c r="P137" s="167">
        <f t="shared" si="3"/>
        <v>45618</v>
      </c>
      <c r="Q137" s="116">
        <v>9.200023173E9</v>
      </c>
      <c r="R137" s="40">
        <v>45618.0</v>
      </c>
      <c r="S137" s="40"/>
      <c r="T137" s="40">
        <v>45620.0</v>
      </c>
      <c r="U137" s="207" t="s">
        <v>18200</v>
      </c>
      <c r="V137" s="208">
        <v>45577.0</v>
      </c>
      <c r="W137" s="119" t="s">
        <v>18202</v>
      </c>
      <c r="X137" s="205">
        <v>45637.0</v>
      </c>
      <c r="Y137" s="44">
        <v>45688.0</v>
      </c>
      <c r="Z137" s="96"/>
      <c r="AA137" s="123">
        <f t="shared" si="19"/>
        <v>130</v>
      </c>
      <c r="AB137" s="150" t="s">
        <v>18207</v>
      </c>
      <c r="AC137" s="122">
        <f t="shared" si="4"/>
        <v>45621</v>
      </c>
      <c r="AD137" s="123" t="str">
        <f t="shared" si="23"/>
        <v>DO 29247</v>
      </c>
      <c r="AE137" s="124">
        <f t="shared" si="24"/>
        <v>45608</v>
      </c>
      <c r="AF137" s="123">
        <f t="shared" si="7"/>
        <v>260000023824</v>
      </c>
      <c r="AG137" s="125">
        <f t="shared" si="8"/>
        <v>9200023377</v>
      </c>
      <c r="AH137" s="125" t="str">
        <f t="shared" si="9"/>
        <v/>
      </c>
      <c r="AI137" s="124">
        <f t="shared" si="10"/>
        <v>45621</v>
      </c>
      <c r="AJ137" s="125" t="str">
        <f t="shared" si="25"/>
        <v>GMI-0025100</v>
      </c>
      <c r="AK137" s="124">
        <f t="shared" si="12"/>
        <v>45637</v>
      </c>
      <c r="AL137" s="125" t="str">
        <f t="shared" si="13"/>
        <v>DONE FROM BC</v>
      </c>
      <c r="AM137" s="126">
        <f t="shared" si="14"/>
        <v>45688</v>
      </c>
      <c r="AN137" s="186"/>
      <c r="AO137" s="176"/>
      <c r="AP137" s="176"/>
      <c r="AQ137" s="176"/>
      <c r="AR137" s="176"/>
      <c r="AS137" s="176"/>
    </row>
    <row r="138">
      <c r="A138" s="162">
        <v>132.0</v>
      </c>
      <c r="B138" s="166">
        <v>45621.0</v>
      </c>
      <c r="C138" s="35" t="s">
        <v>18207</v>
      </c>
      <c r="D138" s="34" t="s">
        <v>264</v>
      </c>
      <c r="E138" s="34" t="str">
        <f>VLOOKUP(D138,MP!$A$1:$C$14184,2,0)</f>
        <v>LED FLood Light 6 Eyes 18 Watt 10-30 VDC</v>
      </c>
      <c r="F138" s="35">
        <v>4.0</v>
      </c>
      <c r="G138" s="35" t="s">
        <v>322</v>
      </c>
      <c r="H138" s="113" t="s">
        <v>604</v>
      </c>
      <c r="I138" s="35" t="str">
        <f t="shared" si="20"/>
        <v>general</v>
      </c>
      <c r="J138" s="35" t="str">
        <f t="shared" si="21"/>
        <v>general</v>
      </c>
      <c r="K138" s="35" t="s">
        <v>332</v>
      </c>
      <c r="L138" s="35" t="s">
        <v>1655</v>
      </c>
      <c r="M138" s="35" t="s">
        <v>335</v>
      </c>
      <c r="N138" s="114">
        <v>2.60000023824E11</v>
      </c>
      <c r="O138" s="38" t="s">
        <v>347</v>
      </c>
      <c r="P138" s="167">
        <f t="shared" si="3"/>
        <v>45621</v>
      </c>
      <c r="Q138" s="116">
        <v>9.200023377E9</v>
      </c>
      <c r="R138" s="40">
        <v>45621.0</v>
      </c>
      <c r="S138" s="40"/>
      <c r="T138" s="40">
        <v>45621.0</v>
      </c>
      <c r="U138" s="207" t="s">
        <v>18275</v>
      </c>
      <c r="V138" s="208">
        <v>45608.0</v>
      </c>
      <c r="W138" s="119" t="s">
        <v>18278</v>
      </c>
      <c r="X138" s="205">
        <v>45637.0</v>
      </c>
      <c r="Y138" s="44">
        <v>45688.0</v>
      </c>
      <c r="Z138" s="96"/>
      <c r="AA138" s="123">
        <f t="shared" si="19"/>
        <v>131</v>
      </c>
      <c r="AB138" s="150" t="s">
        <v>18282</v>
      </c>
      <c r="AC138" s="122">
        <f t="shared" si="4"/>
        <v>45622</v>
      </c>
      <c r="AD138" s="123" t="str">
        <f t="shared" si="23"/>
        <v>DO 29295</v>
      </c>
      <c r="AE138" s="124">
        <f t="shared" si="24"/>
        <v>45638</v>
      </c>
      <c r="AF138" s="123">
        <f t="shared" si="7"/>
        <v>200000780769</v>
      </c>
      <c r="AG138" s="125">
        <f t="shared" si="8"/>
        <v>9200023212</v>
      </c>
      <c r="AH138" s="125" t="str">
        <f t="shared" si="9"/>
        <v/>
      </c>
      <c r="AI138" s="124">
        <f t="shared" si="10"/>
        <v>45624</v>
      </c>
      <c r="AJ138" s="125" t="str">
        <f t="shared" si="25"/>
        <v>GMI-0025167</v>
      </c>
      <c r="AK138" s="124">
        <f t="shared" si="12"/>
        <v>45639</v>
      </c>
      <c r="AL138" s="125" t="str">
        <f t="shared" si="13"/>
        <v>DONE FROM BC</v>
      </c>
      <c r="AM138" s="126">
        <f t="shared" si="14"/>
        <v>45688</v>
      </c>
      <c r="AN138" s="186"/>
      <c r="AO138" s="176"/>
      <c r="AP138" s="176"/>
      <c r="AQ138" s="176"/>
      <c r="AR138" s="176"/>
      <c r="AS138" s="176"/>
    </row>
    <row r="139">
      <c r="A139" s="162">
        <v>133.0</v>
      </c>
      <c r="B139" s="166">
        <v>45622.0</v>
      </c>
      <c r="C139" s="35" t="s">
        <v>18282</v>
      </c>
      <c r="D139" s="34" t="s">
        <v>264</v>
      </c>
      <c r="E139" s="34" t="str">
        <f>VLOOKUP(D139,MP!$A$1:$C$14184,2,0)</f>
        <v>LED FLood Light 6 Eyes 18 Watt 10-30 VDC</v>
      </c>
      <c r="F139" s="35">
        <v>2.0</v>
      </c>
      <c r="G139" s="35" t="s">
        <v>322</v>
      </c>
      <c r="H139" s="113" t="s">
        <v>7553</v>
      </c>
      <c r="I139" s="35" t="str">
        <f t="shared" si="20"/>
        <v>general</v>
      </c>
      <c r="J139" s="35" t="str">
        <f t="shared" si="21"/>
        <v>general</v>
      </c>
      <c r="K139" s="35" t="s">
        <v>332</v>
      </c>
      <c r="L139" s="35" t="s">
        <v>1655</v>
      </c>
      <c r="M139" s="35" t="s">
        <v>335</v>
      </c>
      <c r="N139" s="114">
        <v>2.00000780769E11</v>
      </c>
      <c r="O139" s="38" t="s">
        <v>347</v>
      </c>
      <c r="P139" s="167">
        <f t="shared" si="3"/>
        <v>45622</v>
      </c>
      <c r="Q139" s="116">
        <v>9.200023212E9</v>
      </c>
      <c r="R139" s="40">
        <v>45620.0</v>
      </c>
      <c r="S139" s="40"/>
      <c r="T139" s="40">
        <v>45624.0</v>
      </c>
      <c r="U139" s="207" t="s">
        <v>18344</v>
      </c>
      <c r="V139" s="208">
        <v>45638.0</v>
      </c>
      <c r="W139" s="119" t="s">
        <v>18347</v>
      </c>
      <c r="X139" s="205">
        <v>45639.0</v>
      </c>
      <c r="Y139" s="44">
        <v>45688.0</v>
      </c>
      <c r="Z139" s="96"/>
      <c r="AA139" s="123">
        <f t="shared" si="19"/>
        <v>132</v>
      </c>
      <c r="AB139" s="150" t="s">
        <v>18352</v>
      </c>
      <c r="AC139" s="122">
        <f t="shared" si="4"/>
        <v>45622</v>
      </c>
      <c r="AD139" s="123" t="str">
        <f t="shared" si="23"/>
        <v>DO 29299</v>
      </c>
      <c r="AE139" s="124">
        <f t="shared" si="24"/>
        <v>45638</v>
      </c>
      <c r="AF139" s="123">
        <f t="shared" si="7"/>
        <v>200000782040</v>
      </c>
      <c r="AG139" s="125">
        <f t="shared" si="8"/>
        <v>9200023401</v>
      </c>
      <c r="AH139" s="125" t="str">
        <f t="shared" si="9"/>
        <v/>
      </c>
      <c r="AI139" s="124">
        <f t="shared" si="10"/>
        <v>45630</v>
      </c>
      <c r="AJ139" s="125" t="str">
        <f t="shared" si="25"/>
        <v>GMI-0025171</v>
      </c>
      <c r="AK139" s="124">
        <f t="shared" si="12"/>
        <v>45639</v>
      </c>
      <c r="AL139" s="125" t="str">
        <f t="shared" si="13"/>
        <v>DONE FROM BC</v>
      </c>
      <c r="AM139" s="126">
        <f t="shared" si="14"/>
        <v>45688</v>
      </c>
      <c r="AN139" s="186"/>
      <c r="AO139" s="176"/>
      <c r="AP139" s="176"/>
      <c r="AQ139" s="176"/>
      <c r="AR139" s="176"/>
      <c r="AS139" s="176"/>
    </row>
    <row r="140">
      <c r="A140" s="162">
        <v>134.0</v>
      </c>
      <c r="B140" s="166">
        <v>45622.0</v>
      </c>
      <c r="C140" s="35" t="s">
        <v>18352</v>
      </c>
      <c r="D140" s="34" t="s">
        <v>264</v>
      </c>
      <c r="E140" s="34" t="str">
        <f>VLOOKUP(D140,MP!$A$1:$C$14184,2,0)</f>
        <v>LED FLood Light 6 Eyes 18 Watt 10-30 VDC</v>
      </c>
      <c r="F140" s="35">
        <v>1.0</v>
      </c>
      <c r="G140" s="35" t="s">
        <v>322</v>
      </c>
      <c r="H140" s="113" t="s">
        <v>2482</v>
      </c>
      <c r="I140" s="35" t="str">
        <f t="shared" si="20"/>
        <v>general</v>
      </c>
      <c r="J140" s="35" t="str">
        <f t="shared" si="21"/>
        <v>general</v>
      </c>
      <c r="K140" s="35" t="s">
        <v>332</v>
      </c>
      <c r="L140" s="35" t="s">
        <v>1655</v>
      </c>
      <c r="M140" s="35" t="s">
        <v>335</v>
      </c>
      <c r="N140" s="114">
        <v>2.0000078204E11</v>
      </c>
      <c r="O140" s="38" t="s">
        <v>347</v>
      </c>
      <c r="P140" s="167">
        <f t="shared" si="3"/>
        <v>45622</v>
      </c>
      <c r="Q140" s="116">
        <v>9.200023401E9</v>
      </c>
      <c r="R140" s="40">
        <v>45622.0</v>
      </c>
      <c r="S140" s="40"/>
      <c r="T140" s="40">
        <v>45630.0</v>
      </c>
      <c r="U140" s="207" t="s">
        <v>18394</v>
      </c>
      <c r="V140" s="208">
        <v>45638.0</v>
      </c>
      <c r="W140" s="119" t="s">
        <v>18396</v>
      </c>
      <c r="X140" s="205">
        <v>45639.0</v>
      </c>
      <c r="Y140" s="44">
        <v>45688.0</v>
      </c>
      <c r="Z140" s="96"/>
      <c r="AA140" s="123">
        <f t="shared" si="19"/>
        <v>133</v>
      </c>
      <c r="AB140" s="150" t="s">
        <v>18402</v>
      </c>
      <c r="AC140" s="122">
        <f t="shared" si="4"/>
        <v>45628</v>
      </c>
      <c r="AD140" s="123" t="str">
        <f t="shared" si="23"/>
        <v>DO 29300</v>
      </c>
      <c r="AE140" s="124">
        <f t="shared" si="24"/>
        <v>45638</v>
      </c>
      <c r="AF140" s="123">
        <f t="shared" si="7"/>
        <v>200000784931</v>
      </c>
      <c r="AG140" s="125">
        <f t="shared" si="8"/>
        <v>9200023939</v>
      </c>
      <c r="AH140" s="125" t="str">
        <f t="shared" si="9"/>
        <v/>
      </c>
      <c r="AI140" s="124">
        <f t="shared" si="10"/>
        <v>45630</v>
      </c>
      <c r="AJ140" s="125" t="str">
        <f t="shared" si="25"/>
        <v>GMI-0025172</v>
      </c>
      <c r="AK140" s="124">
        <f t="shared" si="12"/>
        <v>45639</v>
      </c>
      <c r="AL140" s="125" t="str">
        <f t="shared" si="13"/>
        <v>DONE FROM BC</v>
      </c>
      <c r="AM140" s="126">
        <f t="shared" si="14"/>
        <v>45842</v>
      </c>
      <c r="AN140" s="186"/>
      <c r="AO140" s="176"/>
      <c r="AP140" s="176"/>
      <c r="AQ140" s="176"/>
      <c r="AR140" s="176"/>
      <c r="AS140" s="176"/>
    </row>
    <row r="141">
      <c r="A141" s="162">
        <v>135.0</v>
      </c>
      <c r="B141" s="166">
        <v>45628.0</v>
      </c>
      <c r="C141" s="35" t="s">
        <v>18402</v>
      </c>
      <c r="D141" s="34" t="s">
        <v>264</v>
      </c>
      <c r="E141" s="34" t="str">
        <f>VLOOKUP(D141,MP!$A$1:$C$14184,2,0)</f>
        <v>LED FLood Light 6 Eyes 18 Watt 10-30 VDC</v>
      </c>
      <c r="F141" s="35">
        <v>2.0</v>
      </c>
      <c r="G141" s="35" t="s">
        <v>322</v>
      </c>
      <c r="H141" s="113" t="s">
        <v>18452</v>
      </c>
      <c r="I141" s="35" t="str">
        <f t="shared" si="20"/>
        <v>general</v>
      </c>
      <c r="J141" s="35" t="str">
        <f t="shared" si="21"/>
        <v>general</v>
      </c>
      <c r="K141" s="35" t="s">
        <v>332</v>
      </c>
      <c r="L141" s="35" t="s">
        <v>1655</v>
      </c>
      <c r="M141" s="35" t="s">
        <v>335</v>
      </c>
      <c r="N141" s="114">
        <v>2.00000784931E11</v>
      </c>
      <c r="O141" s="38" t="s">
        <v>347</v>
      </c>
      <c r="P141" s="167">
        <f t="shared" si="3"/>
        <v>45628</v>
      </c>
      <c r="Q141" s="116">
        <v>9.200023939E9</v>
      </c>
      <c r="R141" s="40">
        <v>45629.0</v>
      </c>
      <c r="S141" s="40"/>
      <c r="T141" s="40">
        <v>45630.0</v>
      </c>
      <c r="U141" s="207" t="s">
        <v>18469</v>
      </c>
      <c r="V141" s="208">
        <v>45638.0</v>
      </c>
      <c r="W141" s="119" t="s">
        <v>18471</v>
      </c>
      <c r="X141" s="205">
        <v>45639.0</v>
      </c>
      <c r="Y141" s="44">
        <v>45842.0</v>
      </c>
      <c r="Z141" s="96"/>
      <c r="AA141" s="123">
        <f t="shared" si="19"/>
        <v>134</v>
      </c>
      <c r="AB141" s="150" t="s">
        <v>18476</v>
      </c>
      <c r="AC141" s="122">
        <f t="shared" si="4"/>
        <v>45632</v>
      </c>
      <c r="AD141" s="123" t="str">
        <f t="shared" si="23"/>
        <v>DO 30249</v>
      </c>
      <c r="AE141" s="124" t="str">
        <f t="shared" si="24"/>
        <v>19/12/2024</v>
      </c>
      <c r="AF141" s="123">
        <f t="shared" si="7"/>
        <v>200000786680</v>
      </c>
      <c r="AG141" s="125">
        <f t="shared" si="8"/>
        <v>9200024329</v>
      </c>
      <c r="AH141" s="125" t="str">
        <f t="shared" si="9"/>
        <v/>
      </c>
      <c r="AI141" s="124">
        <f t="shared" si="10"/>
        <v>45642</v>
      </c>
      <c r="AJ141" s="125" t="str">
        <f t="shared" si="25"/>
        <v>GMI-0026183</v>
      </c>
      <c r="AK141" s="124">
        <f t="shared" si="12"/>
        <v>45646</v>
      </c>
      <c r="AL141" s="125" t="str">
        <f t="shared" si="13"/>
        <v>DONE FROM BC</v>
      </c>
      <c r="AM141" s="126">
        <f t="shared" si="14"/>
        <v>45842</v>
      </c>
      <c r="AN141" s="186"/>
      <c r="AO141" s="176"/>
      <c r="AP141" s="176"/>
      <c r="AQ141" s="176"/>
      <c r="AR141" s="176"/>
      <c r="AS141" s="176"/>
    </row>
    <row r="142">
      <c r="A142" s="162">
        <v>136.0</v>
      </c>
      <c r="B142" s="166">
        <v>45632.0</v>
      </c>
      <c r="C142" s="35" t="s">
        <v>18476</v>
      </c>
      <c r="D142" s="34" t="s">
        <v>264</v>
      </c>
      <c r="E142" s="34" t="str">
        <f>VLOOKUP(D142,MP!$A$1:$C$14184,2,0)</f>
        <v>LED FLood Light 6 Eyes 18 Watt 10-30 VDC</v>
      </c>
      <c r="F142" s="35">
        <v>2.0</v>
      </c>
      <c r="G142" s="35" t="s">
        <v>322</v>
      </c>
      <c r="H142" s="113" t="s">
        <v>10337</v>
      </c>
      <c r="I142" s="35" t="str">
        <f t="shared" si="20"/>
        <v>general</v>
      </c>
      <c r="J142" s="35" t="str">
        <f t="shared" si="21"/>
        <v>general</v>
      </c>
      <c r="K142" s="35" t="s">
        <v>332</v>
      </c>
      <c r="L142" s="35" t="s">
        <v>1655</v>
      </c>
      <c r="M142" s="35" t="s">
        <v>335</v>
      </c>
      <c r="N142" s="114">
        <v>2.0000078668E11</v>
      </c>
      <c r="O142" s="38" t="s">
        <v>347</v>
      </c>
      <c r="P142" s="167">
        <f t="shared" si="3"/>
        <v>45632</v>
      </c>
      <c r="Q142" s="116">
        <v>9.200024329E9</v>
      </c>
      <c r="R142" s="40">
        <v>45632.0</v>
      </c>
      <c r="S142" s="40"/>
      <c r="T142" s="40">
        <v>45642.0</v>
      </c>
      <c r="U142" s="207" t="s">
        <v>18541</v>
      </c>
      <c r="V142" s="110" t="s">
        <v>18543</v>
      </c>
      <c r="W142" s="119" t="s">
        <v>18545</v>
      </c>
      <c r="X142" s="205">
        <v>45646.0</v>
      </c>
      <c r="Y142" s="44">
        <v>45842.0</v>
      </c>
      <c r="Z142" s="96"/>
      <c r="AA142" s="123">
        <f t="shared" si="19"/>
        <v>135</v>
      </c>
      <c r="AB142" s="150" t="s">
        <v>18549</v>
      </c>
      <c r="AC142" s="122">
        <f t="shared" si="4"/>
        <v>45641</v>
      </c>
      <c r="AD142" s="123" t="str">
        <f t="shared" si="23"/>
        <v>DO 30463</v>
      </c>
      <c r="AE142" s="124" t="str">
        <f t="shared" si="24"/>
        <v>30/12/2024</v>
      </c>
      <c r="AF142" s="123">
        <f t="shared" si="7"/>
        <v>200000791056</v>
      </c>
      <c r="AG142" s="125">
        <f t="shared" si="8"/>
        <v>9200025020</v>
      </c>
      <c r="AH142" s="125" t="str">
        <f t="shared" si="9"/>
        <v/>
      </c>
      <c r="AI142" s="124">
        <f t="shared" si="10"/>
        <v>45653</v>
      </c>
      <c r="AJ142" s="125" t="str">
        <f t="shared" si="25"/>
        <v>GMI-0026623</v>
      </c>
      <c r="AK142" s="124">
        <f t="shared" si="12"/>
        <v>45657</v>
      </c>
      <c r="AL142" s="125" t="str">
        <f t="shared" si="13"/>
        <v>DONE FROM BC</v>
      </c>
      <c r="AM142" s="126">
        <f t="shared" si="14"/>
        <v>45719</v>
      </c>
      <c r="AN142" s="186"/>
      <c r="AO142" s="176"/>
      <c r="AP142" s="176"/>
      <c r="AQ142" s="176"/>
      <c r="AR142" s="176"/>
      <c r="AS142" s="176"/>
    </row>
    <row r="143">
      <c r="A143" s="162">
        <v>137.0</v>
      </c>
      <c r="B143" s="166">
        <v>45641.0</v>
      </c>
      <c r="C143" s="35" t="s">
        <v>18549</v>
      </c>
      <c r="D143" s="34" t="s">
        <v>264</v>
      </c>
      <c r="E143" s="34" t="str">
        <f>VLOOKUP(D143,MP!$A$1:$C$14184,2,0)</f>
        <v>LED FLood Light 6 Eyes 18 Watt 10-30 VDC</v>
      </c>
      <c r="F143" s="35">
        <v>1.0</v>
      </c>
      <c r="G143" s="35" t="s">
        <v>322</v>
      </c>
      <c r="H143" s="113" t="s">
        <v>12980</v>
      </c>
      <c r="I143" s="35" t="str">
        <f t="shared" si="20"/>
        <v>general</v>
      </c>
      <c r="J143" s="35" t="str">
        <f t="shared" si="21"/>
        <v>general</v>
      </c>
      <c r="K143" s="35" t="s">
        <v>332</v>
      </c>
      <c r="L143" s="35" t="s">
        <v>1655</v>
      </c>
      <c r="M143" s="35" t="s">
        <v>335</v>
      </c>
      <c r="N143" s="114">
        <v>2.00000791056E11</v>
      </c>
      <c r="O143" s="38" t="s">
        <v>347</v>
      </c>
      <c r="P143" s="167">
        <f t="shared" si="3"/>
        <v>45641</v>
      </c>
      <c r="Q143" s="116">
        <v>9.20002502E9</v>
      </c>
      <c r="R143" s="40">
        <v>45641.0</v>
      </c>
      <c r="S143" s="40"/>
      <c r="T143" s="40">
        <v>45653.0</v>
      </c>
      <c r="U143" s="207" t="s">
        <v>18614</v>
      </c>
      <c r="V143" s="110" t="s">
        <v>18616</v>
      </c>
      <c r="W143" s="119" t="s">
        <v>18618</v>
      </c>
      <c r="X143" s="205">
        <v>45657.0</v>
      </c>
      <c r="Y143" s="44">
        <v>45719.0</v>
      </c>
      <c r="Z143" s="96"/>
      <c r="AA143" s="123">
        <f t="shared" si="19"/>
        <v>136</v>
      </c>
      <c r="AB143" s="150" t="s">
        <v>18624</v>
      </c>
      <c r="AC143" s="122">
        <f t="shared" si="4"/>
        <v>45643</v>
      </c>
      <c r="AD143" s="123" t="str">
        <f t="shared" si="23"/>
        <v>DO 30464</v>
      </c>
      <c r="AE143" s="124" t="str">
        <f t="shared" si="24"/>
        <v>30/12/2024</v>
      </c>
      <c r="AF143" s="123">
        <f t="shared" si="7"/>
        <v>200000792011</v>
      </c>
      <c r="AG143" s="125">
        <f t="shared" si="8"/>
        <v>9200025176</v>
      </c>
      <c r="AH143" s="125" t="str">
        <f t="shared" si="9"/>
        <v/>
      </c>
      <c r="AI143" s="124">
        <f t="shared" si="10"/>
        <v>45653</v>
      </c>
      <c r="AJ143" s="125" t="str">
        <f t="shared" si="25"/>
        <v>GMI-0026624</v>
      </c>
      <c r="AK143" s="124">
        <f t="shared" si="12"/>
        <v>45657</v>
      </c>
      <c r="AL143" s="125" t="str">
        <f t="shared" si="13"/>
        <v>DONE FROM BC</v>
      </c>
      <c r="AM143" s="126">
        <f t="shared" si="14"/>
        <v>45719</v>
      </c>
      <c r="AN143" s="186"/>
      <c r="AO143" s="176"/>
      <c r="AP143" s="176"/>
      <c r="AQ143" s="176"/>
      <c r="AR143" s="176"/>
      <c r="AS143" s="176"/>
    </row>
    <row r="144">
      <c r="A144" s="162">
        <v>138.0</v>
      </c>
      <c r="B144" s="166">
        <v>45643.0</v>
      </c>
      <c r="C144" s="35" t="s">
        <v>18624</v>
      </c>
      <c r="D144" s="34" t="s">
        <v>264</v>
      </c>
      <c r="E144" s="34" t="str">
        <f>VLOOKUP(D144,MP!$A$1:$C$14184,2,0)</f>
        <v>LED FLood Light 6 Eyes 18 Watt 10-30 VDC</v>
      </c>
      <c r="F144" s="35">
        <v>3.0</v>
      </c>
      <c r="G144" s="35" t="s">
        <v>322</v>
      </c>
      <c r="H144" s="113" t="s">
        <v>794</v>
      </c>
      <c r="I144" s="35" t="str">
        <f t="shared" si="20"/>
        <v>general</v>
      </c>
      <c r="J144" s="35" t="str">
        <f t="shared" si="21"/>
        <v>general</v>
      </c>
      <c r="K144" s="35" t="s">
        <v>332</v>
      </c>
      <c r="L144" s="35" t="s">
        <v>1655</v>
      </c>
      <c r="M144" s="35" t="s">
        <v>335</v>
      </c>
      <c r="N144" s="114">
        <v>2.00000792011E11</v>
      </c>
      <c r="O144" s="38" t="s">
        <v>347</v>
      </c>
      <c r="P144" s="167">
        <f t="shared" si="3"/>
        <v>45643</v>
      </c>
      <c r="Q144" s="116">
        <v>9.200025176E9</v>
      </c>
      <c r="R144" s="40">
        <v>45643.0</v>
      </c>
      <c r="S144" s="40"/>
      <c r="T144" s="40">
        <v>45653.0</v>
      </c>
      <c r="U144" s="207" t="s">
        <v>18694</v>
      </c>
      <c r="V144" s="110" t="s">
        <v>18616</v>
      </c>
      <c r="W144" s="119" t="s">
        <v>18696</v>
      </c>
      <c r="X144" s="205">
        <v>45657.0</v>
      </c>
      <c r="Y144" s="44">
        <v>45719.0</v>
      </c>
      <c r="Z144" s="96"/>
      <c r="AA144" s="123">
        <f t="shared" si="19"/>
        <v>137</v>
      </c>
      <c r="AB144" s="150" t="s">
        <v>18703</v>
      </c>
      <c r="AC144" s="122">
        <f t="shared" si="4"/>
        <v>45644</v>
      </c>
      <c r="AD144" s="123" t="str">
        <f t="shared" si="23"/>
        <v>DO 30465</v>
      </c>
      <c r="AE144" s="124" t="str">
        <f t="shared" si="24"/>
        <v>30/12/2024</v>
      </c>
      <c r="AF144" s="123">
        <f t="shared" si="7"/>
        <v>200000792525</v>
      </c>
      <c r="AG144" s="125">
        <f t="shared" si="8"/>
        <v>9200025231</v>
      </c>
      <c r="AH144" s="125" t="str">
        <f t="shared" si="9"/>
        <v/>
      </c>
      <c r="AI144" s="124">
        <f t="shared" si="10"/>
        <v>45653</v>
      </c>
      <c r="AJ144" s="125" t="str">
        <f t="shared" si="25"/>
        <v>GMI-0026625</v>
      </c>
      <c r="AK144" s="124">
        <f t="shared" si="12"/>
        <v>45657</v>
      </c>
      <c r="AL144" s="125" t="str">
        <f t="shared" si="13"/>
        <v>DONE FROM BC</v>
      </c>
      <c r="AM144" s="126">
        <f t="shared" si="14"/>
        <v>45719</v>
      </c>
      <c r="AN144" s="186"/>
      <c r="AO144" s="176"/>
      <c r="AP144" s="176"/>
      <c r="AQ144" s="176"/>
      <c r="AR144" s="176"/>
      <c r="AS144" s="176"/>
    </row>
    <row r="145">
      <c r="A145" s="162">
        <v>139.0</v>
      </c>
      <c r="B145" s="166">
        <v>45644.0</v>
      </c>
      <c r="C145" s="35" t="s">
        <v>18703</v>
      </c>
      <c r="D145" s="34" t="s">
        <v>543</v>
      </c>
      <c r="E145" s="34" t="str">
        <f>VLOOKUP(D145,MP!$A$1:$C$14184,2,0)</f>
        <v>LED (SMD Led) Strobe Beacon Amber : 12-24VDC with Alumunium screw base</v>
      </c>
      <c r="F145" s="35">
        <v>1.0</v>
      </c>
      <c r="G145" s="35" t="s">
        <v>322</v>
      </c>
      <c r="H145" s="113" t="s">
        <v>1117</v>
      </c>
      <c r="I145" s="35" t="str">
        <f t="shared" si="20"/>
        <v>general</v>
      </c>
      <c r="J145" s="35" t="str">
        <f t="shared" si="21"/>
        <v>general</v>
      </c>
      <c r="K145" s="35" t="s">
        <v>332</v>
      </c>
      <c r="L145" s="35" t="s">
        <v>1655</v>
      </c>
      <c r="M145" s="35" t="s">
        <v>335</v>
      </c>
      <c r="N145" s="114">
        <v>2.00000792525E11</v>
      </c>
      <c r="O145" s="38" t="s">
        <v>347</v>
      </c>
      <c r="P145" s="167">
        <f t="shared" si="3"/>
        <v>45644</v>
      </c>
      <c r="Q145" s="116">
        <v>9.200025231E9</v>
      </c>
      <c r="R145" s="40">
        <v>45644.0</v>
      </c>
      <c r="S145" s="40"/>
      <c r="T145" s="40">
        <v>45653.0</v>
      </c>
      <c r="U145" s="207" t="s">
        <v>18815</v>
      </c>
      <c r="V145" s="110" t="s">
        <v>18616</v>
      </c>
      <c r="W145" s="119" t="s">
        <v>18818</v>
      </c>
      <c r="X145" s="205">
        <v>45657.0</v>
      </c>
      <c r="Y145" s="44">
        <v>45719.0</v>
      </c>
      <c r="Z145" s="96"/>
      <c r="AA145" s="123">
        <f t="shared" si="19"/>
        <v>138</v>
      </c>
      <c r="AB145" s="150" t="s">
        <v>18822</v>
      </c>
      <c r="AC145" s="122">
        <f t="shared" si="4"/>
        <v>45645</v>
      </c>
      <c r="AD145" s="123" t="str">
        <f t="shared" si="23"/>
        <v>DO 30466</v>
      </c>
      <c r="AE145" s="124" t="str">
        <f t="shared" si="24"/>
        <v>30/12/2024</v>
      </c>
      <c r="AF145" s="123">
        <f t="shared" si="7"/>
        <v>200000792907</v>
      </c>
      <c r="AG145" s="125">
        <f t="shared" si="8"/>
        <v>9200025303</v>
      </c>
      <c r="AH145" s="125" t="str">
        <f t="shared" si="9"/>
        <v/>
      </c>
      <c r="AI145" s="124">
        <f t="shared" si="10"/>
        <v>45653</v>
      </c>
      <c r="AJ145" s="125" t="str">
        <f t="shared" si="25"/>
        <v>GMI-0026626</v>
      </c>
      <c r="AK145" s="124">
        <f t="shared" si="12"/>
        <v>45657</v>
      </c>
      <c r="AL145" s="125" t="str">
        <f t="shared" si="13"/>
        <v>DONE FROM BC</v>
      </c>
      <c r="AM145" s="126">
        <f t="shared" si="14"/>
        <v>45719</v>
      </c>
      <c r="AN145" s="186"/>
      <c r="AO145" s="176"/>
      <c r="AP145" s="176"/>
      <c r="AQ145" s="176"/>
      <c r="AR145" s="176"/>
      <c r="AS145" s="176"/>
    </row>
    <row r="146">
      <c r="A146" s="162">
        <v>140.0</v>
      </c>
      <c r="B146" s="166">
        <v>45645.0</v>
      </c>
      <c r="C146" s="35" t="s">
        <v>18822</v>
      </c>
      <c r="D146" s="34" t="s">
        <v>264</v>
      </c>
      <c r="E146" s="34" t="str">
        <f>VLOOKUP(D146,MP!$A$1:$C$14184,2,0)</f>
        <v>LED FLood Light 6 Eyes 18 Watt 10-30 VDC</v>
      </c>
      <c r="F146" s="35">
        <v>1.0</v>
      </c>
      <c r="G146" s="35" t="s">
        <v>322</v>
      </c>
      <c r="H146" s="113" t="s">
        <v>18861</v>
      </c>
      <c r="I146" s="35" t="str">
        <f t="shared" si="20"/>
        <v>general</v>
      </c>
      <c r="J146" s="35" t="str">
        <f t="shared" si="21"/>
        <v>general</v>
      </c>
      <c r="K146" s="35" t="s">
        <v>332</v>
      </c>
      <c r="L146" s="35" t="s">
        <v>1655</v>
      </c>
      <c r="M146" s="35" t="s">
        <v>335</v>
      </c>
      <c r="N146" s="114">
        <v>2.00000792907E11</v>
      </c>
      <c r="O146" s="38" t="s">
        <v>347</v>
      </c>
      <c r="P146" s="167">
        <f t="shared" si="3"/>
        <v>45645</v>
      </c>
      <c r="Q146" s="116">
        <v>9.200025303E9</v>
      </c>
      <c r="R146" s="40">
        <v>45646.0</v>
      </c>
      <c r="S146" s="40"/>
      <c r="T146" s="40">
        <v>45653.0</v>
      </c>
      <c r="U146" s="207" t="s">
        <v>18873</v>
      </c>
      <c r="V146" s="110" t="s">
        <v>18616</v>
      </c>
      <c r="W146" s="119" t="s">
        <v>18874</v>
      </c>
      <c r="X146" s="205">
        <v>45657.0</v>
      </c>
      <c r="Y146" s="44">
        <v>45719.0</v>
      </c>
      <c r="Z146" s="96"/>
      <c r="AA146" s="123">
        <f t="shared" si="19"/>
        <v>139</v>
      </c>
      <c r="AB146" s="150" t="s">
        <v>18878</v>
      </c>
      <c r="AC146" s="122">
        <f t="shared" si="4"/>
        <v>45645</v>
      </c>
      <c r="AD146" s="123" t="str">
        <f t="shared" si="23"/>
        <v>DO 30468</v>
      </c>
      <c r="AE146" s="124" t="str">
        <f t="shared" si="24"/>
        <v>30/12/2024</v>
      </c>
      <c r="AF146" s="123">
        <f t="shared" si="7"/>
        <v>200000792906</v>
      </c>
      <c r="AG146" s="125">
        <f t="shared" si="8"/>
        <v>9200025304</v>
      </c>
      <c r="AH146" s="125" t="str">
        <f t="shared" si="9"/>
        <v/>
      </c>
      <c r="AI146" s="124">
        <f t="shared" si="10"/>
        <v>45653</v>
      </c>
      <c r="AJ146" s="125" t="str">
        <f t="shared" si="25"/>
        <v>GMI-0026627</v>
      </c>
      <c r="AK146" s="124">
        <f t="shared" si="12"/>
        <v>45657</v>
      </c>
      <c r="AL146" s="125" t="str">
        <f t="shared" si="13"/>
        <v>DONE FROM BC</v>
      </c>
      <c r="AM146" s="126">
        <f t="shared" si="14"/>
        <v>45719</v>
      </c>
      <c r="AN146" s="186"/>
      <c r="AO146" s="176"/>
      <c r="AP146" s="176"/>
      <c r="AQ146" s="176"/>
      <c r="AR146" s="176"/>
      <c r="AS146" s="176"/>
    </row>
    <row r="147">
      <c r="A147" s="162">
        <v>141.0</v>
      </c>
      <c r="B147" s="166">
        <v>45645.0</v>
      </c>
      <c r="C147" s="35" t="s">
        <v>18878</v>
      </c>
      <c r="D147" s="34" t="s">
        <v>264</v>
      </c>
      <c r="E147" s="34" t="str">
        <f>VLOOKUP(D147,MP!$A$1:$C$14184,2,0)</f>
        <v>LED FLood Light 6 Eyes 18 Watt 10-30 VDC</v>
      </c>
      <c r="F147" s="35">
        <v>2.0</v>
      </c>
      <c r="G147" s="35" t="s">
        <v>322</v>
      </c>
      <c r="H147" s="113" t="s">
        <v>1545</v>
      </c>
      <c r="I147" s="35" t="str">
        <f t="shared" si="20"/>
        <v>general</v>
      </c>
      <c r="J147" s="35" t="str">
        <f t="shared" si="21"/>
        <v>general</v>
      </c>
      <c r="K147" s="35" t="s">
        <v>332</v>
      </c>
      <c r="L147" s="35" t="s">
        <v>1655</v>
      </c>
      <c r="M147" s="35" t="s">
        <v>335</v>
      </c>
      <c r="N147" s="114">
        <v>2.00000792906E11</v>
      </c>
      <c r="O147" s="38" t="s">
        <v>347</v>
      </c>
      <c r="P147" s="167">
        <f t="shared" si="3"/>
        <v>45645</v>
      </c>
      <c r="Q147" s="116">
        <v>9.200025304E9</v>
      </c>
      <c r="R147" s="40">
        <v>45646.0</v>
      </c>
      <c r="S147" s="40"/>
      <c r="T147" s="40">
        <v>45653.0</v>
      </c>
      <c r="U147" s="207" t="s">
        <v>18919</v>
      </c>
      <c r="V147" s="110" t="s">
        <v>18616</v>
      </c>
      <c r="W147" s="119" t="s">
        <v>18921</v>
      </c>
      <c r="X147" s="205">
        <v>45657.0</v>
      </c>
      <c r="Y147" s="44">
        <v>45719.0</v>
      </c>
      <c r="Z147" s="96"/>
      <c r="AA147" s="123">
        <f t="shared" si="19"/>
        <v>140</v>
      </c>
      <c r="AB147" s="150" t="s">
        <v>18926</v>
      </c>
      <c r="AC147" s="122">
        <f t="shared" si="4"/>
        <v>45646</v>
      </c>
      <c r="AD147" s="123" t="str">
        <f t="shared" si="23"/>
        <v>DO 30470</v>
      </c>
      <c r="AE147" s="124" t="str">
        <f t="shared" si="24"/>
        <v>30/12/2024</v>
      </c>
      <c r="AF147" s="123">
        <f t="shared" si="7"/>
        <v>200000792667</v>
      </c>
      <c r="AG147" s="125">
        <f t="shared" si="8"/>
        <v>9200025372</v>
      </c>
      <c r="AH147" s="125" t="str">
        <f t="shared" si="9"/>
        <v/>
      </c>
      <c r="AI147" s="124">
        <f t="shared" si="10"/>
        <v>45653</v>
      </c>
      <c r="AJ147" s="125" t="str">
        <f t="shared" si="25"/>
        <v>GMI-0026629</v>
      </c>
      <c r="AK147" s="124">
        <f t="shared" si="12"/>
        <v>45657</v>
      </c>
      <c r="AL147" s="125" t="str">
        <f t="shared" si="13"/>
        <v>DONE FROM BC</v>
      </c>
      <c r="AM147" s="126">
        <f t="shared" si="14"/>
        <v>45719</v>
      </c>
      <c r="AN147" s="186"/>
      <c r="AO147" s="176"/>
      <c r="AP147" s="176"/>
      <c r="AQ147" s="176"/>
      <c r="AR147" s="176"/>
      <c r="AS147" s="176"/>
    </row>
    <row r="148">
      <c r="A148" s="162">
        <v>142.0</v>
      </c>
      <c r="B148" s="166">
        <v>45646.0</v>
      </c>
      <c r="C148" s="35" t="s">
        <v>18926</v>
      </c>
      <c r="D148" s="34" t="s">
        <v>264</v>
      </c>
      <c r="E148" s="34" t="str">
        <f>VLOOKUP(D148,MP!$A$1:$C$14184,2,0)</f>
        <v>LED FLood Light 6 Eyes 18 Watt 10-30 VDC</v>
      </c>
      <c r="F148" s="35">
        <v>1.0</v>
      </c>
      <c r="G148" s="35" t="s">
        <v>322</v>
      </c>
      <c r="H148" s="113" t="s">
        <v>19007</v>
      </c>
      <c r="I148" s="35" t="str">
        <f t="shared" si="20"/>
        <v>general</v>
      </c>
      <c r="J148" s="35" t="str">
        <f t="shared" si="21"/>
        <v>general</v>
      </c>
      <c r="K148" s="35" t="s">
        <v>332</v>
      </c>
      <c r="L148" s="35" t="s">
        <v>1655</v>
      </c>
      <c r="M148" s="35" t="s">
        <v>335</v>
      </c>
      <c r="N148" s="114">
        <v>2.00000792667E11</v>
      </c>
      <c r="O148" s="38" t="s">
        <v>347</v>
      </c>
      <c r="P148" s="167">
        <f t="shared" si="3"/>
        <v>45646</v>
      </c>
      <c r="Q148" s="116">
        <v>9.200025372E9</v>
      </c>
      <c r="R148" s="40">
        <v>45646.0</v>
      </c>
      <c r="S148" s="40"/>
      <c r="T148" s="40">
        <v>45653.0</v>
      </c>
      <c r="U148" s="207" t="s">
        <v>19043</v>
      </c>
      <c r="V148" s="110" t="s">
        <v>18616</v>
      </c>
      <c r="W148" s="119" t="s">
        <v>19046</v>
      </c>
      <c r="X148" s="205">
        <v>45657.0</v>
      </c>
      <c r="Y148" s="44">
        <v>45719.0</v>
      </c>
      <c r="Z148" s="96"/>
      <c r="AA148" s="123">
        <f t="shared" si="19"/>
        <v>141</v>
      </c>
      <c r="AB148" s="150" t="s">
        <v>19053</v>
      </c>
      <c r="AC148" s="122">
        <f t="shared" si="4"/>
        <v>45646</v>
      </c>
      <c r="AD148" s="123" t="str">
        <f t="shared" si="23"/>
        <v>DO 30469</v>
      </c>
      <c r="AE148" s="124" t="str">
        <f t="shared" si="24"/>
        <v>30/12/2024</v>
      </c>
      <c r="AF148" s="123">
        <f t="shared" si="7"/>
        <v>200000793408</v>
      </c>
      <c r="AG148" s="125">
        <f t="shared" si="8"/>
        <v>9200025369</v>
      </c>
      <c r="AH148" s="125" t="str">
        <f t="shared" si="9"/>
        <v/>
      </c>
      <c r="AI148" s="124">
        <f t="shared" si="10"/>
        <v>45653</v>
      </c>
      <c r="AJ148" s="125" t="str">
        <f t="shared" si="25"/>
        <v>GMI-0026628</v>
      </c>
      <c r="AK148" s="124">
        <f t="shared" si="12"/>
        <v>45657</v>
      </c>
      <c r="AL148" s="125" t="str">
        <f t="shared" si="13"/>
        <v>DONE FROM BC</v>
      </c>
      <c r="AM148" s="126">
        <f t="shared" si="14"/>
        <v>45719</v>
      </c>
      <c r="AN148" s="186"/>
      <c r="AO148" s="176"/>
      <c r="AP148" s="176"/>
      <c r="AQ148" s="176"/>
      <c r="AR148" s="176"/>
      <c r="AS148" s="176"/>
    </row>
    <row r="149">
      <c r="A149" s="162">
        <v>143.0</v>
      </c>
      <c r="B149" s="166">
        <v>45646.0</v>
      </c>
      <c r="C149" s="35" t="s">
        <v>19053</v>
      </c>
      <c r="D149" s="34" t="s">
        <v>264</v>
      </c>
      <c r="E149" s="34" t="str">
        <f>VLOOKUP(D149,MP!$A$1:$C$14184,2,0)</f>
        <v>LED FLood Light 6 Eyes 18 Watt 10-30 VDC</v>
      </c>
      <c r="F149" s="35">
        <v>1.0</v>
      </c>
      <c r="G149" s="35" t="s">
        <v>322</v>
      </c>
      <c r="H149" s="113" t="s">
        <v>19106</v>
      </c>
      <c r="I149" s="35" t="str">
        <f t="shared" si="20"/>
        <v>general</v>
      </c>
      <c r="J149" s="35" t="str">
        <f t="shared" si="21"/>
        <v>general</v>
      </c>
      <c r="K149" s="35" t="s">
        <v>332</v>
      </c>
      <c r="L149" s="35" t="s">
        <v>1655</v>
      </c>
      <c r="M149" s="35" t="s">
        <v>335</v>
      </c>
      <c r="N149" s="114">
        <v>2.00000793408E11</v>
      </c>
      <c r="O149" s="38" t="s">
        <v>347</v>
      </c>
      <c r="P149" s="167">
        <f t="shared" si="3"/>
        <v>45646</v>
      </c>
      <c r="Q149" s="116">
        <v>9.200025369E9</v>
      </c>
      <c r="R149" s="40">
        <v>45646.0</v>
      </c>
      <c r="S149" s="40"/>
      <c r="T149" s="40">
        <v>45653.0</v>
      </c>
      <c r="U149" s="207" t="s">
        <v>19125</v>
      </c>
      <c r="V149" s="110" t="s">
        <v>18616</v>
      </c>
      <c r="W149" s="119" t="s">
        <v>19128</v>
      </c>
      <c r="X149" s="205">
        <v>45657.0</v>
      </c>
      <c r="Y149" s="44">
        <v>45719.0</v>
      </c>
      <c r="Z149" s="96"/>
      <c r="AA149" s="123">
        <f t="shared" si="19"/>
        <v>142</v>
      </c>
      <c r="AB149" s="150" t="s">
        <v>19133</v>
      </c>
      <c r="AC149" s="122">
        <f t="shared" si="4"/>
        <v>45649</v>
      </c>
      <c r="AD149" s="123" t="str">
        <f t="shared" si="23"/>
        <v>DO 30476</v>
      </c>
      <c r="AE149" s="124" t="str">
        <f t="shared" si="24"/>
        <v>30/12/2024</v>
      </c>
      <c r="AF149" s="123">
        <f t="shared" si="7"/>
        <v>200000794868</v>
      </c>
      <c r="AG149" s="125">
        <f t="shared" si="8"/>
        <v>9200025583</v>
      </c>
      <c r="AH149" s="125" t="str">
        <f t="shared" si="9"/>
        <v/>
      </c>
      <c r="AI149" s="124">
        <f t="shared" si="10"/>
        <v>45653</v>
      </c>
      <c r="AJ149" s="125" t="str">
        <f t="shared" si="25"/>
        <v>GMI-0026635</v>
      </c>
      <c r="AK149" s="124">
        <f t="shared" si="12"/>
        <v>45657</v>
      </c>
      <c r="AL149" s="125" t="str">
        <f t="shared" si="13"/>
        <v>DONE FROM BC</v>
      </c>
      <c r="AM149" s="126">
        <f t="shared" si="14"/>
        <v>45719</v>
      </c>
      <c r="AN149" s="186"/>
      <c r="AO149" s="176"/>
      <c r="AP149" s="176"/>
      <c r="AQ149" s="176"/>
      <c r="AR149" s="176"/>
      <c r="AS149" s="176"/>
    </row>
    <row r="150">
      <c r="A150" s="162">
        <v>144.0</v>
      </c>
      <c r="B150" s="166">
        <v>45649.0</v>
      </c>
      <c r="C150" s="35" t="s">
        <v>19133</v>
      </c>
      <c r="D150" s="34" t="s">
        <v>264</v>
      </c>
      <c r="E150" s="34" t="str">
        <f>VLOOKUP(D150,MP!$A$1:$C$14184,2,0)</f>
        <v>LED FLood Light 6 Eyes 18 Watt 10-30 VDC</v>
      </c>
      <c r="F150" s="35">
        <v>2.0</v>
      </c>
      <c r="G150" s="35" t="s">
        <v>322</v>
      </c>
      <c r="H150" s="113" t="s">
        <v>19185</v>
      </c>
      <c r="I150" s="35" t="str">
        <f t="shared" si="20"/>
        <v>general</v>
      </c>
      <c r="J150" s="35" t="str">
        <f t="shared" si="21"/>
        <v>general</v>
      </c>
      <c r="K150" s="35" t="s">
        <v>332</v>
      </c>
      <c r="L150" s="35" t="s">
        <v>1655</v>
      </c>
      <c r="M150" s="35" t="s">
        <v>335</v>
      </c>
      <c r="N150" s="114">
        <v>2.00000794868E11</v>
      </c>
      <c r="O150" s="38" t="s">
        <v>347</v>
      </c>
      <c r="P150" s="167">
        <f t="shared" si="3"/>
        <v>45649</v>
      </c>
      <c r="Q150" s="116">
        <v>9.200025583E9</v>
      </c>
      <c r="R150" s="40">
        <v>45646.0</v>
      </c>
      <c r="S150" s="40"/>
      <c r="T150" s="40">
        <v>45653.0</v>
      </c>
      <c r="U150" s="207" t="s">
        <v>19202</v>
      </c>
      <c r="V150" s="110" t="s">
        <v>18616</v>
      </c>
      <c r="W150" s="119" t="s">
        <v>19204</v>
      </c>
      <c r="X150" s="205">
        <v>45657.0</v>
      </c>
      <c r="Y150" s="44">
        <v>45719.0</v>
      </c>
      <c r="Z150" s="96"/>
      <c r="AA150" s="123">
        <f t="shared" si="19"/>
        <v>143</v>
      </c>
      <c r="AB150" s="150" t="s">
        <v>19210</v>
      </c>
      <c r="AC150" s="122">
        <f t="shared" si="4"/>
        <v>45649</v>
      </c>
      <c r="AD150" s="123" t="str">
        <f t="shared" si="23"/>
        <v>DO 30475</v>
      </c>
      <c r="AE150" s="124" t="str">
        <f t="shared" si="24"/>
        <v>30/12/2024</v>
      </c>
      <c r="AF150" s="123">
        <f t="shared" si="7"/>
        <v>200000794684</v>
      </c>
      <c r="AG150" s="125">
        <f t="shared" si="8"/>
        <v>9200025564</v>
      </c>
      <c r="AH150" s="125" t="str">
        <f t="shared" si="9"/>
        <v/>
      </c>
      <c r="AI150" s="124">
        <f t="shared" si="10"/>
        <v>45653</v>
      </c>
      <c r="AJ150" s="125" t="str">
        <f t="shared" si="25"/>
        <v>GMI-0026634</v>
      </c>
      <c r="AK150" s="124">
        <f t="shared" si="12"/>
        <v>45657</v>
      </c>
      <c r="AL150" s="125" t="str">
        <f t="shared" si="13"/>
        <v>DONE FROM BC</v>
      </c>
      <c r="AM150" s="126">
        <f t="shared" si="14"/>
        <v>45719</v>
      </c>
      <c r="AN150" s="186"/>
      <c r="AO150" s="176"/>
      <c r="AP150" s="176"/>
      <c r="AQ150" s="176"/>
      <c r="AR150" s="176"/>
      <c r="AS150" s="176"/>
    </row>
    <row r="151">
      <c r="A151" s="162">
        <v>145.0</v>
      </c>
      <c r="B151" s="166">
        <v>45649.0</v>
      </c>
      <c r="C151" s="35" t="s">
        <v>19133</v>
      </c>
      <c r="D151" s="34" t="s">
        <v>433</v>
      </c>
      <c r="E151" s="34" t="str">
        <f>VLOOKUP(D151,MP!$A$1:$C$14184,2,0)</f>
        <v>LED Combination Lamp Amber Red White</v>
      </c>
      <c r="F151" s="35">
        <v>1.0</v>
      </c>
      <c r="G151" s="35" t="s">
        <v>322</v>
      </c>
      <c r="H151" s="113" t="s">
        <v>19185</v>
      </c>
      <c r="I151" s="35" t="str">
        <f t="shared" si="20"/>
        <v>general</v>
      </c>
      <c r="J151" s="35" t="str">
        <f t="shared" si="21"/>
        <v>general</v>
      </c>
      <c r="K151" s="35" t="s">
        <v>332</v>
      </c>
      <c r="L151" s="35" t="s">
        <v>1655</v>
      </c>
      <c r="M151" s="35" t="s">
        <v>335</v>
      </c>
      <c r="N151" s="114">
        <v>2.00000794868E11</v>
      </c>
      <c r="O151" s="38" t="s">
        <v>347</v>
      </c>
      <c r="P151" s="167">
        <f t="shared" si="3"/>
        <v>45649</v>
      </c>
      <c r="Q151" s="116">
        <v>9.200025583E9</v>
      </c>
      <c r="R151" s="40">
        <v>45646.0</v>
      </c>
      <c r="S151" s="40"/>
      <c r="T151" s="40">
        <v>45653.0</v>
      </c>
      <c r="U151" s="207" t="s">
        <v>19202</v>
      </c>
      <c r="V151" s="110" t="s">
        <v>18616</v>
      </c>
      <c r="W151" s="119" t="s">
        <v>19204</v>
      </c>
      <c r="X151" s="205">
        <v>45657.0</v>
      </c>
      <c r="Y151" s="44">
        <v>45719.0</v>
      </c>
      <c r="Z151" s="96"/>
      <c r="AA151" s="123">
        <f t="shared" si="19"/>
        <v>144</v>
      </c>
      <c r="AB151" s="150" t="s">
        <v>19278</v>
      </c>
      <c r="AC151" s="122">
        <f t="shared" si="4"/>
        <v>45649</v>
      </c>
      <c r="AD151" s="123" t="str">
        <f t="shared" si="23"/>
        <v>DO 30474</v>
      </c>
      <c r="AE151" s="124" t="str">
        <f t="shared" si="24"/>
        <v>30/12/2024</v>
      </c>
      <c r="AF151" s="123">
        <f t="shared" si="7"/>
        <v>200000794753</v>
      </c>
      <c r="AG151" s="125">
        <f t="shared" si="8"/>
        <v>9200025563</v>
      </c>
      <c r="AH151" s="125" t="str">
        <f t="shared" si="9"/>
        <v/>
      </c>
      <c r="AI151" s="124">
        <f t="shared" si="10"/>
        <v>45653</v>
      </c>
      <c r="AJ151" s="125" t="str">
        <f t="shared" si="25"/>
        <v>GMI-0026633</v>
      </c>
      <c r="AK151" s="124">
        <f t="shared" si="12"/>
        <v>45657</v>
      </c>
      <c r="AL151" s="125" t="str">
        <f t="shared" si="13"/>
        <v>DONE FROM BC</v>
      </c>
      <c r="AM151" s="126">
        <f t="shared" si="14"/>
        <v>45719</v>
      </c>
      <c r="AN151" s="186"/>
      <c r="AO151" s="176"/>
      <c r="AP151" s="176"/>
      <c r="AQ151" s="176"/>
      <c r="AR151" s="176"/>
      <c r="AS151" s="176"/>
    </row>
    <row r="152" ht="18.75" customHeight="1">
      <c r="A152" s="162">
        <v>146.0</v>
      </c>
      <c r="B152" s="166">
        <v>45649.0</v>
      </c>
      <c r="C152" s="35" t="s">
        <v>19210</v>
      </c>
      <c r="D152" s="34" t="s">
        <v>264</v>
      </c>
      <c r="E152" s="34" t="str">
        <f>VLOOKUP(D152,MP!$A$1:$C$14184,2,0)</f>
        <v>LED FLood Light 6 Eyes 18 Watt 10-30 VDC</v>
      </c>
      <c r="F152" s="35">
        <v>1.0</v>
      </c>
      <c r="G152" s="35" t="s">
        <v>322</v>
      </c>
      <c r="H152" s="113" t="s">
        <v>19319</v>
      </c>
      <c r="I152" s="35" t="str">
        <f t="shared" si="20"/>
        <v>general</v>
      </c>
      <c r="J152" s="35" t="str">
        <f t="shared" si="21"/>
        <v>general</v>
      </c>
      <c r="K152" s="35" t="s">
        <v>332</v>
      </c>
      <c r="L152" s="35" t="s">
        <v>1655</v>
      </c>
      <c r="M152" s="35" t="s">
        <v>335</v>
      </c>
      <c r="N152" s="114">
        <v>2.00000794684E11</v>
      </c>
      <c r="O152" s="38" t="s">
        <v>347</v>
      </c>
      <c r="P152" s="167">
        <f t="shared" si="3"/>
        <v>45649</v>
      </c>
      <c r="Q152" s="116">
        <v>9.200025564E9</v>
      </c>
      <c r="R152" s="40">
        <v>45650.0</v>
      </c>
      <c r="S152" s="40"/>
      <c r="T152" s="40">
        <v>45653.0</v>
      </c>
      <c r="U152" s="207" t="s">
        <v>19326</v>
      </c>
      <c r="V152" s="110" t="s">
        <v>18616</v>
      </c>
      <c r="W152" s="119" t="s">
        <v>19329</v>
      </c>
      <c r="X152" s="205">
        <v>45657.0</v>
      </c>
      <c r="Y152" s="44">
        <v>45719.0</v>
      </c>
      <c r="Z152" s="96"/>
      <c r="AA152" s="123">
        <f t="shared" si="19"/>
        <v>145</v>
      </c>
      <c r="AB152" s="150" t="s">
        <v>19333</v>
      </c>
      <c r="AC152" s="122">
        <f t="shared" si="4"/>
        <v>45648</v>
      </c>
      <c r="AD152" s="123" t="str">
        <f t="shared" si="23"/>
        <v>DO 30473</v>
      </c>
      <c r="AE152" s="124" t="str">
        <f t="shared" si="24"/>
        <v>30/12/2024</v>
      </c>
      <c r="AF152" s="123">
        <f t="shared" si="7"/>
        <v>200000794414</v>
      </c>
      <c r="AG152" s="125">
        <f t="shared" si="8"/>
        <v>9200025556</v>
      </c>
      <c r="AH152" s="125" t="str">
        <f t="shared" si="9"/>
        <v/>
      </c>
      <c r="AI152" s="124">
        <f t="shared" si="10"/>
        <v>45653</v>
      </c>
      <c r="AJ152" s="125" t="str">
        <f t="shared" si="25"/>
        <v>GMI-0026632</v>
      </c>
      <c r="AK152" s="124">
        <f t="shared" si="12"/>
        <v>45657</v>
      </c>
      <c r="AL152" s="125" t="str">
        <f t="shared" si="13"/>
        <v>DONE FROM BC</v>
      </c>
      <c r="AM152" s="126">
        <f t="shared" si="14"/>
        <v>45719</v>
      </c>
      <c r="AN152" s="186"/>
      <c r="AO152" s="176"/>
      <c r="AP152" s="176"/>
      <c r="AQ152" s="176"/>
      <c r="AR152" s="176"/>
      <c r="AS152" s="176"/>
    </row>
    <row r="153">
      <c r="A153" s="162">
        <v>147.0</v>
      </c>
      <c r="B153" s="166">
        <v>45649.0</v>
      </c>
      <c r="C153" s="35" t="s">
        <v>19278</v>
      </c>
      <c r="D153" s="34" t="s">
        <v>264</v>
      </c>
      <c r="E153" s="34" t="str">
        <f>VLOOKUP(D153,MP!$A$1:$C$14184,2,0)</f>
        <v>LED FLood Light 6 Eyes 18 Watt 10-30 VDC</v>
      </c>
      <c r="F153" s="35">
        <v>1.0</v>
      </c>
      <c r="G153" s="35" t="s">
        <v>322</v>
      </c>
      <c r="H153" s="113" t="s">
        <v>1930</v>
      </c>
      <c r="I153" s="35" t="str">
        <f t="shared" si="20"/>
        <v>general</v>
      </c>
      <c r="J153" s="35" t="str">
        <f t="shared" si="21"/>
        <v>general</v>
      </c>
      <c r="K153" s="35" t="s">
        <v>332</v>
      </c>
      <c r="L153" s="35" t="s">
        <v>1655</v>
      </c>
      <c r="M153" s="35" t="s">
        <v>335</v>
      </c>
      <c r="N153" s="114">
        <v>2.00000794753E11</v>
      </c>
      <c r="O153" s="38" t="s">
        <v>347</v>
      </c>
      <c r="P153" s="167">
        <f t="shared" si="3"/>
        <v>45649</v>
      </c>
      <c r="Q153" s="116">
        <v>9.200025563E9</v>
      </c>
      <c r="R153" s="40">
        <v>45650.0</v>
      </c>
      <c r="S153" s="40"/>
      <c r="T153" s="40">
        <v>45653.0</v>
      </c>
      <c r="U153" s="207" t="s">
        <v>19396</v>
      </c>
      <c r="V153" s="110" t="s">
        <v>18616</v>
      </c>
      <c r="W153" s="119" t="s">
        <v>19399</v>
      </c>
      <c r="X153" s="205">
        <v>45657.0</v>
      </c>
      <c r="Y153" s="44">
        <v>45719.0</v>
      </c>
      <c r="Z153" s="96"/>
      <c r="AA153" s="123">
        <f t="shared" si="19"/>
        <v>146</v>
      </c>
      <c r="AB153" s="150" t="s">
        <v>19405</v>
      </c>
      <c r="AC153" s="122">
        <f t="shared" si="4"/>
        <v>45648</v>
      </c>
      <c r="AD153" s="123" t="str">
        <f t="shared" si="23"/>
        <v>DO 30472</v>
      </c>
      <c r="AE153" s="124" t="str">
        <f t="shared" si="24"/>
        <v>30/12/2024</v>
      </c>
      <c r="AF153" s="123">
        <f t="shared" si="7"/>
        <v>200000794270</v>
      </c>
      <c r="AG153" s="125">
        <f t="shared" si="8"/>
        <v>9200025523</v>
      </c>
      <c r="AH153" s="125" t="str">
        <f t="shared" si="9"/>
        <v/>
      </c>
      <c r="AI153" s="124">
        <f t="shared" si="10"/>
        <v>45653</v>
      </c>
      <c r="AJ153" s="125" t="str">
        <f t="shared" si="25"/>
        <v>GMI-0026631</v>
      </c>
      <c r="AK153" s="124">
        <f t="shared" si="12"/>
        <v>45657</v>
      </c>
      <c r="AL153" s="125" t="str">
        <f t="shared" si="13"/>
        <v>DONE FROM BC</v>
      </c>
      <c r="AM153" s="126">
        <f t="shared" si="14"/>
        <v>45719</v>
      </c>
      <c r="AN153" s="186"/>
      <c r="AO153" s="176"/>
      <c r="AP153" s="176"/>
      <c r="AQ153" s="176"/>
      <c r="AR153" s="176"/>
      <c r="AS153" s="176"/>
    </row>
    <row r="154">
      <c r="A154" s="162">
        <v>148.0</v>
      </c>
      <c r="B154" s="166">
        <v>45648.0</v>
      </c>
      <c r="C154" s="35" t="s">
        <v>19333</v>
      </c>
      <c r="D154" s="34" t="s">
        <v>264</v>
      </c>
      <c r="E154" s="34" t="str">
        <f>VLOOKUP(D154,MP!$A$1:$C$14184,2,0)</f>
        <v>LED FLood Light 6 Eyes 18 Watt 10-30 VDC</v>
      </c>
      <c r="F154" s="35">
        <v>2.0</v>
      </c>
      <c r="G154" s="35" t="s">
        <v>322</v>
      </c>
      <c r="H154" s="113" t="s">
        <v>604</v>
      </c>
      <c r="I154" s="35" t="str">
        <f t="shared" si="20"/>
        <v>general</v>
      </c>
      <c r="J154" s="35" t="str">
        <f t="shared" si="21"/>
        <v>general</v>
      </c>
      <c r="K154" s="35" t="s">
        <v>332</v>
      </c>
      <c r="L154" s="35" t="s">
        <v>1655</v>
      </c>
      <c r="M154" s="35" t="s">
        <v>335</v>
      </c>
      <c r="N154" s="114">
        <v>2.00000794414E11</v>
      </c>
      <c r="O154" s="38" t="s">
        <v>347</v>
      </c>
      <c r="P154" s="167">
        <f t="shared" si="3"/>
        <v>45648</v>
      </c>
      <c r="Q154" s="116">
        <v>9.200025556E9</v>
      </c>
      <c r="R154" s="40">
        <v>45650.0</v>
      </c>
      <c r="S154" s="40"/>
      <c r="T154" s="40">
        <v>45653.0</v>
      </c>
      <c r="U154" s="207" t="s">
        <v>19471</v>
      </c>
      <c r="V154" s="110" t="s">
        <v>18616</v>
      </c>
      <c r="W154" s="119" t="s">
        <v>19472</v>
      </c>
      <c r="X154" s="205">
        <v>45657.0</v>
      </c>
      <c r="Y154" s="44">
        <v>45719.0</v>
      </c>
      <c r="Z154" s="96"/>
      <c r="AA154" s="123">
        <f t="shared" si="19"/>
        <v>147</v>
      </c>
      <c r="AB154" s="150" t="s">
        <v>19477</v>
      </c>
      <c r="AC154" s="122">
        <f t="shared" si="4"/>
        <v>45647</v>
      </c>
      <c r="AD154" s="123" t="str">
        <f t="shared" si="23"/>
        <v>DO 30471</v>
      </c>
      <c r="AE154" s="124" t="str">
        <f t="shared" si="24"/>
        <v>30/12/2024</v>
      </c>
      <c r="AF154" s="123">
        <f t="shared" si="7"/>
        <v>200000793807</v>
      </c>
      <c r="AG154" s="125">
        <f t="shared" si="8"/>
        <v>9200025490</v>
      </c>
      <c r="AH154" s="125" t="str">
        <f t="shared" si="9"/>
        <v/>
      </c>
      <c r="AI154" s="124">
        <f t="shared" si="10"/>
        <v>45653</v>
      </c>
      <c r="AJ154" s="125" t="str">
        <f t="shared" si="25"/>
        <v>GMI-0026630</v>
      </c>
      <c r="AK154" s="124">
        <f t="shared" si="12"/>
        <v>45657</v>
      </c>
      <c r="AL154" s="125" t="str">
        <f t="shared" si="13"/>
        <v>DONE FROM BC</v>
      </c>
      <c r="AM154" s="126">
        <f t="shared" si="14"/>
        <v>45719</v>
      </c>
      <c r="AN154" s="186"/>
      <c r="AO154" s="176"/>
      <c r="AP154" s="176"/>
      <c r="AQ154" s="176"/>
      <c r="AR154" s="176"/>
      <c r="AS154" s="176"/>
    </row>
    <row r="155">
      <c r="A155" s="162">
        <v>149.0</v>
      </c>
      <c r="B155" s="166">
        <v>45648.0</v>
      </c>
      <c r="C155" s="35" t="s">
        <v>19405</v>
      </c>
      <c r="D155" s="34" t="s">
        <v>264</v>
      </c>
      <c r="E155" s="34" t="str">
        <f>VLOOKUP(D155,MP!$A$1:$C$14184,2,0)</f>
        <v>LED FLood Light 6 Eyes 18 Watt 10-30 VDC</v>
      </c>
      <c r="F155" s="35">
        <v>1.0</v>
      </c>
      <c r="G155" s="35" t="s">
        <v>322</v>
      </c>
      <c r="H155" s="113" t="s">
        <v>19521</v>
      </c>
      <c r="I155" s="35" t="str">
        <f t="shared" si="20"/>
        <v>general</v>
      </c>
      <c r="J155" s="35" t="str">
        <f t="shared" si="21"/>
        <v>general</v>
      </c>
      <c r="K155" s="35" t="s">
        <v>332</v>
      </c>
      <c r="L155" s="35" t="s">
        <v>1655</v>
      </c>
      <c r="M155" s="35" t="s">
        <v>335</v>
      </c>
      <c r="N155" s="114">
        <v>2.0000079427E11</v>
      </c>
      <c r="O155" s="38" t="s">
        <v>347</v>
      </c>
      <c r="P155" s="167">
        <f t="shared" si="3"/>
        <v>45648</v>
      </c>
      <c r="Q155" s="116">
        <v>9.200025523E9</v>
      </c>
      <c r="R155" s="40">
        <v>45650.0</v>
      </c>
      <c r="S155" s="40"/>
      <c r="T155" s="40">
        <v>45653.0</v>
      </c>
      <c r="U155" s="207" t="s">
        <v>19538</v>
      </c>
      <c r="V155" s="110" t="s">
        <v>18616</v>
      </c>
      <c r="W155" s="119" t="s">
        <v>19540</v>
      </c>
      <c r="X155" s="205">
        <v>45657.0</v>
      </c>
      <c r="Y155" s="44">
        <v>45719.0</v>
      </c>
      <c r="Z155" s="96"/>
      <c r="AA155" s="123">
        <f t="shared" si="19"/>
        <v>148</v>
      </c>
      <c r="AB155" s="150" t="s">
        <v>19545</v>
      </c>
      <c r="AC155" s="122">
        <f t="shared" si="4"/>
        <v>45653</v>
      </c>
      <c r="AD155" s="123" t="str">
        <f t="shared" si="23"/>
        <v>DO 30477</v>
      </c>
      <c r="AE155" s="124" t="str">
        <f t="shared" si="24"/>
        <v>30/12/2024</v>
      </c>
      <c r="AF155" s="123">
        <f t="shared" si="7"/>
        <v>200000796197</v>
      </c>
      <c r="AG155" s="125">
        <f t="shared" si="8"/>
        <v>9200025863</v>
      </c>
      <c r="AH155" s="125" t="str">
        <f t="shared" si="9"/>
        <v/>
      </c>
      <c r="AI155" s="124">
        <f t="shared" si="10"/>
        <v>45653</v>
      </c>
      <c r="AJ155" s="125" t="str">
        <f t="shared" si="25"/>
        <v>GMI-0026636</v>
      </c>
      <c r="AK155" s="124">
        <f t="shared" si="12"/>
        <v>45657</v>
      </c>
      <c r="AL155" s="125" t="str">
        <f t="shared" si="13"/>
        <v>DONE FROM BC</v>
      </c>
      <c r="AM155" s="126">
        <f t="shared" si="14"/>
        <v>45719</v>
      </c>
      <c r="AN155" s="186"/>
      <c r="AO155" s="176"/>
      <c r="AP155" s="176"/>
      <c r="AQ155" s="176"/>
      <c r="AR155" s="176"/>
      <c r="AS155" s="176"/>
    </row>
    <row r="156">
      <c r="A156" s="162">
        <v>150.0</v>
      </c>
      <c r="B156" s="166">
        <v>45647.0</v>
      </c>
      <c r="C156" s="35" t="s">
        <v>19477</v>
      </c>
      <c r="D156" s="34" t="s">
        <v>264</v>
      </c>
      <c r="E156" s="34" t="str">
        <f>VLOOKUP(D156,MP!$A$1:$C$14184,2,0)</f>
        <v>LED FLood Light 6 Eyes 18 Watt 10-30 VDC</v>
      </c>
      <c r="F156" s="35">
        <v>2.0</v>
      </c>
      <c r="G156" s="35" t="s">
        <v>322</v>
      </c>
      <c r="H156" s="113" t="s">
        <v>1545</v>
      </c>
      <c r="I156" s="35" t="str">
        <f t="shared" si="20"/>
        <v>general</v>
      </c>
      <c r="J156" s="35" t="str">
        <f t="shared" si="21"/>
        <v>general</v>
      </c>
      <c r="K156" s="35" t="s">
        <v>332</v>
      </c>
      <c r="L156" s="35" t="s">
        <v>1655</v>
      </c>
      <c r="M156" s="35" t="s">
        <v>335</v>
      </c>
      <c r="N156" s="114">
        <v>2.00000793807E11</v>
      </c>
      <c r="O156" s="38" t="s">
        <v>347</v>
      </c>
      <c r="P156" s="167">
        <f t="shared" si="3"/>
        <v>45647</v>
      </c>
      <c r="Q156" s="116">
        <v>9.20002549E9</v>
      </c>
      <c r="R156" s="40">
        <v>45648.0</v>
      </c>
      <c r="S156" s="40"/>
      <c r="T156" s="40">
        <v>45653.0</v>
      </c>
      <c r="U156" s="207" t="s">
        <v>19602</v>
      </c>
      <c r="V156" s="110" t="s">
        <v>18616</v>
      </c>
      <c r="W156" s="119" t="s">
        <v>19605</v>
      </c>
      <c r="X156" s="205">
        <v>45657.0</v>
      </c>
      <c r="Y156" s="44">
        <v>45719.0</v>
      </c>
      <c r="Z156" s="96"/>
      <c r="AA156" s="123">
        <f t="shared" si="19"/>
        <v>149</v>
      </c>
      <c r="AB156" s="150" t="s">
        <v>19610</v>
      </c>
      <c r="AC156" s="122">
        <f t="shared" si="4"/>
        <v>45653</v>
      </c>
      <c r="AD156" s="123" t="str">
        <f t="shared" si="23"/>
        <v>DO 30478</v>
      </c>
      <c r="AE156" s="124" t="str">
        <f t="shared" si="24"/>
        <v>30/12/2024</v>
      </c>
      <c r="AF156" s="123">
        <f t="shared" si="7"/>
        <v>200000796196</v>
      </c>
      <c r="AG156" s="125">
        <f t="shared" si="8"/>
        <v>9200025864</v>
      </c>
      <c r="AH156" s="125" t="str">
        <f t="shared" si="9"/>
        <v/>
      </c>
      <c r="AI156" s="124">
        <f t="shared" si="10"/>
        <v>45653</v>
      </c>
      <c r="AJ156" s="125" t="str">
        <f t="shared" si="25"/>
        <v>GMI-0026637</v>
      </c>
      <c r="AK156" s="124">
        <f t="shared" si="12"/>
        <v>45657</v>
      </c>
      <c r="AL156" s="125" t="str">
        <f t="shared" si="13"/>
        <v>DONE FROM BC</v>
      </c>
      <c r="AM156" s="126">
        <f t="shared" si="14"/>
        <v>45719</v>
      </c>
      <c r="AN156" s="186"/>
      <c r="AO156" s="176"/>
      <c r="AP156" s="176"/>
      <c r="AQ156" s="176"/>
      <c r="AR156" s="176"/>
      <c r="AS156" s="176"/>
    </row>
    <row r="157">
      <c r="A157" s="162">
        <v>151.0</v>
      </c>
      <c r="B157" s="166">
        <v>45653.0</v>
      </c>
      <c r="C157" s="35" t="s">
        <v>19545</v>
      </c>
      <c r="D157" s="34" t="s">
        <v>483</v>
      </c>
      <c r="E157" s="34" t="str">
        <f>VLOOKUP(D157,MP!$A$1:$C$14184,2,0)</f>
        <v>LED (SMD Led) Strobe Beacon Blue : 12-24VDC with Alumunium screw base</v>
      </c>
      <c r="F157" s="35">
        <v>1.0</v>
      </c>
      <c r="G157" s="35" t="s">
        <v>322</v>
      </c>
      <c r="H157" s="113" t="s">
        <v>19652</v>
      </c>
      <c r="I157" s="35" t="str">
        <f t="shared" si="20"/>
        <v>general</v>
      </c>
      <c r="J157" s="35" t="str">
        <f t="shared" si="21"/>
        <v>general</v>
      </c>
      <c r="K157" s="35" t="s">
        <v>332</v>
      </c>
      <c r="L157" s="35" t="s">
        <v>1655</v>
      </c>
      <c r="M157" s="35" t="s">
        <v>335</v>
      </c>
      <c r="N157" s="114">
        <v>2.00000796197E11</v>
      </c>
      <c r="O157" s="38" t="s">
        <v>347</v>
      </c>
      <c r="P157" s="167">
        <f t="shared" si="3"/>
        <v>45653</v>
      </c>
      <c r="Q157" s="116">
        <v>9.200025863E9</v>
      </c>
      <c r="R157" s="40">
        <v>45653.0</v>
      </c>
      <c r="S157" s="40"/>
      <c r="T157" s="40">
        <v>45653.0</v>
      </c>
      <c r="U157" s="207" t="s">
        <v>19668</v>
      </c>
      <c r="V157" s="110" t="s">
        <v>18616</v>
      </c>
      <c r="W157" s="119" t="s">
        <v>19671</v>
      </c>
      <c r="X157" s="205">
        <v>45657.0</v>
      </c>
      <c r="Y157" s="44">
        <v>45719.0</v>
      </c>
      <c r="Z157" s="96"/>
      <c r="AA157" s="123">
        <f t="shared" si="19"/>
        <v>150</v>
      </c>
      <c r="AB157" s="150" t="s">
        <v>19676</v>
      </c>
      <c r="AC157" s="122">
        <f t="shared" si="4"/>
        <v>45654</v>
      </c>
      <c r="AD157" s="123" t="str">
        <f t="shared" si="23"/>
        <v>DO 30676</v>
      </c>
      <c r="AE157" s="124" t="str">
        <f t="shared" si="24"/>
        <v>31/12/2024</v>
      </c>
      <c r="AF157" s="123">
        <f t="shared" si="7"/>
        <v>200000796722</v>
      </c>
      <c r="AG157" s="125">
        <f t="shared" si="8"/>
        <v>9200025936</v>
      </c>
      <c r="AH157" s="125" t="str">
        <f t="shared" si="9"/>
        <v/>
      </c>
      <c r="AI157" s="124">
        <f t="shared" si="10"/>
        <v>45653</v>
      </c>
      <c r="AJ157" s="125" t="str">
        <f t="shared" si="25"/>
        <v>GMI-0026638</v>
      </c>
      <c r="AK157" s="124">
        <f t="shared" si="12"/>
        <v>45657</v>
      </c>
      <c r="AL157" s="125" t="str">
        <f t="shared" si="13"/>
        <v>DONE FROM BC</v>
      </c>
      <c r="AM157" s="126">
        <f t="shared" si="14"/>
        <v>45719</v>
      </c>
      <c r="AN157" s="186"/>
      <c r="AO157" s="176"/>
      <c r="AP157" s="176"/>
      <c r="AQ157" s="176"/>
      <c r="AR157" s="176"/>
      <c r="AS157" s="176"/>
    </row>
    <row r="158">
      <c r="A158" s="162">
        <v>152.0</v>
      </c>
      <c r="B158" s="166">
        <v>45653.0</v>
      </c>
      <c r="C158" s="35" t="s">
        <v>19610</v>
      </c>
      <c r="D158" s="34" t="s">
        <v>483</v>
      </c>
      <c r="E158" s="34" t="str">
        <f>VLOOKUP(D158,MP!$A$1:$C$14184,2,0)</f>
        <v>LED (SMD Led) Strobe Beacon Blue : 12-24VDC with Alumunium screw base</v>
      </c>
      <c r="F158" s="35">
        <v>1.0</v>
      </c>
      <c r="G158" s="35" t="s">
        <v>322</v>
      </c>
      <c r="H158" s="113" t="s">
        <v>19714</v>
      </c>
      <c r="I158" s="35" t="str">
        <f t="shared" si="20"/>
        <v>general</v>
      </c>
      <c r="J158" s="35" t="str">
        <f t="shared" si="21"/>
        <v>general</v>
      </c>
      <c r="K158" s="35" t="s">
        <v>332</v>
      </c>
      <c r="L158" s="35" t="s">
        <v>1655</v>
      </c>
      <c r="M158" s="35" t="s">
        <v>335</v>
      </c>
      <c r="N158" s="114">
        <v>2.00000796196E11</v>
      </c>
      <c r="O158" s="38" t="s">
        <v>347</v>
      </c>
      <c r="P158" s="167">
        <f t="shared" si="3"/>
        <v>45653</v>
      </c>
      <c r="Q158" s="116">
        <v>9.200025864E9</v>
      </c>
      <c r="R158" s="40">
        <v>45653.0</v>
      </c>
      <c r="S158" s="40"/>
      <c r="T158" s="40">
        <v>45653.0</v>
      </c>
      <c r="U158" s="207" t="s">
        <v>19739</v>
      </c>
      <c r="V158" s="110" t="s">
        <v>18616</v>
      </c>
      <c r="W158" s="119" t="s">
        <v>19741</v>
      </c>
      <c r="X158" s="205">
        <v>45657.0</v>
      </c>
      <c r="Y158" s="44">
        <v>45719.0</v>
      </c>
      <c r="Z158" s="96"/>
      <c r="AA158" s="123">
        <f t="shared" si="19"/>
        <v>151</v>
      </c>
      <c r="AB158" s="150" t="s">
        <v>19747</v>
      </c>
      <c r="AC158" s="122">
        <f t="shared" si="4"/>
        <v>45657</v>
      </c>
      <c r="AD158" s="123" t="str">
        <f t="shared" si="23"/>
        <v>DO 30703</v>
      </c>
      <c r="AE158" s="124" t="str">
        <f t="shared" si="24"/>
        <v>31/12/2024</v>
      </c>
      <c r="AF158" s="123">
        <f t="shared" si="7"/>
        <v>260000024670</v>
      </c>
      <c r="AG158" s="125">
        <f t="shared" si="8"/>
        <v>9200026201</v>
      </c>
      <c r="AH158" s="125" t="str">
        <f t="shared" si="9"/>
        <v/>
      </c>
      <c r="AI158" s="124">
        <f t="shared" si="10"/>
        <v>45657</v>
      </c>
      <c r="AJ158" s="125" t="str">
        <f t="shared" si="25"/>
        <v>GMI-0026639</v>
      </c>
      <c r="AK158" s="124">
        <f t="shared" si="12"/>
        <v>45657</v>
      </c>
      <c r="AL158" s="125" t="str">
        <f t="shared" si="13"/>
        <v>DONE FROM BC</v>
      </c>
      <c r="AM158" s="126">
        <f t="shared" si="14"/>
        <v>45719</v>
      </c>
      <c r="AN158" s="186"/>
      <c r="AO158" s="176"/>
      <c r="AP158" s="176"/>
      <c r="AQ158" s="176"/>
      <c r="AR158" s="176"/>
      <c r="AS158" s="176"/>
    </row>
    <row r="159">
      <c r="A159" s="162">
        <v>153.0</v>
      </c>
      <c r="B159" s="166">
        <v>45654.0</v>
      </c>
      <c r="C159" s="35" t="s">
        <v>19676</v>
      </c>
      <c r="D159" s="34" t="s">
        <v>264</v>
      </c>
      <c r="E159" s="34" t="str">
        <f>VLOOKUP(D159,MP!$A$1:$C$14184,2,0)</f>
        <v>LED FLood Light 6 Eyes 18 Watt 10-30 VDC</v>
      </c>
      <c r="F159" s="35">
        <v>1.0</v>
      </c>
      <c r="G159" s="35" t="s">
        <v>322</v>
      </c>
      <c r="H159" s="113" t="s">
        <v>1835</v>
      </c>
      <c r="I159" s="35" t="str">
        <f t="shared" si="20"/>
        <v>general</v>
      </c>
      <c r="J159" s="35" t="str">
        <f t="shared" si="21"/>
        <v>general</v>
      </c>
      <c r="K159" s="35" t="s">
        <v>332</v>
      </c>
      <c r="L159" s="35" t="s">
        <v>1655</v>
      </c>
      <c r="M159" s="35" t="s">
        <v>335</v>
      </c>
      <c r="N159" s="114">
        <v>2.00000796722E11</v>
      </c>
      <c r="O159" s="38" t="s">
        <v>347</v>
      </c>
      <c r="P159" s="167">
        <f t="shared" si="3"/>
        <v>45654</v>
      </c>
      <c r="Q159" s="116">
        <v>9.200025936E9</v>
      </c>
      <c r="R159" s="40">
        <v>45653.0</v>
      </c>
      <c r="S159" s="40"/>
      <c r="T159" s="40">
        <v>45653.0</v>
      </c>
      <c r="U159" s="207" t="s">
        <v>19814</v>
      </c>
      <c r="V159" s="110" t="s">
        <v>19817</v>
      </c>
      <c r="W159" s="119" t="s">
        <v>19818</v>
      </c>
      <c r="X159" s="205">
        <v>45657.0</v>
      </c>
      <c r="Y159" s="44">
        <v>45719.0</v>
      </c>
      <c r="Z159" s="96"/>
      <c r="AA159" s="123">
        <f t="shared" si="19"/>
        <v>152</v>
      </c>
      <c r="AB159" s="150" t="s">
        <v>19830</v>
      </c>
      <c r="AC159" s="122">
        <f t="shared" si="4"/>
        <v>45658</v>
      </c>
      <c r="AD159" s="123" t="str">
        <f t="shared" si="23"/>
        <v>DO 30903</v>
      </c>
      <c r="AE159" s="124">
        <f t="shared" si="24"/>
        <v>45870</v>
      </c>
      <c r="AF159" s="123">
        <f t="shared" si="7"/>
        <v>200000798801</v>
      </c>
      <c r="AG159" s="125">
        <f t="shared" si="8"/>
        <v>9200026238</v>
      </c>
      <c r="AH159" s="125" t="str">
        <f t="shared" si="9"/>
        <v/>
      </c>
      <c r="AI159" s="124">
        <f t="shared" si="10"/>
        <v>45665</v>
      </c>
      <c r="AJ159" s="125" t="str">
        <f t="shared" si="25"/>
        <v>GMI-0026751</v>
      </c>
      <c r="AK159" s="124">
        <f t="shared" si="12"/>
        <v>45667</v>
      </c>
      <c r="AL159" s="125" t="str">
        <f t="shared" si="13"/>
        <v>DONE FROM BC</v>
      </c>
      <c r="AM159" s="126">
        <f t="shared" si="14"/>
        <v>45842</v>
      </c>
      <c r="AN159" s="186"/>
      <c r="AO159" s="176"/>
      <c r="AP159" s="176"/>
      <c r="AQ159" s="176"/>
      <c r="AR159" s="176"/>
      <c r="AS159" s="176"/>
    </row>
    <row r="160">
      <c r="A160" s="162">
        <v>154.0</v>
      </c>
      <c r="B160" s="166">
        <v>45657.0</v>
      </c>
      <c r="C160" s="35" t="s">
        <v>19747</v>
      </c>
      <c r="D160" s="34" t="s">
        <v>433</v>
      </c>
      <c r="E160" s="34" t="str">
        <f>VLOOKUP(D160,MP!$A$1:$C$14184,2,0)</f>
        <v>LED Combination Lamp Amber Red White</v>
      </c>
      <c r="F160" s="35">
        <v>1.0</v>
      </c>
      <c r="G160" s="35" t="s">
        <v>322</v>
      </c>
      <c r="H160" s="113" t="s">
        <v>604</v>
      </c>
      <c r="I160" s="35" t="str">
        <f t="shared" si="20"/>
        <v>general</v>
      </c>
      <c r="J160" s="35" t="str">
        <f t="shared" si="21"/>
        <v>general</v>
      </c>
      <c r="K160" s="35" t="s">
        <v>332</v>
      </c>
      <c r="L160" s="35" t="s">
        <v>1655</v>
      </c>
      <c r="M160" s="35" t="s">
        <v>335</v>
      </c>
      <c r="N160" s="114">
        <v>2.6000002467E11</v>
      </c>
      <c r="O160" s="38" t="s">
        <v>347</v>
      </c>
      <c r="P160" s="167">
        <f t="shared" si="3"/>
        <v>45657</v>
      </c>
      <c r="Q160" s="116">
        <v>9.200026201E9</v>
      </c>
      <c r="R160" s="40">
        <v>45657.0</v>
      </c>
      <c r="S160" s="40"/>
      <c r="T160" s="40">
        <v>45657.0</v>
      </c>
      <c r="U160" s="207" t="s">
        <v>19939</v>
      </c>
      <c r="V160" s="110" t="s">
        <v>19817</v>
      </c>
      <c r="W160" s="119" t="s">
        <v>19941</v>
      </c>
      <c r="X160" s="205">
        <v>45657.0</v>
      </c>
      <c r="Y160" s="44">
        <v>45719.0</v>
      </c>
      <c r="Z160" s="96"/>
      <c r="AA160" s="123">
        <f t="shared" si="19"/>
        <v>153</v>
      </c>
      <c r="AB160" s="150" t="s">
        <v>19946</v>
      </c>
      <c r="AC160" s="122">
        <f t="shared" si="4"/>
        <v>45659</v>
      </c>
      <c r="AD160" s="123" t="str">
        <f t="shared" si="23"/>
        <v>DO 30866</v>
      </c>
      <c r="AE160" s="124">
        <f t="shared" si="24"/>
        <v>45839</v>
      </c>
      <c r="AF160" s="123">
        <f t="shared" si="7"/>
        <v>200000799215</v>
      </c>
      <c r="AG160" s="125">
        <f t="shared" si="8"/>
        <v>9200026302</v>
      </c>
      <c r="AH160" s="125" t="str">
        <f t="shared" si="9"/>
        <v/>
      </c>
      <c r="AI160" s="124">
        <f t="shared" si="10"/>
        <v>45664</v>
      </c>
      <c r="AJ160" s="125" t="str">
        <f t="shared" si="25"/>
        <v>GMI-0026679</v>
      </c>
      <c r="AK160" s="124">
        <f t="shared" si="12"/>
        <v>45664</v>
      </c>
      <c r="AL160" s="125" t="str">
        <f t="shared" si="13"/>
        <v>DONE FROM BC</v>
      </c>
      <c r="AM160" s="126">
        <f t="shared" si="14"/>
        <v>45842</v>
      </c>
      <c r="AN160" s="186"/>
      <c r="AO160" s="176"/>
      <c r="AP160" s="176"/>
      <c r="AQ160" s="176"/>
      <c r="AR160" s="176"/>
      <c r="AS160" s="176"/>
    </row>
    <row r="161">
      <c r="A161" s="162">
        <v>155.0</v>
      </c>
      <c r="B161" s="166">
        <v>45658.0</v>
      </c>
      <c r="C161" s="35" t="s">
        <v>19830</v>
      </c>
      <c r="D161" s="34" t="s">
        <v>264</v>
      </c>
      <c r="E161" s="34" t="str">
        <f>VLOOKUP(D161,MP!$A$1:$C$14184,2,0)</f>
        <v>LED FLood Light 6 Eyes 18 Watt 10-30 VDC</v>
      </c>
      <c r="F161" s="35">
        <v>1.0</v>
      </c>
      <c r="G161" s="35" t="s">
        <v>322</v>
      </c>
      <c r="H161" s="113" t="s">
        <v>777</v>
      </c>
      <c r="I161" s="35" t="str">
        <f t="shared" si="20"/>
        <v>general</v>
      </c>
      <c r="J161" s="35" t="str">
        <f t="shared" si="21"/>
        <v>general</v>
      </c>
      <c r="K161" s="35" t="s">
        <v>332</v>
      </c>
      <c r="L161" s="35" t="s">
        <v>1655</v>
      </c>
      <c r="M161" s="35" t="s">
        <v>335</v>
      </c>
      <c r="N161" s="114">
        <v>2.00000798801E11</v>
      </c>
      <c r="O161" s="38" t="s">
        <v>347</v>
      </c>
      <c r="P161" s="167">
        <f t="shared" si="3"/>
        <v>45658</v>
      </c>
      <c r="Q161" s="116">
        <v>9.200026238E9</v>
      </c>
      <c r="R161" s="40">
        <v>45662.0</v>
      </c>
      <c r="S161" s="40"/>
      <c r="T161" s="40">
        <v>45665.0</v>
      </c>
      <c r="U161" s="207" t="s">
        <v>20008</v>
      </c>
      <c r="V161" s="208">
        <v>45870.0</v>
      </c>
      <c r="W161" s="119" t="s">
        <v>20012</v>
      </c>
      <c r="X161" s="120">
        <v>45667.0</v>
      </c>
      <c r="Y161" s="44">
        <v>45842.0</v>
      </c>
      <c r="Z161" s="96"/>
      <c r="AA161" s="123">
        <f t="shared" si="19"/>
        <v>154</v>
      </c>
      <c r="AB161" s="150" t="s">
        <v>20019</v>
      </c>
      <c r="AC161" s="122">
        <f t="shared" si="4"/>
        <v>45662</v>
      </c>
      <c r="AD161" s="123" t="str">
        <f t="shared" si="23"/>
        <v>DO 30865</v>
      </c>
      <c r="AE161" s="124">
        <f t="shared" si="24"/>
        <v>45839</v>
      </c>
      <c r="AF161" s="123">
        <f t="shared" si="7"/>
        <v>200000799932</v>
      </c>
      <c r="AG161" s="125">
        <f t="shared" si="8"/>
        <v>9200026400</v>
      </c>
      <c r="AH161" s="125" t="str">
        <f t="shared" si="9"/>
        <v/>
      </c>
      <c r="AI161" s="124">
        <f t="shared" si="10"/>
        <v>45664</v>
      </c>
      <c r="AJ161" s="125" t="str">
        <f t="shared" si="25"/>
        <v>GMI-0026680</v>
      </c>
      <c r="AK161" s="124">
        <f t="shared" si="12"/>
        <v>45664</v>
      </c>
      <c r="AL161" s="125" t="str">
        <f t="shared" si="13"/>
        <v>DONE FROM BC</v>
      </c>
      <c r="AM161" s="126">
        <f t="shared" si="14"/>
        <v>45842</v>
      </c>
      <c r="AN161" s="186"/>
      <c r="AO161" s="176"/>
      <c r="AP161" s="176"/>
      <c r="AQ161" s="176"/>
      <c r="AR161" s="176"/>
      <c r="AS161" s="176"/>
    </row>
    <row r="162">
      <c r="A162" s="162">
        <v>156.0</v>
      </c>
      <c r="B162" s="166">
        <v>45659.0</v>
      </c>
      <c r="C162" s="35" t="s">
        <v>19946</v>
      </c>
      <c r="D162" s="34" t="s">
        <v>264</v>
      </c>
      <c r="E162" s="34" t="str">
        <f>VLOOKUP(D162,MP!$A$1:$C$14184,2,0)</f>
        <v>LED FLood Light 6 Eyes 18 Watt 10-30 VDC</v>
      </c>
      <c r="F162" s="35">
        <v>1.0</v>
      </c>
      <c r="G162" s="35" t="s">
        <v>322</v>
      </c>
      <c r="H162" s="113" t="s">
        <v>20059</v>
      </c>
      <c r="I162" s="35" t="str">
        <f t="shared" si="20"/>
        <v>general</v>
      </c>
      <c r="J162" s="35" t="str">
        <f t="shared" si="21"/>
        <v>general</v>
      </c>
      <c r="K162" s="35" t="s">
        <v>332</v>
      </c>
      <c r="L162" s="35" t="s">
        <v>1655</v>
      </c>
      <c r="M162" s="35" t="s">
        <v>335</v>
      </c>
      <c r="N162" s="114">
        <v>2.00000799215E11</v>
      </c>
      <c r="O162" s="38" t="s">
        <v>347</v>
      </c>
      <c r="P162" s="167">
        <f t="shared" si="3"/>
        <v>45659</v>
      </c>
      <c r="Q162" s="116">
        <v>9.200026302E9</v>
      </c>
      <c r="R162" s="40">
        <v>45662.0</v>
      </c>
      <c r="S162" s="40"/>
      <c r="T162" s="40">
        <v>45664.0</v>
      </c>
      <c r="U162" s="207" t="s">
        <v>20074</v>
      </c>
      <c r="V162" s="208">
        <v>45839.0</v>
      </c>
      <c r="W162" s="119" t="s">
        <v>20075</v>
      </c>
      <c r="X162" s="120">
        <v>45664.0</v>
      </c>
      <c r="Y162" s="44">
        <v>45842.0</v>
      </c>
      <c r="Z162" s="96"/>
      <c r="AA162" s="123">
        <f t="shared" si="19"/>
        <v>155</v>
      </c>
      <c r="AB162" s="150" t="s">
        <v>20080</v>
      </c>
      <c r="AC162" s="122">
        <f t="shared" si="4"/>
        <v>45663</v>
      </c>
      <c r="AD162" s="123" t="str">
        <f t="shared" si="23"/>
        <v>DO 30867</v>
      </c>
      <c r="AE162" s="124">
        <f t="shared" si="24"/>
        <v>45839</v>
      </c>
      <c r="AF162" s="123">
        <f t="shared" si="7"/>
        <v>200000800288</v>
      </c>
      <c r="AG162" s="125">
        <f t="shared" si="8"/>
        <v>9200026470</v>
      </c>
      <c r="AH162" s="125" t="str">
        <f t="shared" si="9"/>
        <v/>
      </c>
      <c r="AI162" s="124">
        <f t="shared" si="10"/>
        <v>45664</v>
      </c>
      <c r="AJ162" s="125" t="str">
        <f t="shared" si="25"/>
        <v>GMI-0026678</v>
      </c>
      <c r="AK162" s="124">
        <f t="shared" si="12"/>
        <v>45664</v>
      </c>
      <c r="AL162" s="125" t="str">
        <f t="shared" si="13"/>
        <v>DONE FROM BC</v>
      </c>
      <c r="AM162" s="126">
        <f t="shared" si="14"/>
        <v>45842</v>
      </c>
      <c r="AN162" s="186"/>
      <c r="AO162" s="176"/>
      <c r="AP162" s="176"/>
      <c r="AQ162" s="176"/>
      <c r="AR162" s="176"/>
      <c r="AS162" s="176"/>
    </row>
    <row r="163">
      <c r="A163" s="162">
        <v>157.0</v>
      </c>
      <c r="B163" s="166">
        <v>45662.0</v>
      </c>
      <c r="C163" s="35" t="s">
        <v>20019</v>
      </c>
      <c r="D163" s="34" t="s">
        <v>264</v>
      </c>
      <c r="E163" s="34" t="str">
        <f>VLOOKUP(D163,MP!$A$1:$C$14184,2,0)</f>
        <v>LED FLood Light 6 Eyes 18 Watt 10-30 VDC</v>
      </c>
      <c r="F163" s="35">
        <v>1.0</v>
      </c>
      <c r="G163" s="35" t="s">
        <v>322</v>
      </c>
      <c r="H163" s="113" t="s">
        <v>20123</v>
      </c>
      <c r="I163" s="35" t="str">
        <f t="shared" si="20"/>
        <v>general</v>
      </c>
      <c r="J163" s="35" t="str">
        <f t="shared" si="21"/>
        <v>general</v>
      </c>
      <c r="K163" s="35" t="s">
        <v>332</v>
      </c>
      <c r="L163" s="35" t="s">
        <v>1655</v>
      </c>
      <c r="M163" s="35" t="s">
        <v>335</v>
      </c>
      <c r="N163" s="114">
        <v>2.00000799932E11</v>
      </c>
      <c r="O163" s="38" t="s">
        <v>347</v>
      </c>
      <c r="P163" s="167">
        <f t="shared" si="3"/>
        <v>45662</v>
      </c>
      <c r="Q163" s="116">
        <v>9.2000264E9</v>
      </c>
      <c r="R163" s="40">
        <v>45662.0</v>
      </c>
      <c r="S163" s="40"/>
      <c r="T163" s="40">
        <v>45664.0</v>
      </c>
      <c r="U163" s="207" t="s">
        <v>20137</v>
      </c>
      <c r="V163" s="208">
        <v>45839.0</v>
      </c>
      <c r="W163" s="119" t="s">
        <v>20139</v>
      </c>
      <c r="X163" s="120">
        <v>45664.0</v>
      </c>
      <c r="Y163" s="44">
        <v>45842.0</v>
      </c>
      <c r="Z163" s="96"/>
      <c r="AA163" s="123">
        <f t="shared" si="19"/>
        <v>156</v>
      </c>
      <c r="AB163" s="150" t="s">
        <v>20144</v>
      </c>
      <c r="AC163" s="122">
        <f t="shared" si="4"/>
        <v>45665</v>
      </c>
      <c r="AD163" s="123" t="str">
        <f t="shared" si="23"/>
        <v>DO 30907</v>
      </c>
      <c r="AE163" s="124">
        <f t="shared" si="24"/>
        <v>45870</v>
      </c>
      <c r="AF163" s="123">
        <f t="shared" si="7"/>
        <v>200000800772</v>
      </c>
      <c r="AG163" s="125">
        <f t="shared" si="8"/>
        <v>9200026566</v>
      </c>
      <c r="AH163" s="125" t="str">
        <f t="shared" si="9"/>
        <v/>
      </c>
      <c r="AI163" s="124">
        <f t="shared" si="10"/>
        <v>45665</v>
      </c>
      <c r="AJ163" s="125" t="str">
        <f t="shared" si="25"/>
        <v>GMI-0026752</v>
      </c>
      <c r="AK163" s="124">
        <f t="shared" si="12"/>
        <v>45667</v>
      </c>
      <c r="AL163" s="125" t="str">
        <f t="shared" si="13"/>
        <v>DONE FROM BC</v>
      </c>
      <c r="AM163" s="126">
        <f t="shared" si="14"/>
        <v>45842</v>
      </c>
      <c r="AN163" s="186"/>
      <c r="AO163" s="176"/>
      <c r="AP163" s="176"/>
      <c r="AQ163" s="176"/>
      <c r="AR163" s="176"/>
      <c r="AS163" s="176"/>
    </row>
    <row r="164">
      <c r="A164" s="162">
        <v>158.0</v>
      </c>
      <c r="B164" s="166">
        <v>45663.0</v>
      </c>
      <c r="C164" s="35" t="s">
        <v>20080</v>
      </c>
      <c r="D164" s="34" t="s">
        <v>264</v>
      </c>
      <c r="E164" s="34" t="str">
        <f>VLOOKUP(D164,MP!$A$1:$C$14184,2,0)</f>
        <v>LED FLood Light 6 Eyes 18 Watt 10-30 VDC</v>
      </c>
      <c r="F164" s="35">
        <v>1.0</v>
      </c>
      <c r="G164" s="35" t="s">
        <v>322</v>
      </c>
      <c r="H164" s="113" t="s">
        <v>20186</v>
      </c>
      <c r="I164" s="35" t="str">
        <f t="shared" si="20"/>
        <v>general</v>
      </c>
      <c r="J164" s="35" t="str">
        <f t="shared" si="21"/>
        <v>general</v>
      </c>
      <c r="K164" s="35" t="s">
        <v>332</v>
      </c>
      <c r="L164" s="35" t="s">
        <v>1655</v>
      </c>
      <c r="M164" s="35" t="s">
        <v>335</v>
      </c>
      <c r="N164" s="114">
        <v>2.00000800288E11</v>
      </c>
      <c r="O164" s="38" t="s">
        <v>347</v>
      </c>
      <c r="P164" s="167">
        <f t="shared" si="3"/>
        <v>45663</v>
      </c>
      <c r="Q164" s="116">
        <v>9.20002647E9</v>
      </c>
      <c r="R164" s="40">
        <v>45662.0</v>
      </c>
      <c r="S164" s="40"/>
      <c r="T164" s="40">
        <v>45664.0</v>
      </c>
      <c r="U164" s="207" t="s">
        <v>20201</v>
      </c>
      <c r="V164" s="208">
        <v>45839.0</v>
      </c>
      <c r="W164" s="119" t="s">
        <v>20202</v>
      </c>
      <c r="X164" s="120">
        <v>45664.0</v>
      </c>
      <c r="Y164" s="44">
        <v>45842.0</v>
      </c>
      <c r="Z164" s="96"/>
      <c r="AA164" s="123">
        <f t="shared" si="19"/>
        <v>157</v>
      </c>
      <c r="AB164" s="150" t="s">
        <v>20204</v>
      </c>
      <c r="AC164" s="122">
        <f t="shared" si="4"/>
        <v>45665</v>
      </c>
      <c r="AD164" s="123" t="str">
        <f t="shared" si="23"/>
        <v>DO 30908</v>
      </c>
      <c r="AE164" s="124">
        <f t="shared" si="24"/>
        <v>45870</v>
      </c>
      <c r="AF164" s="123">
        <f t="shared" si="7"/>
        <v>200000800791</v>
      </c>
      <c r="AG164" s="125">
        <f t="shared" si="8"/>
        <v>9200026575</v>
      </c>
      <c r="AH164" s="125" t="str">
        <f t="shared" si="9"/>
        <v/>
      </c>
      <c r="AI164" s="124">
        <f t="shared" si="10"/>
        <v>45665</v>
      </c>
      <c r="AJ164" s="125" t="str">
        <f t="shared" si="25"/>
        <v>GMI-0026753</v>
      </c>
      <c r="AK164" s="124">
        <f t="shared" si="12"/>
        <v>45667</v>
      </c>
      <c r="AL164" s="125" t="str">
        <f t="shared" si="13"/>
        <v>DONE FROM BC</v>
      </c>
      <c r="AM164" s="126">
        <f t="shared" si="14"/>
        <v>45842</v>
      </c>
      <c r="AN164" s="186"/>
      <c r="AO164" s="176"/>
      <c r="AP164" s="176"/>
      <c r="AQ164" s="176"/>
      <c r="AR164" s="176"/>
      <c r="AS164" s="176"/>
    </row>
    <row r="165">
      <c r="A165" s="162">
        <v>159.0</v>
      </c>
      <c r="B165" s="166">
        <v>45665.0</v>
      </c>
      <c r="C165" s="35" t="s">
        <v>20144</v>
      </c>
      <c r="D165" s="34" t="s">
        <v>264</v>
      </c>
      <c r="E165" s="34" t="str">
        <f>VLOOKUP(D165,MP!$A$1:$C$14184,2,0)</f>
        <v>LED FLood Light 6 Eyes 18 Watt 10-30 VDC</v>
      </c>
      <c r="F165" s="35">
        <v>1.0</v>
      </c>
      <c r="G165" s="35" t="s">
        <v>322</v>
      </c>
      <c r="H165" s="113" t="s">
        <v>17138</v>
      </c>
      <c r="I165" s="35" t="str">
        <f t="shared" si="20"/>
        <v>general</v>
      </c>
      <c r="J165" s="35" t="str">
        <f t="shared" si="21"/>
        <v>general</v>
      </c>
      <c r="K165" s="35" t="s">
        <v>332</v>
      </c>
      <c r="L165" s="35" t="s">
        <v>1655</v>
      </c>
      <c r="M165" s="35" t="s">
        <v>335</v>
      </c>
      <c r="N165" s="114">
        <v>2.00000800772E11</v>
      </c>
      <c r="O165" s="38" t="s">
        <v>347</v>
      </c>
      <c r="P165" s="167">
        <f t="shared" si="3"/>
        <v>45665</v>
      </c>
      <c r="Q165" s="116">
        <v>9.200026566E9</v>
      </c>
      <c r="R165" s="40">
        <v>45665.0</v>
      </c>
      <c r="S165" s="40"/>
      <c r="T165" s="40">
        <v>45665.0</v>
      </c>
      <c r="U165" s="207" t="s">
        <v>20243</v>
      </c>
      <c r="V165" s="208">
        <v>45870.0</v>
      </c>
      <c r="W165" s="119" t="s">
        <v>20245</v>
      </c>
      <c r="X165" s="120">
        <v>45667.0</v>
      </c>
      <c r="Y165" s="44">
        <v>45842.0</v>
      </c>
      <c r="Z165" s="96"/>
      <c r="AA165" s="123">
        <f t="shared" si="19"/>
        <v>158</v>
      </c>
      <c r="AB165" s="150" t="s">
        <v>20250</v>
      </c>
      <c r="AC165" s="122">
        <f t="shared" si="4"/>
        <v>45665</v>
      </c>
      <c r="AD165" s="123" t="str">
        <f t="shared" si="23"/>
        <v>DO 30909</v>
      </c>
      <c r="AE165" s="124">
        <f t="shared" si="24"/>
        <v>45870</v>
      </c>
      <c r="AF165" s="123">
        <f t="shared" si="7"/>
        <v>260000024819</v>
      </c>
      <c r="AG165" s="125">
        <f t="shared" si="8"/>
        <v>9200026614</v>
      </c>
      <c r="AH165" s="125" t="str">
        <f t="shared" si="9"/>
        <v/>
      </c>
      <c r="AI165" s="124">
        <f t="shared" si="10"/>
        <v>45665</v>
      </c>
      <c r="AJ165" s="125" t="str">
        <f t="shared" si="25"/>
        <v>GMI-0026754</v>
      </c>
      <c r="AK165" s="124">
        <f t="shared" si="12"/>
        <v>45667</v>
      </c>
      <c r="AL165" s="125" t="str">
        <f t="shared" si="13"/>
        <v>DONE FROM BC</v>
      </c>
      <c r="AM165" s="126">
        <f t="shared" si="14"/>
        <v>45842</v>
      </c>
      <c r="AN165" s="186"/>
      <c r="AO165" s="176"/>
      <c r="AP165" s="176"/>
      <c r="AQ165" s="176"/>
      <c r="AR165" s="176"/>
      <c r="AS165" s="176"/>
    </row>
    <row r="166">
      <c r="A166" s="162">
        <v>160.0</v>
      </c>
      <c r="B166" s="166">
        <v>45665.0</v>
      </c>
      <c r="C166" s="35" t="s">
        <v>20204</v>
      </c>
      <c r="D166" s="34" t="s">
        <v>264</v>
      </c>
      <c r="E166" s="34" t="str">
        <f>VLOOKUP(D166,MP!$A$1:$C$14184,2,0)</f>
        <v>LED FLood Light 6 Eyes 18 Watt 10-30 VDC</v>
      </c>
      <c r="F166" s="35">
        <v>1.0</v>
      </c>
      <c r="G166" s="35" t="s">
        <v>322</v>
      </c>
      <c r="H166" s="113" t="s">
        <v>20287</v>
      </c>
      <c r="I166" s="35" t="str">
        <f t="shared" si="20"/>
        <v>general</v>
      </c>
      <c r="J166" s="35" t="str">
        <f t="shared" si="21"/>
        <v>general</v>
      </c>
      <c r="K166" s="35" t="s">
        <v>332</v>
      </c>
      <c r="L166" s="35" t="s">
        <v>1655</v>
      </c>
      <c r="M166" s="35" t="s">
        <v>335</v>
      </c>
      <c r="N166" s="114">
        <v>2.00000800791E11</v>
      </c>
      <c r="O166" s="38" t="s">
        <v>347</v>
      </c>
      <c r="P166" s="167">
        <f t="shared" si="3"/>
        <v>45665</v>
      </c>
      <c r="Q166" s="116">
        <v>9.200026575E9</v>
      </c>
      <c r="R166" s="40">
        <v>45665.0</v>
      </c>
      <c r="S166" s="40"/>
      <c r="T166" s="40">
        <v>45665.0</v>
      </c>
      <c r="U166" s="207" t="s">
        <v>20302</v>
      </c>
      <c r="V166" s="208">
        <v>45870.0</v>
      </c>
      <c r="W166" s="119" t="s">
        <v>20303</v>
      </c>
      <c r="X166" s="120">
        <v>45667.0</v>
      </c>
      <c r="Y166" s="44">
        <v>45842.0</v>
      </c>
      <c r="Z166" s="96"/>
      <c r="AA166" s="123">
        <f t="shared" si="19"/>
        <v>159</v>
      </c>
      <c r="AB166" s="150" t="s">
        <v>20308</v>
      </c>
      <c r="AC166" s="122">
        <f t="shared" si="4"/>
        <v>45666</v>
      </c>
      <c r="AD166" s="123" t="str">
        <f t="shared" si="23"/>
        <v>DO 30960</v>
      </c>
      <c r="AE166" s="124" t="str">
        <f t="shared" si="24"/>
        <v>13/1/2025</v>
      </c>
      <c r="AF166" s="123">
        <f t="shared" si="7"/>
        <v>200000801639</v>
      </c>
      <c r="AG166" s="125">
        <f t="shared" si="8"/>
        <v>9200026667</v>
      </c>
      <c r="AH166" s="125" t="str">
        <f t="shared" si="9"/>
        <v/>
      </c>
      <c r="AI166" s="124">
        <f t="shared" si="10"/>
        <v>45669</v>
      </c>
      <c r="AJ166" s="125" t="str">
        <f t="shared" si="25"/>
        <v>GMI-0026973</v>
      </c>
      <c r="AK166" s="124">
        <f t="shared" si="12"/>
        <v>45671</v>
      </c>
      <c r="AL166" s="125" t="str">
        <f t="shared" si="13"/>
        <v>DONE FROM BC</v>
      </c>
      <c r="AM166" s="126">
        <f t="shared" si="14"/>
        <v>45842</v>
      </c>
      <c r="AN166" s="186"/>
      <c r="AO166" s="176"/>
      <c r="AP166" s="176"/>
      <c r="AQ166" s="176"/>
      <c r="AR166" s="176"/>
      <c r="AS166" s="176"/>
    </row>
    <row r="167">
      <c r="A167" s="162">
        <v>161.0</v>
      </c>
      <c r="B167" s="166">
        <v>45665.0</v>
      </c>
      <c r="C167" s="35" t="s">
        <v>20250</v>
      </c>
      <c r="D167" s="34" t="s">
        <v>264</v>
      </c>
      <c r="E167" s="34" t="str">
        <f>VLOOKUP(D167,MP!$A$1:$C$14184,2,0)</f>
        <v>LED FLood Light 6 Eyes 18 Watt 10-30 VDC</v>
      </c>
      <c r="F167" s="35">
        <v>1.0</v>
      </c>
      <c r="G167" s="35" t="s">
        <v>322</v>
      </c>
      <c r="H167" s="113" t="s">
        <v>604</v>
      </c>
      <c r="I167" s="35" t="str">
        <f t="shared" si="20"/>
        <v>general</v>
      </c>
      <c r="J167" s="35" t="str">
        <f t="shared" si="21"/>
        <v>general</v>
      </c>
      <c r="K167" s="35" t="s">
        <v>332</v>
      </c>
      <c r="L167" s="35" t="s">
        <v>1655</v>
      </c>
      <c r="M167" s="35" t="s">
        <v>335</v>
      </c>
      <c r="N167" s="114">
        <v>2.60000024819E11</v>
      </c>
      <c r="O167" s="38" t="s">
        <v>347</v>
      </c>
      <c r="P167" s="167">
        <f t="shared" si="3"/>
        <v>45665</v>
      </c>
      <c r="Q167" s="116">
        <v>9.200026614E9</v>
      </c>
      <c r="R167" s="40">
        <v>45665.0</v>
      </c>
      <c r="S167" s="40"/>
      <c r="T167" s="40">
        <v>45665.0</v>
      </c>
      <c r="U167" s="207" t="s">
        <v>20357</v>
      </c>
      <c r="V167" s="208">
        <v>45870.0</v>
      </c>
      <c r="W167" s="210" t="s">
        <v>20369</v>
      </c>
      <c r="X167" s="120">
        <v>45667.0</v>
      </c>
      <c r="Y167" s="44">
        <v>45842.0</v>
      </c>
      <c r="Z167" s="96"/>
      <c r="AA167" s="123">
        <f t="shared" si="19"/>
        <v>160</v>
      </c>
      <c r="AB167" s="150" t="s">
        <v>20404</v>
      </c>
      <c r="AC167" s="122">
        <f t="shared" si="4"/>
        <v>45666</v>
      </c>
      <c r="AD167" s="123" t="str">
        <f t="shared" si="23"/>
        <v>DO 30959</v>
      </c>
      <c r="AE167" s="124" t="str">
        <f t="shared" si="24"/>
        <v>13/1/2025</v>
      </c>
      <c r="AF167" s="123">
        <f t="shared" si="7"/>
        <v>200000801448</v>
      </c>
      <c r="AG167" s="125">
        <f t="shared" si="8"/>
        <v>9200026644</v>
      </c>
      <c r="AH167" s="125" t="str">
        <f t="shared" si="9"/>
        <v/>
      </c>
      <c r="AI167" s="124">
        <f t="shared" si="10"/>
        <v>45669</v>
      </c>
      <c r="AJ167" s="125" t="str">
        <f t="shared" si="25"/>
        <v>GMI-0026972</v>
      </c>
      <c r="AK167" s="124">
        <f t="shared" si="12"/>
        <v>45671</v>
      </c>
      <c r="AL167" s="125" t="str">
        <f t="shared" si="13"/>
        <v>DONE FROM BC</v>
      </c>
      <c r="AM167" s="126">
        <f t="shared" si="14"/>
        <v>45842</v>
      </c>
      <c r="AN167" s="186"/>
      <c r="AO167" s="176"/>
      <c r="AP167" s="176"/>
      <c r="AQ167" s="176"/>
      <c r="AR167" s="176"/>
      <c r="AS167" s="176"/>
    </row>
    <row r="168">
      <c r="A168" s="162">
        <v>162.0</v>
      </c>
      <c r="B168" s="166">
        <v>45666.0</v>
      </c>
      <c r="C168" s="35" t="s">
        <v>20308</v>
      </c>
      <c r="D168" s="34" t="s">
        <v>433</v>
      </c>
      <c r="E168" s="34" t="str">
        <f>VLOOKUP(D168,MP!$A$1:$C$14184,2,0)</f>
        <v>LED Combination Lamp Amber Red White</v>
      </c>
      <c r="F168" s="35">
        <v>1.0</v>
      </c>
      <c r="G168" s="35" t="s">
        <v>322</v>
      </c>
      <c r="H168" s="113" t="s">
        <v>8876</v>
      </c>
      <c r="I168" s="35" t="str">
        <f t="shared" si="20"/>
        <v>general</v>
      </c>
      <c r="J168" s="35" t="str">
        <f t="shared" si="21"/>
        <v>general</v>
      </c>
      <c r="K168" s="35" t="s">
        <v>332</v>
      </c>
      <c r="L168" s="35" t="s">
        <v>1655</v>
      </c>
      <c r="M168" s="35" t="s">
        <v>335</v>
      </c>
      <c r="N168" s="114">
        <v>2.00000801639E11</v>
      </c>
      <c r="O168" s="38" t="s">
        <v>347</v>
      </c>
      <c r="P168" s="167">
        <f t="shared" si="3"/>
        <v>45666</v>
      </c>
      <c r="Q168" s="116">
        <v>9.200026667E9</v>
      </c>
      <c r="R168" s="40">
        <v>45666.0</v>
      </c>
      <c r="S168" s="40"/>
      <c r="T168" s="40">
        <v>45669.0</v>
      </c>
      <c r="U168" s="207" t="s">
        <v>20445</v>
      </c>
      <c r="V168" s="110" t="s">
        <v>20447</v>
      </c>
      <c r="W168" s="210" t="s">
        <v>20448</v>
      </c>
      <c r="X168" s="120">
        <v>45671.0</v>
      </c>
      <c r="Y168" s="44">
        <v>45842.0</v>
      </c>
      <c r="Z168" s="96"/>
      <c r="AA168" s="123">
        <f t="shared" si="19"/>
        <v>161</v>
      </c>
      <c r="AB168" s="150" t="s">
        <v>20453</v>
      </c>
      <c r="AC168" s="122">
        <f t="shared" si="4"/>
        <v>45668</v>
      </c>
      <c r="AD168" s="123" t="str">
        <f t="shared" si="23"/>
        <v>DO 30961</v>
      </c>
      <c r="AE168" s="124" t="str">
        <f t="shared" si="24"/>
        <v>13/1/2025</v>
      </c>
      <c r="AF168" s="123">
        <f t="shared" si="7"/>
        <v>200000802591</v>
      </c>
      <c r="AG168" s="125">
        <f t="shared" si="8"/>
        <v>9200026818</v>
      </c>
      <c r="AH168" s="125" t="str">
        <f t="shared" si="9"/>
        <v/>
      </c>
      <c r="AI168" s="124">
        <f t="shared" si="10"/>
        <v>45670</v>
      </c>
      <c r="AJ168" s="125" t="str">
        <f t="shared" si="25"/>
        <v>GMI-0026974</v>
      </c>
      <c r="AK168" s="124">
        <f t="shared" si="12"/>
        <v>45671</v>
      </c>
      <c r="AL168" s="125" t="str">
        <f t="shared" si="13"/>
        <v>DONE FROM BC</v>
      </c>
      <c r="AM168" s="126">
        <f t="shared" si="14"/>
        <v>45842</v>
      </c>
      <c r="AN168" s="186"/>
      <c r="AO168" s="176"/>
      <c r="AP168" s="176"/>
      <c r="AQ168" s="176"/>
      <c r="AR168" s="176"/>
      <c r="AS168" s="176"/>
    </row>
    <row r="169">
      <c r="A169" s="162">
        <v>163.0</v>
      </c>
      <c r="B169" s="166">
        <v>45666.0</v>
      </c>
      <c r="C169" s="35" t="s">
        <v>20404</v>
      </c>
      <c r="D169" s="34" t="s">
        <v>433</v>
      </c>
      <c r="E169" s="34" t="str">
        <f>VLOOKUP(D169,MP!$A$1:$C$14184,2,0)</f>
        <v>LED Combination Lamp Amber Red White</v>
      </c>
      <c r="F169" s="35">
        <v>1.0</v>
      </c>
      <c r="G169" s="35" t="s">
        <v>322</v>
      </c>
      <c r="H169" s="113" t="s">
        <v>11532</v>
      </c>
      <c r="I169" s="35" t="str">
        <f t="shared" si="20"/>
        <v>general</v>
      </c>
      <c r="J169" s="35" t="str">
        <f t="shared" si="21"/>
        <v>general</v>
      </c>
      <c r="K169" s="35" t="s">
        <v>332</v>
      </c>
      <c r="L169" s="35" t="s">
        <v>1655</v>
      </c>
      <c r="M169" s="35" t="s">
        <v>335</v>
      </c>
      <c r="N169" s="114">
        <v>2.00000801448E11</v>
      </c>
      <c r="O169" s="38" t="s">
        <v>347</v>
      </c>
      <c r="P169" s="167">
        <f t="shared" si="3"/>
        <v>45666</v>
      </c>
      <c r="Q169" s="116">
        <v>9.200026644E9</v>
      </c>
      <c r="R169" s="40">
        <v>45666.0</v>
      </c>
      <c r="S169" s="40"/>
      <c r="T169" s="40">
        <v>45669.0</v>
      </c>
      <c r="U169" s="207" t="s">
        <v>20511</v>
      </c>
      <c r="V169" s="110" t="s">
        <v>20447</v>
      </c>
      <c r="W169" s="210" t="s">
        <v>20514</v>
      </c>
      <c r="X169" s="120">
        <v>45671.0</v>
      </c>
      <c r="Y169" s="44">
        <v>45842.0</v>
      </c>
      <c r="Z169" s="96"/>
      <c r="AA169" s="123">
        <f t="shared" si="19"/>
        <v>162</v>
      </c>
      <c r="AB169" s="150" t="s">
        <v>20519</v>
      </c>
      <c r="AC169" s="122">
        <f t="shared" si="4"/>
        <v>45670</v>
      </c>
      <c r="AD169" s="123" t="str">
        <f t="shared" si="23"/>
        <v>DO 31104</v>
      </c>
      <c r="AE169" s="124" t="str">
        <f t="shared" si="24"/>
        <v>15/1/2025</v>
      </c>
      <c r="AF169" s="123">
        <f t="shared" si="7"/>
        <v>200000803229</v>
      </c>
      <c r="AG169" s="125">
        <f t="shared" si="8"/>
        <v>9200026933</v>
      </c>
      <c r="AH169" s="125" t="str">
        <f t="shared" si="9"/>
        <v/>
      </c>
      <c r="AI169" s="124">
        <f t="shared" si="10"/>
        <v>45671</v>
      </c>
      <c r="AJ169" s="125" t="str">
        <f t="shared" si="25"/>
        <v>INV-2025-I-GMI-0027129</v>
      </c>
      <c r="AK169" s="124">
        <f t="shared" si="12"/>
        <v>45679</v>
      </c>
      <c r="AL169" s="125" t="str">
        <f t="shared" si="13"/>
        <v>DONE FROM BC</v>
      </c>
      <c r="AM169" s="126">
        <f t="shared" si="14"/>
        <v>45842</v>
      </c>
      <c r="AN169" s="186"/>
      <c r="AO169" s="176"/>
      <c r="AP169" s="176"/>
      <c r="AQ169" s="176"/>
      <c r="AR169" s="176"/>
      <c r="AS169" s="176"/>
    </row>
    <row r="170">
      <c r="A170" s="162">
        <v>164.0</v>
      </c>
      <c r="B170" s="166">
        <v>45666.0</v>
      </c>
      <c r="C170" s="35" t="s">
        <v>20404</v>
      </c>
      <c r="D170" s="34" t="s">
        <v>667</v>
      </c>
      <c r="E170" s="34" t="str">
        <f>VLOOKUP(D170,MP!$A$1:$C$14184,2,0)</f>
        <v>Amber Xenon Beacon Light 12-24VDC with alumunium screw base</v>
      </c>
      <c r="F170" s="35">
        <v>1.0</v>
      </c>
      <c r="G170" s="35" t="s">
        <v>322</v>
      </c>
      <c r="H170" s="113" t="s">
        <v>11532</v>
      </c>
      <c r="I170" s="35" t="str">
        <f t="shared" si="20"/>
        <v>general</v>
      </c>
      <c r="J170" s="35" t="str">
        <f t="shared" si="21"/>
        <v>general</v>
      </c>
      <c r="K170" s="35" t="s">
        <v>332</v>
      </c>
      <c r="L170" s="35" t="s">
        <v>1655</v>
      </c>
      <c r="M170" s="35" t="s">
        <v>335</v>
      </c>
      <c r="N170" s="114">
        <v>2.00000801448E11</v>
      </c>
      <c r="O170" s="38" t="s">
        <v>347</v>
      </c>
      <c r="P170" s="167">
        <f t="shared" si="3"/>
        <v>45666</v>
      </c>
      <c r="Q170" s="116">
        <v>9.200026644E9</v>
      </c>
      <c r="R170" s="40">
        <v>45666.0</v>
      </c>
      <c r="S170" s="40"/>
      <c r="T170" s="40">
        <v>45669.0</v>
      </c>
      <c r="U170" s="207" t="s">
        <v>20511</v>
      </c>
      <c r="V170" s="110" t="s">
        <v>20447</v>
      </c>
      <c r="W170" s="210" t="s">
        <v>20514</v>
      </c>
      <c r="X170" s="120">
        <v>45671.0</v>
      </c>
      <c r="Y170" s="44">
        <v>45842.0</v>
      </c>
      <c r="Z170" s="96"/>
      <c r="AA170" s="123">
        <f t="shared" si="19"/>
        <v>163</v>
      </c>
      <c r="AB170" s="150" t="s">
        <v>20584</v>
      </c>
      <c r="AC170" s="122">
        <f t="shared" si="4"/>
        <v>45670</v>
      </c>
      <c r="AD170" s="123" t="str">
        <f t="shared" si="23"/>
        <v>DO 31103</v>
      </c>
      <c r="AE170" s="124" t="str">
        <f t="shared" si="24"/>
        <v>15/1/2025</v>
      </c>
      <c r="AF170" s="123">
        <f t="shared" si="7"/>
        <v>200000803244</v>
      </c>
      <c r="AG170" s="125">
        <f t="shared" si="8"/>
        <v>9200026934</v>
      </c>
      <c r="AH170" s="125" t="str">
        <f t="shared" si="9"/>
        <v/>
      </c>
      <c r="AI170" s="124">
        <f t="shared" si="10"/>
        <v>45671</v>
      </c>
      <c r="AJ170" s="125" t="str">
        <f t="shared" si="25"/>
        <v>INV-2025-I-GMI-0027128</v>
      </c>
      <c r="AK170" s="124">
        <f t="shared" si="12"/>
        <v>45673</v>
      </c>
      <c r="AL170" s="125" t="str">
        <f t="shared" si="13"/>
        <v>DONE FROM BC</v>
      </c>
      <c r="AM170" s="126">
        <f t="shared" si="14"/>
        <v>45842</v>
      </c>
      <c r="AN170" s="186"/>
      <c r="AO170" s="176"/>
      <c r="AP170" s="176"/>
      <c r="AQ170" s="176"/>
      <c r="AR170" s="176"/>
      <c r="AS170" s="176"/>
    </row>
    <row r="171">
      <c r="A171" s="162">
        <v>165.0</v>
      </c>
      <c r="B171" s="166">
        <v>45668.0</v>
      </c>
      <c r="C171" s="35" t="s">
        <v>20453</v>
      </c>
      <c r="D171" s="34" t="s">
        <v>264</v>
      </c>
      <c r="E171" s="34" t="str">
        <f>VLOOKUP(D171,MP!$A$1:$C$14184,2,0)</f>
        <v>LED FLood Light 6 Eyes 18 Watt 10-30 VDC</v>
      </c>
      <c r="F171" s="35">
        <v>1.0</v>
      </c>
      <c r="G171" s="35" t="s">
        <v>322</v>
      </c>
      <c r="H171" s="113" t="s">
        <v>7672</v>
      </c>
      <c r="I171" s="35" t="str">
        <f t="shared" si="20"/>
        <v>general</v>
      </c>
      <c r="J171" s="35" t="str">
        <f t="shared" si="21"/>
        <v>general</v>
      </c>
      <c r="K171" s="35" t="s">
        <v>332</v>
      </c>
      <c r="L171" s="35" t="s">
        <v>1655</v>
      </c>
      <c r="M171" s="35" t="s">
        <v>335</v>
      </c>
      <c r="N171" s="114">
        <v>2.00000802591E11</v>
      </c>
      <c r="O171" s="38" t="s">
        <v>347</v>
      </c>
      <c r="P171" s="167">
        <f t="shared" si="3"/>
        <v>45668</v>
      </c>
      <c r="Q171" s="116">
        <v>9.200026818E9</v>
      </c>
      <c r="R171" s="40">
        <v>45668.0</v>
      </c>
      <c r="S171" s="40"/>
      <c r="T171" s="40">
        <v>45670.0</v>
      </c>
      <c r="U171" s="207" t="s">
        <v>20646</v>
      </c>
      <c r="V171" s="110" t="s">
        <v>20447</v>
      </c>
      <c r="W171" s="210" t="s">
        <v>20648</v>
      </c>
      <c r="X171" s="120">
        <v>45671.0</v>
      </c>
      <c r="Y171" s="44">
        <v>45842.0</v>
      </c>
      <c r="Z171" s="96"/>
      <c r="AA171" s="123">
        <f t="shared" si="19"/>
        <v>164</v>
      </c>
      <c r="AB171" s="150" t="s">
        <v>20653</v>
      </c>
      <c r="AC171" s="122">
        <f t="shared" si="4"/>
        <v>45674</v>
      </c>
      <c r="AD171" s="123" t="str">
        <f t="shared" si="23"/>
        <v>DO 31304</v>
      </c>
      <c r="AE171" s="124" t="str">
        <f t="shared" si="24"/>
        <v>22/1/2025</v>
      </c>
      <c r="AF171" s="123">
        <f t="shared" si="7"/>
        <v>200000805127</v>
      </c>
      <c r="AG171" s="125">
        <f t="shared" si="8"/>
        <v>9200027254</v>
      </c>
      <c r="AH171" s="125" t="str">
        <f t="shared" si="9"/>
        <v/>
      </c>
      <c r="AI171" s="124">
        <f t="shared" si="10"/>
        <v>45677</v>
      </c>
      <c r="AJ171" s="125" t="str">
        <f t="shared" si="25"/>
        <v>INV-2025-I-GMI-0027130</v>
      </c>
      <c r="AK171" s="124">
        <f t="shared" si="12"/>
        <v>45679</v>
      </c>
      <c r="AL171" s="125" t="str">
        <f t="shared" si="13"/>
        <v>DONE FROM BC</v>
      </c>
      <c r="AM171" s="126">
        <f t="shared" si="14"/>
        <v>45842</v>
      </c>
      <c r="AN171" s="186"/>
      <c r="AO171" s="176"/>
      <c r="AP171" s="176"/>
      <c r="AQ171" s="176"/>
      <c r="AR171" s="176"/>
      <c r="AS171" s="176"/>
    </row>
    <row r="172">
      <c r="A172" s="162">
        <v>166.0</v>
      </c>
      <c r="B172" s="166">
        <v>45670.0</v>
      </c>
      <c r="C172" s="35" t="s">
        <v>20519</v>
      </c>
      <c r="D172" s="34" t="s">
        <v>433</v>
      </c>
      <c r="E172" s="34" t="str">
        <f>VLOOKUP(D172,MP!$A$1:$C$14184,2,0)</f>
        <v>LED Combination Lamp Amber Red White</v>
      </c>
      <c r="F172" s="35">
        <v>1.0</v>
      </c>
      <c r="G172" s="35" t="s">
        <v>322</v>
      </c>
      <c r="H172" s="113" t="s">
        <v>20287</v>
      </c>
      <c r="I172" s="35" t="str">
        <f t="shared" si="20"/>
        <v>general</v>
      </c>
      <c r="J172" s="35" t="str">
        <f t="shared" si="21"/>
        <v>general</v>
      </c>
      <c r="K172" s="35" t="s">
        <v>332</v>
      </c>
      <c r="L172" s="35" t="s">
        <v>1655</v>
      </c>
      <c r="M172" s="35" t="s">
        <v>335</v>
      </c>
      <c r="N172" s="114">
        <v>2.00000803229E11</v>
      </c>
      <c r="O172" s="38" t="s">
        <v>347</v>
      </c>
      <c r="P172" s="167">
        <f t="shared" si="3"/>
        <v>45670</v>
      </c>
      <c r="Q172" s="116">
        <v>9.200026933E9</v>
      </c>
      <c r="R172" s="40">
        <v>45670.0</v>
      </c>
      <c r="S172" s="40"/>
      <c r="T172" s="40">
        <v>45671.0</v>
      </c>
      <c r="U172" s="207" t="s">
        <v>20714</v>
      </c>
      <c r="V172" s="110" t="s">
        <v>20716</v>
      </c>
      <c r="W172" s="210" t="s">
        <v>20718</v>
      </c>
      <c r="X172" s="120">
        <v>45679.0</v>
      </c>
      <c r="Y172" s="44">
        <v>45842.0</v>
      </c>
      <c r="Z172" s="96"/>
      <c r="AA172" s="123">
        <f t="shared" si="19"/>
        <v>165</v>
      </c>
      <c r="AB172" s="150" t="s">
        <v>20723</v>
      </c>
      <c r="AC172" s="122">
        <f t="shared" si="4"/>
        <v>45676</v>
      </c>
      <c r="AD172" s="123" t="str">
        <f t="shared" si="23"/>
        <v>DO 31432</v>
      </c>
      <c r="AE172" s="124" t="str">
        <f t="shared" si="24"/>
        <v>24/1/2025</v>
      </c>
      <c r="AF172" s="123">
        <f t="shared" si="7"/>
        <v>200000805895</v>
      </c>
      <c r="AG172" s="125">
        <f t="shared" si="8"/>
        <v>9200027350</v>
      </c>
      <c r="AH172" s="125" t="str">
        <f t="shared" si="9"/>
        <v/>
      </c>
      <c r="AI172" s="124">
        <f t="shared" si="10"/>
        <v>45679</v>
      </c>
      <c r="AJ172" s="125" t="str">
        <f t="shared" si="25"/>
        <v>INV-2025-I-GMI-0027320</v>
      </c>
      <c r="AK172" s="124">
        <f t="shared" si="12"/>
        <v>45688</v>
      </c>
      <c r="AL172" s="125" t="str">
        <f t="shared" si="13"/>
        <v>DONE FROM BC</v>
      </c>
      <c r="AM172" s="126">
        <f t="shared" si="14"/>
        <v>45838</v>
      </c>
      <c r="AN172" s="186"/>
      <c r="AO172" s="176"/>
      <c r="AP172" s="176"/>
      <c r="AQ172" s="176"/>
      <c r="AR172" s="176"/>
      <c r="AS172" s="176"/>
    </row>
    <row r="173">
      <c r="A173" s="162">
        <v>167.0</v>
      </c>
      <c r="B173" s="166">
        <v>45670.0</v>
      </c>
      <c r="C173" s="35" t="s">
        <v>20584</v>
      </c>
      <c r="D173" s="34" t="s">
        <v>433</v>
      </c>
      <c r="E173" s="34" t="str">
        <f>VLOOKUP(D173,MP!$A$1:$C$14184,2,0)</f>
        <v>LED Combination Lamp Amber Red White</v>
      </c>
      <c r="F173" s="35">
        <v>2.0</v>
      </c>
      <c r="G173" s="35" t="s">
        <v>322</v>
      </c>
      <c r="H173" s="113" t="s">
        <v>20770</v>
      </c>
      <c r="I173" s="35" t="str">
        <f t="shared" si="20"/>
        <v>general</v>
      </c>
      <c r="J173" s="35" t="str">
        <f t="shared" si="21"/>
        <v>general</v>
      </c>
      <c r="K173" s="35" t="s">
        <v>332</v>
      </c>
      <c r="L173" s="35" t="s">
        <v>1655</v>
      </c>
      <c r="M173" s="35" t="s">
        <v>335</v>
      </c>
      <c r="N173" s="114">
        <v>2.00000803244E11</v>
      </c>
      <c r="O173" s="38" t="s">
        <v>347</v>
      </c>
      <c r="P173" s="167">
        <f t="shared" si="3"/>
        <v>45670</v>
      </c>
      <c r="Q173" s="116">
        <v>9.200026934E9</v>
      </c>
      <c r="R173" s="40">
        <v>45670.0</v>
      </c>
      <c r="S173" s="40"/>
      <c r="T173" s="40">
        <v>45671.0</v>
      </c>
      <c r="U173" s="207" t="s">
        <v>20788</v>
      </c>
      <c r="V173" s="110" t="s">
        <v>20716</v>
      </c>
      <c r="W173" s="210" t="s">
        <v>20791</v>
      </c>
      <c r="X173" s="120">
        <v>45673.0</v>
      </c>
      <c r="Y173" s="44">
        <v>45842.0</v>
      </c>
      <c r="Z173" s="96"/>
      <c r="AA173" s="123">
        <f t="shared" si="19"/>
        <v>166</v>
      </c>
      <c r="AB173" s="150" t="s">
        <v>20796</v>
      </c>
      <c r="AC173" s="122">
        <f t="shared" si="4"/>
        <v>45676</v>
      </c>
      <c r="AD173" s="123" t="str">
        <f t="shared" si="23"/>
        <v>DO 31434</v>
      </c>
      <c r="AE173" s="124" t="str">
        <f t="shared" si="24"/>
        <v>24/1/2025</v>
      </c>
      <c r="AF173" s="123">
        <f t="shared" si="7"/>
        <v>200000805984</v>
      </c>
      <c r="AG173" s="125">
        <f t="shared" si="8"/>
        <v>9200027377</v>
      </c>
      <c r="AH173" s="125" t="str">
        <f t="shared" si="9"/>
        <v/>
      </c>
      <c r="AI173" s="124">
        <f t="shared" si="10"/>
        <v>45679</v>
      </c>
      <c r="AJ173" s="125" t="str">
        <f t="shared" si="25"/>
        <v>INV-2025-I-GMI-0027321</v>
      </c>
      <c r="AK173" s="124">
        <f t="shared" si="12"/>
        <v>45688</v>
      </c>
      <c r="AL173" s="125" t="str">
        <f t="shared" si="13"/>
        <v>DONE FROM BC</v>
      </c>
      <c r="AM173" s="126">
        <f t="shared" si="14"/>
        <v>45838</v>
      </c>
      <c r="AN173" s="186"/>
      <c r="AO173" s="176"/>
      <c r="AP173" s="176"/>
      <c r="AQ173" s="176"/>
      <c r="AR173" s="176"/>
      <c r="AS173" s="176"/>
    </row>
    <row r="174">
      <c r="A174" s="162">
        <v>168.0</v>
      </c>
      <c r="B174" s="166">
        <v>45674.0</v>
      </c>
      <c r="C174" s="35" t="s">
        <v>20653</v>
      </c>
      <c r="D174" s="34" t="s">
        <v>264</v>
      </c>
      <c r="E174" s="34" t="str">
        <f>VLOOKUP(D174,MP!$A$1:$C$14184,2,0)</f>
        <v>LED FLood Light 6 Eyes 18 Watt 10-30 VDC</v>
      </c>
      <c r="F174" s="35">
        <v>1.0</v>
      </c>
      <c r="G174" s="35" t="s">
        <v>322</v>
      </c>
      <c r="H174" s="113" t="s">
        <v>1835</v>
      </c>
      <c r="I174" s="35" t="str">
        <f t="shared" si="20"/>
        <v>general</v>
      </c>
      <c r="J174" s="35" t="str">
        <f t="shared" si="21"/>
        <v>general</v>
      </c>
      <c r="K174" s="35" t="s">
        <v>332</v>
      </c>
      <c r="L174" s="35" t="s">
        <v>1655</v>
      </c>
      <c r="M174" s="35" t="s">
        <v>335</v>
      </c>
      <c r="N174" s="114">
        <v>2.00000805127E11</v>
      </c>
      <c r="O174" s="38" t="s">
        <v>347</v>
      </c>
      <c r="P174" s="167">
        <f t="shared" si="3"/>
        <v>45674</v>
      </c>
      <c r="Q174" s="116">
        <v>9.200027254E9</v>
      </c>
      <c r="R174" s="40">
        <v>45674.0</v>
      </c>
      <c r="S174" s="40"/>
      <c r="T174" s="40">
        <v>45677.0</v>
      </c>
      <c r="U174" s="207" t="s">
        <v>20871</v>
      </c>
      <c r="V174" s="110" t="s">
        <v>20872</v>
      </c>
      <c r="W174" s="210" t="s">
        <v>20873</v>
      </c>
      <c r="X174" s="120">
        <v>45679.0</v>
      </c>
      <c r="Y174" s="44">
        <v>45842.0</v>
      </c>
      <c r="Z174" s="96"/>
      <c r="AA174" s="123">
        <f t="shared" si="19"/>
        <v>167</v>
      </c>
      <c r="AB174" s="150" t="s">
        <v>20879</v>
      </c>
      <c r="AC174" s="122">
        <f t="shared" si="4"/>
        <v>45678</v>
      </c>
      <c r="AD174" s="123" t="str">
        <f t="shared" si="23"/>
        <v>DO 31435</v>
      </c>
      <c r="AE174" s="124" t="str">
        <f t="shared" si="24"/>
        <v>24/1/2025</v>
      </c>
      <c r="AF174" s="123">
        <f t="shared" si="7"/>
        <v>200000806629</v>
      </c>
      <c r="AG174" s="125">
        <f t="shared" si="8"/>
        <v>9200027570</v>
      </c>
      <c r="AH174" s="125" t="str">
        <f t="shared" si="9"/>
        <v/>
      </c>
      <c r="AI174" s="124">
        <f t="shared" si="10"/>
        <v>45679</v>
      </c>
      <c r="AJ174" s="125" t="str">
        <f t="shared" si="25"/>
        <v>INV-2025-I-GMI-0027322</v>
      </c>
      <c r="AK174" s="124">
        <f t="shared" si="12"/>
        <v>45688</v>
      </c>
      <c r="AL174" s="125" t="str">
        <f t="shared" si="13"/>
        <v>DONE FROM BC</v>
      </c>
      <c r="AM174" s="126">
        <f t="shared" si="14"/>
        <v>45838</v>
      </c>
      <c r="AN174" s="186"/>
      <c r="AO174" s="176"/>
      <c r="AP174" s="176"/>
      <c r="AQ174" s="176"/>
      <c r="AR174" s="176"/>
      <c r="AS174" s="176"/>
    </row>
    <row r="175">
      <c r="A175" s="162">
        <v>169.0</v>
      </c>
      <c r="B175" s="166">
        <v>45676.0</v>
      </c>
      <c r="C175" s="35" t="s">
        <v>20723</v>
      </c>
      <c r="D175" s="34" t="s">
        <v>483</v>
      </c>
      <c r="E175" s="34" t="str">
        <f>VLOOKUP(D175,MP!$A$1:$C$14184,2,0)</f>
        <v>LED (SMD Led) Strobe Beacon Blue : 12-24VDC with Alumunium screw base</v>
      </c>
      <c r="F175" s="35">
        <v>1.0</v>
      </c>
      <c r="G175" s="35" t="s">
        <v>322</v>
      </c>
      <c r="H175" s="113" t="s">
        <v>19652</v>
      </c>
      <c r="I175" s="35" t="str">
        <f t="shared" si="20"/>
        <v>general</v>
      </c>
      <c r="J175" s="35" t="str">
        <f t="shared" si="21"/>
        <v>general</v>
      </c>
      <c r="K175" s="35" t="s">
        <v>332</v>
      </c>
      <c r="L175" s="35" t="s">
        <v>1655</v>
      </c>
      <c r="M175" s="35" t="s">
        <v>335</v>
      </c>
      <c r="N175" s="114">
        <v>2.00000805895E11</v>
      </c>
      <c r="O175" s="38" t="s">
        <v>347</v>
      </c>
      <c r="P175" s="167">
        <f t="shared" si="3"/>
        <v>45676</v>
      </c>
      <c r="Q175" s="116">
        <v>9.20002735E9</v>
      </c>
      <c r="R175" s="40">
        <v>45676.0</v>
      </c>
      <c r="S175" s="40"/>
      <c r="T175" s="40">
        <v>45679.0</v>
      </c>
      <c r="U175" s="207" t="s">
        <v>20946</v>
      </c>
      <c r="V175" s="110" t="s">
        <v>20948</v>
      </c>
      <c r="W175" s="210" t="s">
        <v>20950</v>
      </c>
      <c r="X175" s="120">
        <v>45688.0</v>
      </c>
      <c r="Y175" s="44">
        <v>45838.0</v>
      </c>
      <c r="Z175" s="96"/>
      <c r="AA175" s="123">
        <f t="shared" si="19"/>
        <v>168</v>
      </c>
      <c r="AB175" s="150" t="s">
        <v>20955</v>
      </c>
      <c r="AC175" s="122">
        <f t="shared" si="4"/>
        <v>45680</v>
      </c>
      <c r="AD175" s="123" t="str">
        <f t="shared" si="23"/>
        <v>DO 31479</v>
      </c>
      <c r="AE175" s="124" t="str">
        <f t="shared" si="24"/>
        <v>24/1/2025</v>
      </c>
      <c r="AF175" s="123">
        <f t="shared" si="7"/>
        <v>200000807244</v>
      </c>
      <c r="AG175" s="125">
        <f t="shared" si="8"/>
        <v>9200027720</v>
      </c>
      <c r="AH175" s="125" t="str">
        <f t="shared" si="9"/>
        <v/>
      </c>
      <c r="AI175" s="124">
        <f t="shared" si="10"/>
        <v>45680</v>
      </c>
      <c r="AJ175" s="125" t="str">
        <f t="shared" si="25"/>
        <v>INV-2025-I-GMI-0027323</v>
      </c>
      <c r="AK175" s="124">
        <f t="shared" si="12"/>
        <v>45688</v>
      </c>
      <c r="AL175" s="125" t="str">
        <f t="shared" si="13"/>
        <v>DONE FROM BC</v>
      </c>
      <c r="AM175" s="126">
        <f t="shared" si="14"/>
        <v>45838</v>
      </c>
      <c r="AN175" s="186"/>
      <c r="AO175" s="176"/>
      <c r="AP175" s="176"/>
      <c r="AQ175" s="176"/>
      <c r="AR175" s="176"/>
      <c r="AS175" s="176"/>
    </row>
    <row r="176">
      <c r="A176" s="162">
        <v>170.0</v>
      </c>
      <c r="B176" s="166">
        <v>45676.0</v>
      </c>
      <c r="C176" s="35" t="s">
        <v>20796</v>
      </c>
      <c r="D176" s="34" t="s">
        <v>264</v>
      </c>
      <c r="E176" s="34" t="str">
        <f>VLOOKUP(D176,MP!$A$1:$C$14184,2,0)</f>
        <v>LED FLood Light 6 Eyes 18 Watt 10-30 VDC</v>
      </c>
      <c r="F176" s="35">
        <v>1.0</v>
      </c>
      <c r="G176" s="35" t="s">
        <v>322</v>
      </c>
      <c r="H176" s="113" t="s">
        <v>4601</v>
      </c>
      <c r="I176" s="35" t="str">
        <f t="shared" si="20"/>
        <v>general</v>
      </c>
      <c r="J176" s="35" t="str">
        <f t="shared" si="21"/>
        <v>general</v>
      </c>
      <c r="K176" s="35" t="s">
        <v>332</v>
      </c>
      <c r="L176" s="35" t="s">
        <v>1655</v>
      </c>
      <c r="M176" s="35" t="s">
        <v>335</v>
      </c>
      <c r="N176" s="114">
        <v>2.00000805984E11</v>
      </c>
      <c r="O176" s="38" t="s">
        <v>347</v>
      </c>
      <c r="P176" s="167">
        <f t="shared" si="3"/>
        <v>45676</v>
      </c>
      <c r="Q176" s="116">
        <v>9.200027377E9</v>
      </c>
      <c r="R176" s="40">
        <v>45676.0</v>
      </c>
      <c r="S176" s="40"/>
      <c r="T176" s="40">
        <v>45679.0</v>
      </c>
      <c r="U176" s="207" t="s">
        <v>21009</v>
      </c>
      <c r="V176" s="110" t="s">
        <v>20948</v>
      </c>
      <c r="W176" s="210" t="s">
        <v>21010</v>
      </c>
      <c r="X176" s="120">
        <v>45688.0</v>
      </c>
      <c r="Y176" s="44">
        <v>45838.0</v>
      </c>
      <c r="Z176" s="96"/>
      <c r="AA176" s="123">
        <f t="shared" si="19"/>
        <v>169</v>
      </c>
      <c r="AB176" s="150" t="s">
        <v>21015</v>
      </c>
      <c r="AC176" s="122">
        <f t="shared" si="4"/>
        <v>45682</v>
      </c>
      <c r="AD176" s="123" t="str">
        <f t="shared" si="23"/>
        <v>DO 31555</v>
      </c>
      <c r="AE176" s="124" t="str">
        <f t="shared" si="24"/>
        <v>30/1/2025</v>
      </c>
      <c r="AF176" s="123">
        <f t="shared" si="7"/>
        <v>200000808623</v>
      </c>
      <c r="AG176" s="125">
        <f t="shared" si="8"/>
        <v>9200027936</v>
      </c>
      <c r="AH176" s="125" t="str">
        <f t="shared" si="9"/>
        <v/>
      </c>
      <c r="AI176" s="124">
        <f t="shared" si="10"/>
        <v>45685</v>
      </c>
      <c r="AJ176" s="125" t="str">
        <f t="shared" si="25"/>
        <v>INV-2025-I-GMI-0027324</v>
      </c>
      <c r="AK176" s="124">
        <f t="shared" si="12"/>
        <v>45688</v>
      </c>
      <c r="AL176" s="125" t="str">
        <f t="shared" si="13"/>
        <v>DONE FROM BC</v>
      </c>
      <c r="AM176" s="126">
        <f t="shared" si="14"/>
        <v>45838</v>
      </c>
      <c r="AN176" s="186"/>
      <c r="AO176" s="176"/>
      <c r="AP176" s="176"/>
      <c r="AQ176" s="176"/>
      <c r="AR176" s="176"/>
      <c r="AS176" s="176"/>
    </row>
    <row r="177">
      <c r="A177" s="162">
        <v>171.0</v>
      </c>
      <c r="B177" s="166">
        <v>45678.0</v>
      </c>
      <c r="C177" s="35" t="s">
        <v>20879</v>
      </c>
      <c r="D177" s="34" t="s">
        <v>264</v>
      </c>
      <c r="E177" s="34" t="str">
        <f>VLOOKUP(D177,MP!$A$1:$C$14184,2,0)</f>
        <v>LED FLood Light 6 Eyes 18 Watt 10-30 VDC</v>
      </c>
      <c r="F177" s="35">
        <v>2.0</v>
      </c>
      <c r="G177" s="35" t="s">
        <v>322</v>
      </c>
      <c r="H177" s="113" t="s">
        <v>1117</v>
      </c>
      <c r="I177" s="35" t="str">
        <f t="shared" si="20"/>
        <v>general</v>
      </c>
      <c r="J177" s="35" t="str">
        <f t="shared" si="21"/>
        <v>general</v>
      </c>
      <c r="K177" s="35" t="s">
        <v>332</v>
      </c>
      <c r="L177" s="35" t="s">
        <v>1655</v>
      </c>
      <c r="M177" s="35" t="s">
        <v>335</v>
      </c>
      <c r="N177" s="114">
        <v>2.00000806629E11</v>
      </c>
      <c r="O177" s="38" t="s">
        <v>347</v>
      </c>
      <c r="P177" s="167">
        <f t="shared" si="3"/>
        <v>45678</v>
      </c>
      <c r="Q177" s="116">
        <v>9.20002757E9</v>
      </c>
      <c r="R177" s="40">
        <v>45678.0</v>
      </c>
      <c r="S177" s="40"/>
      <c r="T177" s="40">
        <v>45679.0</v>
      </c>
      <c r="U177" s="207" t="s">
        <v>21075</v>
      </c>
      <c r="V177" s="110" t="s">
        <v>20948</v>
      </c>
      <c r="W177" s="210" t="s">
        <v>21078</v>
      </c>
      <c r="X177" s="120">
        <v>45688.0</v>
      </c>
      <c r="Y177" s="44">
        <v>45838.0</v>
      </c>
      <c r="Z177" s="96"/>
      <c r="AA177" s="123">
        <f t="shared" si="19"/>
        <v>170</v>
      </c>
      <c r="AB177" s="150" t="s">
        <v>21083</v>
      </c>
      <c r="AC177" s="122">
        <f t="shared" si="4"/>
        <v>45685</v>
      </c>
      <c r="AD177" s="123" t="str">
        <f t="shared" si="23"/>
        <v>DO 31617</v>
      </c>
      <c r="AE177" s="124" t="str">
        <f t="shared" si="24"/>
        <v>31/1/2025</v>
      </c>
      <c r="AF177" s="123">
        <f t="shared" si="7"/>
        <v>200000809460</v>
      </c>
      <c r="AG177" s="125">
        <f t="shared" si="8"/>
        <v>9200028114</v>
      </c>
      <c r="AH177" s="125" t="str">
        <f t="shared" si="9"/>
        <v/>
      </c>
      <c r="AI177" s="124">
        <f t="shared" si="10"/>
        <v>45687</v>
      </c>
      <c r="AJ177" s="125" t="str">
        <f t="shared" si="25"/>
        <v>INV-2025-I-GMI-0027325</v>
      </c>
      <c r="AK177" s="124">
        <f t="shared" si="12"/>
        <v>45688</v>
      </c>
      <c r="AL177" s="125" t="str">
        <f t="shared" si="13"/>
        <v>DONE FROM BC</v>
      </c>
      <c r="AM177" s="126">
        <f t="shared" si="14"/>
        <v>45838</v>
      </c>
      <c r="AN177" s="186"/>
      <c r="AO177" s="176"/>
      <c r="AP177" s="176"/>
      <c r="AQ177" s="176"/>
      <c r="AR177" s="176"/>
      <c r="AS177" s="176"/>
    </row>
    <row r="178">
      <c r="A178" s="162">
        <v>172.0</v>
      </c>
      <c r="B178" s="166">
        <v>45680.0</v>
      </c>
      <c r="C178" s="35" t="s">
        <v>20955</v>
      </c>
      <c r="D178" s="34" t="s">
        <v>264</v>
      </c>
      <c r="E178" s="34" t="str">
        <f>VLOOKUP(D178,MP!$A$1:$C$14184,2,0)</f>
        <v>LED FLood Light 6 Eyes 18 Watt 10-30 VDC</v>
      </c>
      <c r="F178" s="35">
        <v>1.0</v>
      </c>
      <c r="G178" s="35" t="s">
        <v>322</v>
      </c>
      <c r="H178" s="113" t="s">
        <v>3895</v>
      </c>
      <c r="I178" s="35" t="str">
        <f t="shared" si="20"/>
        <v>general</v>
      </c>
      <c r="J178" s="35" t="str">
        <f t="shared" si="21"/>
        <v>general</v>
      </c>
      <c r="K178" s="35" t="s">
        <v>332</v>
      </c>
      <c r="L178" s="35" t="s">
        <v>1655</v>
      </c>
      <c r="M178" s="35" t="s">
        <v>335</v>
      </c>
      <c r="N178" s="114">
        <v>2.00000807244E11</v>
      </c>
      <c r="O178" s="38" t="s">
        <v>347</v>
      </c>
      <c r="P178" s="167">
        <f t="shared" si="3"/>
        <v>45680</v>
      </c>
      <c r="Q178" s="116">
        <v>9.20002772E9</v>
      </c>
      <c r="R178" s="40">
        <v>45680.0</v>
      </c>
      <c r="S178" s="40"/>
      <c r="T178" s="40">
        <v>45680.0</v>
      </c>
      <c r="U178" s="207" t="s">
        <v>21133</v>
      </c>
      <c r="V178" s="110" t="s">
        <v>20948</v>
      </c>
      <c r="W178" s="210" t="s">
        <v>21134</v>
      </c>
      <c r="X178" s="120">
        <v>45688.0</v>
      </c>
      <c r="Y178" s="44">
        <v>45838.0</v>
      </c>
      <c r="Z178" s="96"/>
      <c r="AA178" s="123">
        <f t="shared" si="19"/>
        <v>171</v>
      </c>
      <c r="AB178" s="150" t="s">
        <v>21139</v>
      </c>
      <c r="AC178" s="122">
        <f t="shared" si="4"/>
        <v>45685</v>
      </c>
      <c r="AD178" s="123" t="str">
        <f t="shared" si="23"/>
        <v>DO 31618</v>
      </c>
      <c r="AE178" s="124" t="str">
        <f t="shared" si="24"/>
        <v>31/1/2025</v>
      </c>
      <c r="AF178" s="123">
        <f t="shared" si="7"/>
        <v>200000809743</v>
      </c>
      <c r="AG178" s="125">
        <f t="shared" si="8"/>
        <v>9200028140</v>
      </c>
      <c r="AH178" s="125" t="str">
        <f t="shared" si="9"/>
        <v/>
      </c>
      <c r="AI178" s="124">
        <f t="shared" si="10"/>
        <v>45687</v>
      </c>
      <c r="AJ178" s="125" t="str">
        <f t="shared" si="25"/>
        <v>INV-2025-I-GMI-0027326</v>
      </c>
      <c r="AK178" s="124">
        <f t="shared" si="12"/>
        <v>45688</v>
      </c>
      <c r="AL178" s="125" t="str">
        <f t="shared" si="13"/>
        <v>DONE FROM BC</v>
      </c>
      <c r="AM178" s="126">
        <f t="shared" si="14"/>
        <v>45838</v>
      </c>
      <c r="AN178" s="186"/>
      <c r="AO178" s="176"/>
      <c r="AP178" s="176"/>
      <c r="AQ178" s="176"/>
      <c r="AR178" s="176"/>
      <c r="AS178" s="176"/>
    </row>
    <row r="179">
      <c r="A179" s="162">
        <v>173.0</v>
      </c>
      <c r="B179" s="166">
        <v>45682.0</v>
      </c>
      <c r="C179" s="35" t="s">
        <v>21015</v>
      </c>
      <c r="D179" s="34" t="s">
        <v>483</v>
      </c>
      <c r="E179" s="34" t="str">
        <f>VLOOKUP(D179,MP!$A$1:$C$14184,2,0)</f>
        <v>LED (SMD Led) Strobe Beacon Blue : 12-24VDC with Alumunium screw base</v>
      </c>
      <c r="F179" s="35">
        <v>1.0</v>
      </c>
      <c r="G179" s="35" t="s">
        <v>322</v>
      </c>
      <c r="H179" s="113" t="s">
        <v>21185</v>
      </c>
      <c r="I179" s="35" t="str">
        <f t="shared" si="20"/>
        <v>general</v>
      </c>
      <c r="J179" s="35" t="str">
        <f t="shared" si="21"/>
        <v>general</v>
      </c>
      <c r="K179" s="35" t="s">
        <v>332</v>
      </c>
      <c r="L179" s="35" t="s">
        <v>1655</v>
      </c>
      <c r="M179" s="35" t="s">
        <v>335</v>
      </c>
      <c r="N179" s="114">
        <v>2.00000808623E11</v>
      </c>
      <c r="O179" s="38" t="s">
        <v>347</v>
      </c>
      <c r="P179" s="167">
        <f t="shared" si="3"/>
        <v>45682</v>
      </c>
      <c r="Q179" s="116">
        <v>9.200027936E9</v>
      </c>
      <c r="R179" s="40">
        <v>45682.0</v>
      </c>
      <c r="S179" s="40"/>
      <c r="T179" s="40">
        <v>45685.0</v>
      </c>
      <c r="U179" s="207" t="s">
        <v>21202</v>
      </c>
      <c r="V179" s="110" t="s">
        <v>21204</v>
      </c>
      <c r="W179" s="210" t="s">
        <v>21205</v>
      </c>
      <c r="X179" s="120">
        <v>45688.0</v>
      </c>
      <c r="Y179" s="44">
        <v>45838.0</v>
      </c>
      <c r="Z179" s="96"/>
      <c r="AA179" s="123">
        <f t="shared" si="19"/>
        <v>172</v>
      </c>
      <c r="AB179" s="150" t="s">
        <v>21211</v>
      </c>
      <c r="AC179" s="122">
        <f t="shared" si="4"/>
        <v>45685</v>
      </c>
      <c r="AD179" s="123" t="str">
        <f t="shared" si="23"/>
        <v>DO 31619</v>
      </c>
      <c r="AE179" s="124" t="str">
        <f t="shared" si="24"/>
        <v>31/1/2025</v>
      </c>
      <c r="AF179" s="123">
        <f t="shared" si="7"/>
        <v>200000810035</v>
      </c>
      <c r="AG179" s="125">
        <f t="shared" si="8"/>
        <v>9200028181</v>
      </c>
      <c r="AH179" s="125" t="str">
        <f t="shared" si="9"/>
        <v/>
      </c>
      <c r="AI179" s="124">
        <f t="shared" si="10"/>
        <v>45687</v>
      </c>
      <c r="AJ179" s="125" t="str">
        <f t="shared" si="25"/>
        <v>INV-2025-I-GMI-0027327</v>
      </c>
      <c r="AK179" s="124">
        <f t="shared" si="12"/>
        <v>45688</v>
      </c>
      <c r="AL179" s="125" t="str">
        <f t="shared" si="13"/>
        <v>DONE FROM BC</v>
      </c>
      <c r="AM179" s="126">
        <f t="shared" si="14"/>
        <v>45838</v>
      </c>
      <c r="AN179" s="186"/>
      <c r="AO179" s="176"/>
      <c r="AP179" s="176"/>
      <c r="AQ179" s="176"/>
      <c r="AR179" s="176"/>
      <c r="AS179" s="176"/>
    </row>
    <row r="180">
      <c r="A180" s="162">
        <v>174.0</v>
      </c>
      <c r="B180" s="166">
        <v>45685.0</v>
      </c>
      <c r="C180" s="35" t="s">
        <v>21083</v>
      </c>
      <c r="D180" s="34" t="s">
        <v>264</v>
      </c>
      <c r="E180" s="34" t="str">
        <f>VLOOKUP(D180,MP!$A$1:$C$14184,2,0)</f>
        <v>LED FLood Light 6 Eyes 18 Watt 10-30 VDC</v>
      </c>
      <c r="F180" s="35">
        <v>1.0</v>
      </c>
      <c r="G180" s="35" t="s">
        <v>322</v>
      </c>
      <c r="H180" s="113" t="s">
        <v>9965</v>
      </c>
      <c r="I180" s="35" t="str">
        <f t="shared" si="20"/>
        <v>general</v>
      </c>
      <c r="J180" s="35" t="str">
        <f t="shared" si="21"/>
        <v>general</v>
      </c>
      <c r="K180" s="35" t="s">
        <v>332</v>
      </c>
      <c r="L180" s="35" t="s">
        <v>1655</v>
      </c>
      <c r="M180" s="35" t="s">
        <v>335</v>
      </c>
      <c r="N180" s="114">
        <v>2.0000080946E11</v>
      </c>
      <c r="O180" s="38" t="s">
        <v>347</v>
      </c>
      <c r="P180" s="167">
        <f t="shared" si="3"/>
        <v>45685</v>
      </c>
      <c r="Q180" s="116">
        <v>9.200028114E9</v>
      </c>
      <c r="R180" s="40">
        <v>45684.0</v>
      </c>
      <c r="S180" s="40"/>
      <c r="T180" s="40">
        <v>45687.0</v>
      </c>
      <c r="U180" s="207" t="s">
        <v>21273</v>
      </c>
      <c r="V180" s="110" t="s">
        <v>21275</v>
      </c>
      <c r="W180" s="210" t="s">
        <v>21276</v>
      </c>
      <c r="X180" s="120">
        <v>45688.0</v>
      </c>
      <c r="Y180" s="44">
        <v>45838.0</v>
      </c>
      <c r="Z180" s="96"/>
      <c r="AA180" s="123">
        <f t="shared" si="19"/>
        <v>173</v>
      </c>
      <c r="AB180" s="150" t="s">
        <v>21281</v>
      </c>
      <c r="AC180" s="122">
        <f t="shared" si="4"/>
        <v>45685</v>
      </c>
      <c r="AD180" s="123" t="str">
        <f t="shared" si="23"/>
        <v>DO 31620</v>
      </c>
      <c r="AE180" s="124" t="str">
        <f t="shared" si="24"/>
        <v>31/1/2025</v>
      </c>
      <c r="AF180" s="123">
        <f t="shared" si="7"/>
        <v>200000810036</v>
      </c>
      <c r="AG180" s="125">
        <f t="shared" si="8"/>
        <v>9200028183</v>
      </c>
      <c r="AH180" s="125" t="str">
        <f t="shared" si="9"/>
        <v/>
      </c>
      <c r="AI180" s="124">
        <f t="shared" si="10"/>
        <v>45687</v>
      </c>
      <c r="AJ180" s="125" t="str">
        <f t="shared" si="25"/>
        <v>INV-2025-I-GMI-0027328</v>
      </c>
      <c r="AK180" s="124">
        <f t="shared" si="12"/>
        <v>45688</v>
      </c>
      <c r="AL180" s="125" t="str">
        <f t="shared" si="13"/>
        <v>DONE FROM BC</v>
      </c>
      <c r="AM180" s="126">
        <f t="shared" si="14"/>
        <v>45838</v>
      </c>
      <c r="AN180" s="186"/>
      <c r="AO180" s="176"/>
      <c r="AP180" s="176"/>
      <c r="AQ180" s="176"/>
      <c r="AR180" s="176"/>
      <c r="AS180" s="176"/>
    </row>
    <row r="181">
      <c r="A181" s="162">
        <v>175.0</v>
      </c>
      <c r="B181" s="166">
        <v>45685.0</v>
      </c>
      <c r="C181" s="35" t="s">
        <v>21139</v>
      </c>
      <c r="D181" s="34" t="s">
        <v>264</v>
      </c>
      <c r="E181" s="34" t="str">
        <f>VLOOKUP(D181,MP!$A$1:$C$14184,2,0)</f>
        <v>LED FLood Light 6 Eyes 18 Watt 10-30 VDC</v>
      </c>
      <c r="F181" s="35">
        <v>1.0</v>
      </c>
      <c r="G181" s="35" t="s">
        <v>322</v>
      </c>
      <c r="H181" s="113" t="s">
        <v>21330</v>
      </c>
      <c r="I181" s="35" t="str">
        <f t="shared" si="20"/>
        <v>general</v>
      </c>
      <c r="J181" s="35" t="str">
        <f t="shared" si="21"/>
        <v>general</v>
      </c>
      <c r="K181" s="35" t="s">
        <v>332</v>
      </c>
      <c r="L181" s="35" t="s">
        <v>1655</v>
      </c>
      <c r="M181" s="35" t="s">
        <v>335</v>
      </c>
      <c r="N181" s="114">
        <v>2.00000809743E11</v>
      </c>
      <c r="O181" s="38" t="s">
        <v>347</v>
      </c>
      <c r="P181" s="167">
        <f t="shared" si="3"/>
        <v>45685</v>
      </c>
      <c r="Q181" s="116">
        <v>9.20002814E9</v>
      </c>
      <c r="R181" s="40">
        <v>45685.0</v>
      </c>
      <c r="S181" s="40"/>
      <c r="T181" s="40">
        <v>45687.0</v>
      </c>
      <c r="U181" s="207" t="s">
        <v>21337</v>
      </c>
      <c r="V181" s="110" t="s">
        <v>21275</v>
      </c>
      <c r="W181" s="210" t="s">
        <v>21339</v>
      </c>
      <c r="X181" s="120">
        <v>45688.0</v>
      </c>
      <c r="Y181" s="44">
        <v>45838.0</v>
      </c>
      <c r="Z181" s="96"/>
      <c r="AA181" s="123">
        <f t="shared" si="19"/>
        <v>174</v>
      </c>
      <c r="AB181" s="150" t="s">
        <v>21345</v>
      </c>
      <c r="AC181" s="122">
        <f t="shared" si="4"/>
        <v>45686</v>
      </c>
      <c r="AD181" s="123" t="str">
        <f t="shared" si="23"/>
        <v>DO 31727</v>
      </c>
      <c r="AE181" s="124">
        <f t="shared" si="24"/>
        <v>45718</v>
      </c>
      <c r="AF181" s="123">
        <f t="shared" si="7"/>
        <v>200000810108</v>
      </c>
      <c r="AG181" s="125">
        <f t="shared" si="8"/>
        <v>9200028217</v>
      </c>
      <c r="AH181" s="125" t="str">
        <f t="shared" si="9"/>
        <v/>
      </c>
      <c r="AI181" s="124">
        <f t="shared" si="10"/>
        <v>45691</v>
      </c>
      <c r="AJ181" s="125" t="str">
        <f t="shared" si="25"/>
        <v>INV-2025-II-GMI-0027557</v>
      </c>
      <c r="AK181" s="124">
        <f t="shared" si="12"/>
        <v>45692</v>
      </c>
      <c r="AL181" s="125" t="str">
        <f t="shared" si="13"/>
        <v>DONE FROM BC</v>
      </c>
      <c r="AM181" s="126">
        <f t="shared" si="14"/>
        <v>45838</v>
      </c>
      <c r="AN181" s="186"/>
      <c r="AO181" s="176"/>
      <c r="AP181" s="176"/>
      <c r="AQ181" s="176"/>
      <c r="AR181" s="176"/>
      <c r="AS181" s="176"/>
    </row>
    <row r="182">
      <c r="A182" s="162">
        <v>176.0</v>
      </c>
      <c r="B182" s="166">
        <v>45685.0</v>
      </c>
      <c r="C182" s="35" t="s">
        <v>21211</v>
      </c>
      <c r="D182" s="34" t="s">
        <v>483</v>
      </c>
      <c r="E182" s="34" t="str">
        <f>VLOOKUP(D182,MP!$A$1:$C$14184,2,0)</f>
        <v>LED (SMD Led) Strobe Beacon Blue : 12-24VDC with Alumunium screw base</v>
      </c>
      <c r="F182" s="35">
        <v>1.0</v>
      </c>
      <c r="G182" s="35" t="s">
        <v>322</v>
      </c>
      <c r="H182" s="113" t="s">
        <v>19652</v>
      </c>
      <c r="I182" s="35" t="str">
        <f t="shared" si="20"/>
        <v>general</v>
      </c>
      <c r="J182" s="35" t="str">
        <f t="shared" si="21"/>
        <v>general</v>
      </c>
      <c r="K182" s="35" t="s">
        <v>332</v>
      </c>
      <c r="L182" s="35" t="s">
        <v>1655</v>
      </c>
      <c r="M182" s="35" t="s">
        <v>335</v>
      </c>
      <c r="N182" s="114">
        <v>2.00000810035E11</v>
      </c>
      <c r="O182" s="38" t="s">
        <v>347</v>
      </c>
      <c r="P182" s="167">
        <f t="shared" si="3"/>
        <v>45685</v>
      </c>
      <c r="Q182" s="116">
        <v>9.200028181E9</v>
      </c>
      <c r="R182" s="40">
        <v>45685.0</v>
      </c>
      <c r="S182" s="40"/>
      <c r="T182" s="40">
        <v>45687.0</v>
      </c>
      <c r="U182" s="207" t="s">
        <v>21396</v>
      </c>
      <c r="V182" s="110" t="s">
        <v>21275</v>
      </c>
      <c r="W182" s="210" t="s">
        <v>21398</v>
      </c>
      <c r="X182" s="120">
        <v>45688.0</v>
      </c>
      <c r="Y182" s="44">
        <v>45838.0</v>
      </c>
      <c r="Z182" s="96"/>
      <c r="AA182" s="123">
        <f t="shared" si="19"/>
        <v>175</v>
      </c>
      <c r="AB182" s="150" t="s">
        <v>21403</v>
      </c>
      <c r="AC182" s="122">
        <f t="shared" si="4"/>
        <v>45687</v>
      </c>
      <c r="AD182" s="123" t="str">
        <f t="shared" si="23"/>
        <v>DO 31728</v>
      </c>
      <c r="AE182" s="124">
        <f t="shared" si="24"/>
        <v>45718</v>
      </c>
      <c r="AF182" s="123">
        <f t="shared" si="7"/>
        <v>200000810576</v>
      </c>
      <c r="AG182" s="125">
        <f t="shared" si="8"/>
        <v>9200028287</v>
      </c>
      <c r="AH182" s="125" t="str">
        <f t="shared" si="9"/>
        <v/>
      </c>
      <c r="AI182" s="124">
        <f t="shared" si="10"/>
        <v>45691</v>
      </c>
      <c r="AJ182" s="125" t="str">
        <f t="shared" si="25"/>
        <v>INV-2025-II-GMI-0027558</v>
      </c>
      <c r="AK182" s="124">
        <f t="shared" si="12"/>
        <v>45692</v>
      </c>
      <c r="AL182" s="125" t="str">
        <f t="shared" si="13"/>
        <v>DONE FROM BC</v>
      </c>
      <c r="AM182" s="126">
        <f t="shared" si="14"/>
        <v>45838</v>
      </c>
      <c r="AN182" s="186"/>
      <c r="AO182" s="176"/>
      <c r="AP182" s="176"/>
      <c r="AQ182" s="176"/>
      <c r="AR182" s="176"/>
      <c r="AS182" s="176"/>
    </row>
    <row r="183">
      <c r="A183" s="162">
        <v>177.0</v>
      </c>
      <c r="B183" s="166">
        <v>45685.0</v>
      </c>
      <c r="C183" s="35" t="s">
        <v>21281</v>
      </c>
      <c r="D183" s="34" t="s">
        <v>264</v>
      </c>
      <c r="E183" s="34" t="str">
        <f>VLOOKUP(D183,MP!$A$1:$C$14184,2,0)</f>
        <v>LED FLood Light 6 Eyes 18 Watt 10-30 VDC</v>
      </c>
      <c r="F183" s="35">
        <v>2.0</v>
      </c>
      <c r="G183" s="35" t="s">
        <v>322</v>
      </c>
      <c r="H183" s="113" t="s">
        <v>7757</v>
      </c>
      <c r="I183" s="35" t="str">
        <f t="shared" si="20"/>
        <v>general</v>
      </c>
      <c r="J183" s="35" t="str">
        <f t="shared" si="21"/>
        <v>general</v>
      </c>
      <c r="K183" s="35" t="s">
        <v>332</v>
      </c>
      <c r="L183" s="35" t="s">
        <v>1655</v>
      </c>
      <c r="M183" s="35" t="s">
        <v>335</v>
      </c>
      <c r="N183" s="114">
        <v>2.00000810036E11</v>
      </c>
      <c r="O183" s="38" t="s">
        <v>347</v>
      </c>
      <c r="P183" s="167">
        <f t="shared" si="3"/>
        <v>45685</v>
      </c>
      <c r="Q183" s="116">
        <v>9.200028183E9</v>
      </c>
      <c r="R183" s="40">
        <v>45685.0</v>
      </c>
      <c r="S183" s="40"/>
      <c r="T183" s="40">
        <v>45687.0</v>
      </c>
      <c r="U183" s="207" t="s">
        <v>21453</v>
      </c>
      <c r="V183" s="110" t="s">
        <v>21275</v>
      </c>
      <c r="W183" s="210" t="s">
        <v>21456</v>
      </c>
      <c r="X183" s="120">
        <v>45688.0</v>
      </c>
      <c r="Y183" s="44">
        <v>45838.0</v>
      </c>
      <c r="Z183" s="96"/>
      <c r="AA183" s="123">
        <f t="shared" si="19"/>
        <v>176</v>
      </c>
      <c r="AB183" s="150" t="s">
        <v>21461</v>
      </c>
      <c r="AC183" s="122">
        <f t="shared" si="4"/>
        <v>45688</v>
      </c>
      <c r="AD183" s="123" t="str">
        <f t="shared" si="23"/>
        <v>DO 31729</v>
      </c>
      <c r="AE183" s="124">
        <f t="shared" si="24"/>
        <v>45718</v>
      </c>
      <c r="AF183" s="123">
        <f t="shared" si="7"/>
        <v>200000810850</v>
      </c>
      <c r="AG183" s="125">
        <f t="shared" si="8"/>
        <v>9200028400</v>
      </c>
      <c r="AH183" s="125" t="str">
        <f t="shared" si="9"/>
        <v/>
      </c>
      <c r="AI183" s="124">
        <f t="shared" si="10"/>
        <v>45691</v>
      </c>
      <c r="AJ183" s="125" t="str">
        <f t="shared" si="25"/>
        <v>INV-2025-II-GMI-0027559</v>
      </c>
      <c r="AK183" s="124">
        <f t="shared" si="12"/>
        <v>45692</v>
      </c>
      <c r="AL183" s="125" t="str">
        <f t="shared" si="13"/>
        <v>DONE FROM BC</v>
      </c>
      <c r="AM183" s="126">
        <f t="shared" si="14"/>
        <v>45838</v>
      </c>
      <c r="AN183" s="186"/>
      <c r="AO183" s="176"/>
      <c r="AP183" s="176"/>
      <c r="AQ183" s="176"/>
      <c r="AR183" s="176"/>
      <c r="AS183" s="176"/>
    </row>
    <row r="184">
      <c r="A184" s="162">
        <v>178.0</v>
      </c>
      <c r="B184" s="166">
        <v>45686.0</v>
      </c>
      <c r="C184" s="35" t="s">
        <v>21345</v>
      </c>
      <c r="D184" s="34" t="s">
        <v>264</v>
      </c>
      <c r="E184" s="34" t="str">
        <f>VLOOKUP(D184,MP!$A$1:$C$14184,2,0)</f>
        <v>LED FLood Light 6 Eyes 18 Watt 10-30 VDC</v>
      </c>
      <c r="F184" s="35">
        <v>1.0</v>
      </c>
      <c r="G184" s="35" t="s">
        <v>322</v>
      </c>
      <c r="H184" s="113" t="s">
        <v>20186</v>
      </c>
      <c r="I184" s="35" t="str">
        <f t="shared" si="20"/>
        <v>general</v>
      </c>
      <c r="J184" s="35" t="str">
        <f t="shared" si="21"/>
        <v>general</v>
      </c>
      <c r="K184" s="35" t="s">
        <v>332</v>
      </c>
      <c r="L184" s="35" t="s">
        <v>1655</v>
      </c>
      <c r="M184" s="35" t="s">
        <v>335</v>
      </c>
      <c r="N184" s="114">
        <v>2.00000810108E11</v>
      </c>
      <c r="O184" s="38" t="s">
        <v>347</v>
      </c>
      <c r="P184" s="167">
        <f t="shared" si="3"/>
        <v>45686</v>
      </c>
      <c r="Q184" s="116">
        <v>9.200028217E9</v>
      </c>
      <c r="R184" s="40">
        <v>45686.0</v>
      </c>
      <c r="S184" s="40"/>
      <c r="T184" s="40">
        <v>45691.0</v>
      </c>
      <c r="U184" s="207" t="s">
        <v>21526</v>
      </c>
      <c r="V184" s="208">
        <v>45718.0</v>
      </c>
      <c r="W184" s="119" t="s">
        <v>21529</v>
      </c>
      <c r="X184" s="120">
        <v>45692.0</v>
      </c>
      <c r="Y184" s="44">
        <v>45838.0</v>
      </c>
      <c r="Z184" s="96"/>
      <c r="AA184" s="123">
        <f t="shared" si="19"/>
        <v>177</v>
      </c>
      <c r="AB184" s="150" t="s">
        <v>21535</v>
      </c>
      <c r="AC184" s="122">
        <f t="shared" si="4"/>
        <v>45689</v>
      </c>
      <c r="AD184" s="123" t="str">
        <f t="shared" si="23"/>
        <v>DO 31730</v>
      </c>
      <c r="AE184" s="124">
        <f t="shared" si="24"/>
        <v>45691</v>
      </c>
      <c r="AF184" s="123">
        <f t="shared" si="7"/>
        <v>200000811535</v>
      </c>
      <c r="AG184" s="125">
        <f t="shared" si="8"/>
        <v>9200028511</v>
      </c>
      <c r="AH184" s="125" t="str">
        <f t="shared" si="9"/>
        <v/>
      </c>
      <c r="AI184" s="124">
        <f t="shared" si="10"/>
        <v>45691</v>
      </c>
      <c r="AJ184" s="125" t="str">
        <f t="shared" si="25"/>
        <v>INV-2025-II-GMI-0027560</v>
      </c>
      <c r="AK184" s="124">
        <f t="shared" si="12"/>
        <v>45692</v>
      </c>
      <c r="AL184" s="125" t="str">
        <f t="shared" si="13"/>
        <v>DONE FROM BC</v>
      </c>
      <c r="AM184" s="126">
        <f t="shared" si="14"/>
        <v>45838</v>
      </c>
      <c r="AN184" s="186"/>
      <c r="AO184" s="176"/>
      <c r="AP184" s="176"/>
      <c r="AQ184" s="176"/>
      <c r="AR184" s="176"/>
      <c r="AS184" s="176"/>
    </row>
    <row r="185">
      <c r="A185" s="162">
        <v>179.0</v>
      </c>
      <c r="B185" s="166">
        <v>45687.0</v>
      </c>
      <c r="C185" s="35" t="s">
        <v>21403</v>
      </c>
      <c r="D185" s="34" t="s">
        <v>264</v>
      </c>
      <c r="E185" s="34" t="str">
        <f>VLOOKUP(D185,MP!$A$1:$C$14184,2,0)</f>
        <v>LED FLood Light 6 Eyes 18 Watt 10-30 VDC</v>
      </c>
      <c r="F185" s="35">
        <v>1.0</v>
      </c>
      <c r="G185" s="35" t="s">
        <v>322</v>
      </c>
      <c r="H185" s="113" t="s">
        <v>21585</v>
      </c>
      <c r="I185" s="35" t="str">
        <f t="shared" si="20"/>
        <v>general</v>
      </c>
      <c r="J185" s="35" t="str">
        <f t="shared" si="21"/>
        <v>general</v>
      </c>
      <c r="K185" s="35" t="s">
        <v>332</v>
      </c>
      <c r="L185" s="35" t="s">
        <v>1655</v>
      </c>
      <c r="M185" s="35" t="s">
        <v>335</v>
      </c>
      <c r="N185" s="114">
        <v>2.00000810576E11</v>
      </c>
      <c r="O185" s="38" t="s">
        <v>347</v>
      </c>
      <c r="P185" s="167">
        <f t="shared" si="3"/>
        <v>45687</v>
      </c>
      <c r="Q185" s="116">
        <v>9.200028287E9</v>
      </c>
      <c r="R185" s="40">
        <v>45687.0</v>
      </c>
      <c r="S185" s="40"/>
      <c r="T185" s="40">
        <v>45691.0</v>
      </c>
      <c r="U185" s="207" t="s">
        <v>21601</v>
      </c>
      <c r="V185" s="208">
        <v>45718.0</v>
      </c>
      <c r="W185" s="119" t="s">
        <v>21603</v>
      </c>
      <c r="X185" s="120">
        <v>45692.0</v>
      </c>
      <c r="Y185" s="44">
        <v>45838.0</v>
      </c>
      <c r="Z185" s="96"/>
      <c r="AA185" s="123">
        <f t="shared" si="19"/>
        <v>178</v>
      </c>
      <c r="AB185" s="150" t="s">
        <v>21609</v>
      </c>
      <c r="AC185" s="122">
        <f t="shared" si="4"/>
        <v>45690</v>
      </c>
      <c r="AD185" s="123" t="str">
        <f t="shared" si="23"/>
        <v>DO 31731</v>
      </c>
      <c r="AE185" s="124">
        <f t="shared" si="24"/>
        <v>45691</v>
      </c>
      <c r="AF185" s="123">
        <f t="shared" si="7"/>
        <v>200000811874</v>
      </c>
      <c r="AG185" s="125">
        <f t="shared" si="8"/>
        <v>9200028557</v>
      </c>
      <c r="AH185" s="125" t="str">
        <f t="shared" si="9"/>
        <v/>
      </c>
      <c r="AI185" s="124">
        <f t="shared" si="10"/>
        <v>45691</v>
      </c>
      <c r="AJ185" s="125" t="str">
        <f t="shared" si="25"/>
        <v>INV-2025-II-GMI-0027561</v>
      </c>
      <c r="AK185" s="124">
        <f t="shared" si="12"/>
        <v>45692</v>
      </c>
      <c r="AL185" s="125" t="str">
        <f t="shared" si="13"/>
        <v>DONE FROM BC</v>
      </c>
      <c r="AM185" s="126">
        <f t="shared" si="14"/>
        <v>45838</v>
      </c>
      <c r="AN185" s="186"/>
      <c r="AO185" s="176"/>
      <c r="AP185" s="176"/>
      <c r="AQ185" s="176"/>
      <c r="AR185" s="176"/>
      <c r="AS185" s="176"/>
    </row>
    <row r="186">
      <c r="A186" s="162">
        <v>180.0</v>
      </c>
      <c r="B186" s="166">
        <v>45688.0</v>
      </c>
      <c r="C186" s="35" t="s">
        <v>21461</v>
      </c>
      <c r="D186" s="34" t="s">
        <v>264</v>
      </c>
      <c r="E186" s="34" t="str">
        <f>VLOOKUP(D186,MP!$A$1:$C$14184,2,0)</f>
        <v>LED FLood Light 6 Eyes 18 Watt 10-30 VDC</v>
      </c>
      <c r="F186" s="35">
        <v>1.0</v>
      </c>
      <c r="G186" s="35" t="s">
        <v>322</v>
      </c>
      <c r="H186" s="113" t="s">
        <v>21656</v>
      </c>
      <c r="I186" s="35" t="str">
        <f t="shared" si="20"/>
        <v>general</v>
      </c>
      <c r="J186" s="35" t="str">
        <f t="shared" si="21"/>
        <v>general</v>
      </c>
      <c r="K186" s="35" t="s">
        <v>332</v>
      </c>
      <c r="L186" s="35" t="s">
        <v>1655</v>
      </c>
      <c r="M186" s="35" t="s">
        <v>335</v>
      </c>
      <c r="N186" s="114">
        <v>2.0000081085E11</v>
      </c>
      <c r="O186" s="38" t="s">
        <v>347</v>
      </c>
      <c r="P186" s="167">
        <f t="shared" si="3"/>
        <v>45688</v>
      </c>
      <c r="Q186" s="116">
        <v>9.2000284E9</v>
      </c>
      <c r="R186" s="40">
        <v>45688.0</v>
      </c>
      <c r="S186" s="40"/>
      <c r="T186" s="40">
        <v>45691.0</v>
      </c>
      <c r="U186" s="207" t="s">
        <v>21673</v>
      </c>
      <c r="V186" s="208">
        <v>45718.0</v>
      </c>
      <c r="W186" s="119" t="s">
        <v>21675</v>
      </c>
      <c r="X186" s="120">
        <v>45692.0</v>
      </c>
      <c r="Y186" s="44">
        <v>45838.0</v>
      </c>
      <c r="Z186" s="96"/>
      <c r="AA186" s="123">
        <f t="shared" si="19"/>
        <v>179</v>
      </c>
      <c r="AB186" s="150" t="s">
        <v>21677</v>
      </c>
      <c r="AC186" s="122">
        <f t="shared" si="4"/>
        <v>45691</v>
      </c>
      <c r="AD186" s="123" t="str">
        <f t="shared" si="23"/>
        <v>DO 31732</v>
      </c>
      <c r="AE186" s="124">
        <f t="shared" si="24"/>
        <v>45691</v>
      </c>
      <c r="AF186" s="123">
        <f t="shared" si="7"/>
        <v>200000812288</v>
      </c>
      <c r="AG186" s="125">
        <f t="shared" si="8"/>
        <v>9200028633</v>
      </c>
      <c r="AH186" s="125" t="str">
        <f t="shared" si="9"/>
        <v/>
      </c>
      <c r="AI186" s="124">
        <f t="shared" si="10"/>
        <v>45691</v>
      </c>
      <c r="AJ186" s="125" t="str">
        <f t="shared" si="25"/>
        <v>INV-2025-II-GMI-0027562</v>
      </c>
      <c r="AK186" s="124">
        <f t="shared" si="12"/>
        <v>45692</v>
      </c>
      <c r="AL186" s="125" t="str">
        <f t="shared" si="13"/>
        <v>DONE FROM BC</v>
      </c>
      <c r="AM186" s="126">
        <f t="shared" si="14"/>
        <v>45838</v>
      </c>
      <c r="AN186" s="186"/>
      <c r="AO186" s="176"/>
      <c r="AP186" s="176"/>
      <c r="AQ186" s="176"/>
      <c r="AR186" s="176"/>
      <c r="AS186" s="176"/>
    </row>
    <row r="187">
      <c r="A187" s="162">
        <v>181.0</v>
      </c>
      <c r="B187" s="166">
        <v>45689.0</v>
      </c>
      <c r="C187" s="35" t="s">
        <v>21535</v>
      </c>
      <c r="D187" s="34" t="s">
        <v>483</v>
      </c>
      <c r="E187" s="34" t="str">
        <f>VLOOKUP(D187,MP!$A$1:$C$14184,2,0)</f>
        <v>LED (SMD Led) Strobe Beacon Blue : 12-24VDC with Alumunium screw base</v>
      </c>
      <c r="F187" s="35">
        <v>1.0</v>
      </c>
      <c r="G187" s="35" t="s">
        <v>322</v>
      </c>
      <c r="H187" s="113" t="s">
        <v>21185</v>
      </c>
      <c r="I187" s="35" t="str">
        <f t="shared" si="20"/>
        <v>general</v>
      </c>
      <c r="J187" s="35" t="str">
        <f t="shared" si="21"/>
        <v>general</v>
      </c>
      <c r="K187" s="35" t="s">
        <v>332</v>
      </c>
      <c r="L187" s="35" t="s">
        <v>1655</v>
      </c>
      <c r="M187" s="35" t="s">
        <v>335</v>
      </c>
      <c r="N187" s="114">
        <v>2.00000811535E11</v>
      </c>
      <c r="O187" s="38" t="s">
        <v>347</v>
      </c>
      <c r="P187" s="167">
        <f t="shared" si="3"/>
        <v>45689</v>
      </c>
      <c r="Q187" s="116">
        <v>9.200028511E9</v>
      </c>
      <c r="R187" s="40">
        <v>45689.0</v>
      </c>
      <c r="S187" s="40"/>
      <c r="T187" s="40">
        <v>45691.0</v>
      </c>
      <c r="U187" s="207" t="s">
        <v>21733</v>
      </c>
      <c r="V187" s="208">
        <v>45691.0</v>
      </c>
      <c r="W187" s="119" t="s">
        <v>21735</v>
      </c>
      <c r="X187" s="120">
        <v>45692.0</v>
      </c>
      <c r="Y187" s="44">
        <v>45838.0</v>
      </c>
      <c r="Z187" s="96"/>
      <c r="AA187" s="123">
        <f t="shared" si="19"/>
        <v>180</v>
      </c>
      <c r="AB187" s="150" t="s">
        <v>21739</v>
      </c>
      <c r="AC187" s="122">
        <f t="shared" si="4"/>
        <v>45694</v>
      </c>
      <c r="AD187" s="123" t="str">
        <f t="shared" si="23"/>
        <v>DO 32172</v>
      </c>
      <c r="AE187" s="124">
        <f t="shared" si="24"/>
        <v>45703</v>
      </c>
      <c r="AF187" s="123">
        <f t="shared" si="7"/>
        <v>200000813751</v>
      </c>
      <c r="AG187" s="125">
        <f t="shared" si="8"/>
        <v>9200028964</v>
      </c>
      <c r="AH187" s="125" t="str">
        <f t="shared" si="9"/>
        <v/>
      </c>
      <c r="AI187" s="124">
        <f t="shared" si="10"/>
        <v>45700</v>
      </c>
      <c r="AJ187" s="125" t="str">
        <f t="shared" si="25"/>
        <v>INV-2025-II-GMI-0028246</v>
      </c>
      <c r="AK187" s="124">
        <f t="shared" si="12"/>
        <v>45708</v>
      </c>
      <c r="AL187" s="125" t="str">
        <f t="shared" si="13"/>
        <v>DONE FROM BC</v>
      </c>
      <c r="AM187" s="126">
        <f t="shared" si="14"/>
        <v>45838</v>
      </c>
      <c r="AN187" s="186"/>
      <c r="AO187" s="176"/>
      <c r="AP187" s="176"/>
      <c r="AQ187" s="176"/>
      <c r="AR187" s="176"/>
      <c r="AS187" s="176"/>
    </row>
    <row r="188">
      <c r="A188" s="162">
        <v>182.0</v>
      </c>
      <c r="B188" s="166">
        <v>45690.0</v>
      </c>
      <c r="C188" s="35" t="s">
        <v>21609</v>
      </c>
      <c r="D188" s="34" t="s">
        <v>543</v>
      </c>
      <c r="E188" s="34" t="str">
        <f>VLOOKUP(D188,MP!$A$1:$C$14184,2,0)</f>
        <v>LED (SMD Led) Strobe Beacon Amber : 12-24VDC with Alumunium screw base</v>
      </c>
      <c r="F188" s="35">
        <v>1.0</v>
      </c>
      <c r="G188" s="35" t="s">
        <v>322</v>
      </c>
      <c r="H188" s="113" t="s">
        <v>21789</v>
      </c>
      <c r="I188" s="35" t="str">
        <f t="shared" si="20"/>
        <v>general</v>
      </c>
      <c r="J188" s="35" t="str">
        <f t="shared" si="21"/>
        <v>general</v>
      </c>
      <c r="K188" s="35" t="s">
        <v>332</v>
      </c>
      <c r="L188" s="35" t="s">
        <v>1655</v>
      </c>
      <c r="M188" s="35" t="s">
        <v>335</v>
      </c>
      <c r="N188" s="114">
        <v>2.00000811874E11</v>
      </c>
      <c r="O188" s="38" t="s">
        <v>347</v>
      </c>
      <c r="P188" s="167">
        <f t="shared" si="3"/>
        <v>45690</v>
      </c>
      <c r="Q188" s="116">
        <v>9.200028557E9</v>
      </c>
      <c r="R188" s="40">
        <v>45690.0</v>
      </c>
      <c r="S188" s="40"/>
      <c r="T188" s="40">
        <v>45691.0</v>
      </c>
      <c r="U188" s="207" t="s">
        <v>21804</v>
      </c>
      <c r="V188" s="208">
        <v>45691.0</v>
      </c>
      <c r="W188" s="119" t="s">
        <v>21806</v>
      </c>
      <c r="X188" s="120">
        <v>45692.0</v>
      </c>
      <c r="Y188" s="44">
        <v>45838.0</v>
      </c>
      <c r="Z188" s="96"/>
      <c r="AA188" s="123">
        <f t="shared" si="19"/>
        <v>181</v>
      </c>
      <c r="AB188" s="150" t="s">
        <v>21812</v>
      </c>
      <c r="AC188" s="122">
        <f t="shared" si="4"/>
        <v>45698</v>
      </c>
      <c r="AD188" s="123" t="str">
        <f t="shared" si="23"/>
        <v>DO 32173</v>
      </c>
      <c r="AE188" s="124">
        <f t="shared" si="24"/>
        <v>45703</v>
      </c>
      <c r="AF188" s="123">
        <f t="shared" si="7"/>
        <v>200000815594</v>
      </c>
      <c r="AG188" s="125">
        <f t="shared" si="8"/>
        <v>9200029341</v>
      </c>
      <c r="AH188" s="125" t="str">
        <f t="shared" si="9"/>
        <v/>
      </c>
      <c r="AI188" s="124">
        <f t="shared" si="10"/>
        <v>45700</v>
      </c>
      <c r="AJ188" s="125" t="str">
        <f t="shared" si="25"/>
        <v>INV-2025-II-GMI-0028247</v>
      </c>
      <c r="AK188" s="124">
        <f t="shared" si="12"/>
        <v>45705</v>
      </c>
      <c r="AL188" s="125" t="str">
        <f t="shared" si="13"/>
        <v>DONE FROM BC</v>
      </c>
      <c r="AM188" s="126">
        <f t="shared" si="14"/>
        <v>45838</v>
      </c>
      <c r="AN188" s="186"/>
      <c r="AO188" s="176"/>
      <c r="AP188" s="176"/>
      <c r="AQ188" s="176"/>
      <c r="AR188" s="176"/>
      <c r="AS188" s="176"/>
    </row>
    <row r="189">
      <c r="A189" s="162">
        <v>183.0</v>
      </c>
      <c r="B189" s="166">
        <v>45691.0</v>
      </c>
      <c r="C189" s="35" t="s">
        <v>21677</v>
      </c>
      <c r="D189" s="34" t="s">
        <v>483</v>
      </c>
      <c r="E189" s="34" t="str">
        <f>VLOOKUP(D189,MP!$A$1:$C$14184,2,0)</f>
        <v>LED (SMD Led) Strobe Beacon Blue : 12-24VDC with Alumunium screw base</v>
      </c>
      <c r="F189" s="35">
        <v>1.0</v>
      </c>
      <c r="G189" s="35" t="s">
        <v>322</v>
      </c>
      <c r="H189" s="113" t="s">
        <v>21185</v>
      </c>
      <c r="I189" s="35" t="str">
        <f t="shared" si="20"/>
        <v>general</v>
      </c>
      <c r="J189" s="35" t="str">
        <f t="shared" si="21"/>
        <v>general</v>
      </c>
      <c r="K189" s="35" t="s">
        <v>332</v>
      </c>
      <c r="L189" s="35" t="s">
        <v>1655</v>
      </c>
      <c r="M189" s="35" t="s">
        <v>335</v>
      </c>
      <c r="N189" s="114">
        <v>2.00000812288E11</v>
      </c>
      <c r="O189" s="38" t="s">
        <v>347</v>
      </c>
      <c r="P189" s="167">
        <f t="shared" si="3"/>
        <v>45691</v>
      </c>
      <c r="Q189" s="116">
        <v>9.200028633E9</v>
      </c>
      <c r="R189" s="40">
        <v>45691.0</v>
      </c>
      <c r="S189" s="40"/>
      <c r="T189" s="40">
        <v>45691.0</v>
      </c>
      <c r="U189" s="207" t="s">
        <v>21876</v>
      </c>
      <c r="V189" s="208">
        <v>45691.0</v>
      </c>
      <c r="W189" s="119" t="s">
        <v>21878</v>
      </c>
      <c r="X189" s="120">
        <v>45692.0</v>
      </c>
      <c r="Y189" s="44">
        <v>45838.0</v>
      </c>
      <c r="Z189" s="96"/>
      <c r="AA189" s="123">
        <f t="shared" si="19"/>
        <v>182</v>
      </c>
      <c r="AB189" s="150" t="s">
        <v>21883</v>
      </c>
      <c r="AC189" s="122">
        <f t="shared" si="4"/>
        <v>45698</v>
      </c>
      <c r="AD189" s="123" t="str">
        <f t="shared" si="23"/>
        <v>DO 32174</v>
      </c>
      <c r="AE189" s="124">
        <f t="shared" si="24"/>
        <v>45703</v>
      </c>
      <c r="AF189" s="123">
        <f t="shared" si="7"/>
        <v>200000815698</v>
      </c>
      <c r="AG189" s="125">
        <f t="shared" si="8"/>
        <v>9200029429</v>
      </c>
      <c r="AH189" s="125" t="str">
        <f t="shared" si="9"/>
        <v/>
      </c>
      <c r="AI189" s="124">
        <f t="shared" si="10"/>
        <v>45700</v>
      </c>
      <c r="AJ189" s="125" t="str">
        <f t="shared" si="25"/>
        <v>INV-2025-II-GMI-0028248</v>
      </c>
      <c r="AK189" s="124">
        <f t="shared" si="12"/>
        <v>45705</v>
      </c>
      <c r="AL189" s="125" t="str">
        <f t="shared" si="13"/>
        <v>DONE FROM BC</v>
      </c>
      <c r="AM189" s="126">
        <f t="shared" si="14"/>
        <v>45838</v>
      </c>
      <c r="AN189" s="186"/>
      <c r="AO189" s="176"/>
      <c r="AP189" s="176"/>
      <c r="AQ189" s="176"/>
      <c r="AR189" s="176"/>
      <c r="AS189" s="176"/>
    </row>
    <row r="190">
      <c r="A190" s="162">
        <v>184.0</v>
      </c>
      <c r="B190" s="166">
        <v>45694.0</v>
      </c>
      <c r="C190" s="35" t="s">
        <v>21739</v>
      </c>
      <c r="D190" s="34" t="s">
        <v>264</v>
      </c>
      <c r="E190" s="34" t="str">
        <f>VLOOKUP(D190,MP!$A$1:$C$14184,2,0)</f>
        <v>LED FLood Light 6 Eyes 18 Watt 10-30 VDC</v>
      </c>
      <c r="F190" s="35">
        <v>2.0</v>
      </c>
      <c r="G190" s="35" t="s">
        <v>322</v>
      </c>
      <c r="H190" s="113" t="s">
        <v>21929</v>
      </c>
      <c r="I190" s="35" t="str">
        <f t="shared" si="20"/>
        <v>general</v>
      </c>
      <c r="J190" s="35" t="str">
        <f t="shared" si="21"/>
        <v>general</v>
      </c>
      <c r="K190" s="35" t="s">
        <v>332</v>
      </c>
      <c r="L190" s="35" t="s">
        <v>1655</v>
      </c>
      <c r="M190" s="35" t="s">
        <v>335</v>
      </c>
      <c r="N190" s="114">
        <v>2.00000813751E11</v>
      </c>
      <c r="O190" s="38" t="s">
        <v>347</v>
      </c>
      <c r="P190" s="167">
        <f t="shared" si="3"/>
        <v>45694</v>
      </c>
      <c r="Q190" s="116">
        <v>9.200028964E9</v>
      </c>
      <c r="R190" s="40">
        <v>45694.0</v>
      </c>
      <c r="S190" s="40"/>
      <c r="T190" s="40">
        <v>45700.0</v>
      </c>
      <c r="U190" s="207" t="s">
        <v>21948</v>
      </c>
      <c r="V190" s="211">
        <v>45703.0</v>
      </c>
      <c r="W190" s="119" t="s">
        <v>21987</v>
      </c>
      <c r="X190" s="120">
        <v>45708.0</v>
      </c>
      <c r="Y190" s="44">
        <v>45838.0</v>
      </c>
      <c r="Z190" s="96"/>
      <c r="AA190" s="123">
        <f t="shared" si="19"/>
        <v>183</v>
      </c>
      <c r="AB190" s="150" t="s">
        <v>21992</v>
      </c>
      <c r="AC190" s="122">
        <f t="shared" si="4"/>
        <v>45699</v>
      </c>
      <c r="AD190" s="123" t="str">
        <f t="shared" si="23"/>
        <v>DO 32254</v>
      </c>
      <c r="AE190" s="124">
        <f t="shared" si="24"/>
        <v>45705</v>
      </c>
      <c r="AF190" s="123">
        <f t="shared" si="7"/>
        <v>200000816337</v>
      </c>
      <c r="AG190" s="125">
        <f t="shared" si="8"/>
        <v>9200029535</v>
      </c>
      <c r="AH190" s="125" t="str">
        <f t="shared" si="9"/>
        <v/>
      </c>
      <c r="AI190" s="124">
        <f t="shared" si="10"/>
        <v>45705</v>
      </c>
      <c r="AJ190" s="125" t="str">
        <f t="shared" si="25"/>
        <v>INV-2025-II-GMI-0028249</v>
      </c>
      <c r="AK190" s="124">
        <f t="shared" si="12"/>
        <v>45706</v>
      </c>
      <c r="AL190" s="125" t="str">
        <f t="shared" si="13"/>
        <v>DONE FROM BC</v>
      </c>
      <c r="AM190" s="126">
        <f t="shared" si="14"/>
        <v>45838</v>
      </c>
      <c r="AN190" s="186"/>
      <c r="AO190" s="176"/>
      <c r="AP190" s="176"/>
      <c r="AQ190" s="176"/>
      <c r="AR190" s="176"/>
      <c r="AS190" s="176"/>
    </row>
    <row r="191">
      <c r="A191" s="162">
        <v>185.0</v>
      </c>
      <c r="B191" s="166">
        <v>45698.0</v>
      </c>
      <c r="C191" s="35" t="s">
        <v>21812</v>
      </c>
      <c r="D191" s="34" t="s">
        <v>264</v>
      </c>
      <c r="E191" s="34" t="str">
        <f>VLOOKUP(D191,MP!$A$1:$C$14184,2,0)</f>
        <v>LED FLood Light 6 Eyes 18 Watt 10-30 VDC</v>
      </c>
      <c r="F191" s="35">
        <v>1.0</v>
      </c>
      <c r="G191" s="35" t="s">
        <v>322</v>
      </c>
      <c r="H191" s="113" t="s">
        <v>4601</v>
      </c>
      <c r="I191" s="35" t="str">
        <f t="shared" si="20"/>
        <v>general</v>
      </c>
      <c r="J191" s="35" t="str">
        <f t="shared" si="21"/>
        <v>general</v>
      </c>
      <c r="K191" s="35" t="s">
        <v>332</v>
      </c>
      <c r="L191" s="35" t="s">
        <v>1655</v>
      </c>
      <c r="M191" s="35" t="s">
        <v>335</v>
      </c>
      <c r="N191" s="114">
        <v>2.00000815594E11</v>
      </c>
      <c r="O191" s="38" t="s">
        <v>347</v>
      </c>
      <c r="P191" s="167">
        <f t="shared" si="3"/>
        <v>45698</v>
      </c>
      <c r="Q191" s="116">
        <v>9.200029341E9</v>
      </c>
      <c r="R191" s="40">
        <v>45698.0</v>
      </c>
      <c r="S191" s="40"/>
      <c r="T191" s="40">
        <v>45700.0</v>
      </c>
      <c r="U191" s="207" t="s">
        <v>22051</v>
      </c>
      <c r="V191" s="211">
        <v>45703.0</v>
      </c>
      <c r="W191" s="119" t="s">
        <v>22054</v>
      </c>
      <c r="X191" s="120">
        <v>45705.0</v>
      </c>
      <c r="Y191" s="44">
        <v>45838.0</v>
      </c>
      <c r="Z191" s="96"/>
      <c r="AA191" s="123">
        <f t="shared" si="19"/>
        <v>184</v>
      </c>
      <c r="AB191" s="150" t="s">
        <v>22058</v>
      </c>
      <c r="AC191" s="122">
        <f t="shared" si="4"/>
        <v>45700</v>
      </c>
      <c r="AD191" s="123" t="str">
        <f t="shared" si="23"/>
        <v>DO 32263</v>
      </c>
      <c r="AE191" s="124">
        <f t="shared" si="24"/>
        <v>45705</v>
      </c>
      <c r="AF191" s="123">
        <f t="shared" si="7"/>
        <v>200000816533</v>
      </c>
      <c r="AG191" s="125">
        <f t="shared" si="8"/>
        <v>9200029583</v>
      </c>
      <c r="AH191" s="125" t="str">
        <f t="shared" si="9"/>
        <v/>
      </c>
      <c r="AI191" s="124">
        <f t="shared" si="10"/>
        <v>45705</v>
      </c>
      <c r="AJ191" s="125" t="str">
        <f t="shared" si="25"/>
        <v>INV-2025-II-GMI-0028250</v>
      </c>
      <c r="AK191" s="124">
        <f t="shared" si="12"/>
        <v>45706</v>
      </c>
      <c r="AL191" s="125" t="str">
        <f t="shared" si="13"/>
        <v>DONE FROM BC</v>
      </c>
      <c r="AM191" s="126">
        <f t="shared" si="14"/>
        <v>45838</v>
      </c>
      <c r="AN191" s="186"/>
      <c r="AO191" s="176"/>
      <c r="AP191" s="176"/>
      <c r="AQ191" s="176"/>
      <c r="AR191" s="176"/>
      <c r="AS191" s="176"/>
    </row>
    <row r="192">
      <c r="A192" s="162">
        <v>186.0</v>
      </c>
      <c r="B192" s="166">
        <v>45698.0</v>
      </c>
      <c r="C192" s="35" t="s">
        <v>21883</v>
      </c>
      <c r="D192" s="34" t="s">
        <v>264</v>
      </c>
      <c r="E192" s="34" t="str">
        <f>VLOOKUP(D192,MP!$A$1:$C$14184,2,0)</f>
        <v>LED FLood Light 6 Eyes 18 Watt 10-30 VDC</v>
      </c>
      <c r="F192" s="35">
        <v>2.0</v>
      </c>
      <c r="G192" s="35" t="s">
        <v>322</v>
      </c>
      <c r="H192" s="113" t="s">
        <v>19714</v>
      </c>
      <c r="I192" s="35" t="str">
        <f t="shared" si="20"/>
        <v>general</v>
      </c>
      <c r="J192" s="35" t="str">
        <f t="shared" si="21"/>
        <v>general</v>
      </c>
      <c r="K192" s="35" t="s">
        <v>332</v>
      </c>
      <c r="L192" s="35" t="s">
        <v>1655</v>
      </c>
      <c r="M192" s="35" t="s">
        <v>335</v>
      </c>
      <c r="N192" s="114">
        <v>2.00000815698E11</v>
      </c>
      <c r="O192" s="38" t="s">
        <v>347</v>
      </c>
      <c r="P192" s="167">
        <f t="shared" si="3"/>
        <v>45698</v>
      </c>
      <c r="Q192" s="116">
        <v>9.200029429E9</v>
      </c>
      <c r="R192" s="40">
        <v>45698.0</v>
      </c>
      <c r="S192" s="40"/>
      <c r="T192" s="40">
        <v>45700.0</v>
      </c>
      <c r="U192" s="207" t="s">
        <v>22124</v>
      </c>
      <c r="V192" s="211">
        <v>45703.0</v>
      </c>
      <c r="W192" s="119" t="s">
        <v>22127</v>
      </c>
      <c r="X192" s="120">
        <v>45705.0</v>
      </c>
      <c r="Y192" s="44">
        <v>45838.0</v>
      </c>
      <c r="Z192" s="96"/>
      <c r="AA192" s="123">
        <f t="shared" si="19"/>
        <v>185</v>
      </c>
      <c r="AB192" s="150" t="s">
        <v>22133</v>
      </c>
      <c r="AC192" s="122">
        <f t="shared" si="4"/>
        <v>45701</v>
      </c>
      <c r="AD192" s="123" t="str">
        <f t="shared" si="23"/>
        <v>DO 32268</v>
      </c>
      <c r="AE192" s="124">
        <f t="shared" si="24"/>
        <v>45705</v>
      </c>
      <c r="AF192" s="123">
        <f t="shared" si="7"/>
        <v>200000817582</v>
      </c>
      <c r="AG192" s="125">
        <f t="shared" si="8"/>
        <v>9200029837</v>
      </c>
      <c r="AH192" s="125" t="str">
        <f t="shared" si="9"/>
        <v/>
      </c>
      <c r="AI192" s="124">
        <f t="shared" si="10"/>
        <v>45705</v>
      </c>
      <c r="AJ192" s="125" t="str">
        <f t="shared" si="25"/>
        <v>INV-2025-II-GMI-0028251</v>
      </c>
      <c r="AK192" s="124">
        <f t="shared" si="12"/>
        <v>45706</v>
      </c>
      <c r="AL192" s="125" t="str">
        <f t="shared" si="13"/>
        <v>DONE FROM BC</v>
      </c>
      <c r="AM192" s="126">
        <f t="shared" si="14"/>
        <v>45838</v>
      </c>
      <c r="AN192" s="186"/>
      <c r="AO192" s="176"/>
      <c r="AP192" s="176"/>
      <c r="AQ192" s="176"/>
      <c r="AR192" s="176"/>
      <c r="AS192" s="176"/>
    </row>
    <row r="193">
      <c r="A193" s="162">
        <v>187.0</v>
      </c>
      <c r="B193" s="166">
        <v>45699.0</v>
      </c>
      <c r="C193" s="35" t="s">
        <v>21992</v>
      </c>
      <c r="D193" s="34" t="s">
        <v>264</v>
      </c>
      <c r="E193" s="34" t="str">
        <f>VLOOKUP(D193,MP!$A$1:$C$14184,2,0)</f>
        <v>LED FLood Light 6 Eyes 18 Watt 10-30 VDC</v>
      </c>
      <c r="F193" s="35">
        <v>1.0</v>
      </c>
      <c r="G193" s="35" t="s">
        <v>322</v>
      </c>
      <c r="H193" s="113" t="s">
        <v>604</v>
      </c>
      <c r="I193" s="35" t="str">
        <f t="shared" si="20"/>
        <v>general</v>
      </c>
      <c r="J193" s="35" t="str">
        <f t="shared" si="21"/>
        <v>general</v>
      </c>
      <c r="K193" s="35" t="s">
        <v>332</v>
      </c>
      <c r="L193" s="35" t="s">
        <v>1655</v>
      </c>
      <c r="M193" s="35" t="s">
        <v>335</v>
      </c>
      <c r="N193" s="114">
        <v>2.00000816337E11</v>
      </c>
      <c r="O193" s="38" t="s">
        <v>347</v>
      </c>
      <c r="P193" s="167">
        <f t="shared" si="3"/>
        <v>45699</v>
      </c>
      <c r="Q193" s="116">
        <v>9.200029535E9</v>
      </c>
      <c r="R193" s="40">
        <v>45699.0</v>
      </c>
      <c r="S193" s="40"/>
      <c r="T193" s="40">
        <v>45705.0</v>
      </c>
      <c r="U193" s="207" t="s">
        <v>22193</v>
      </c>
      <c r="V193" s="211">
        <v>45705.0</v>
      </c>
      <c r="W193" s="119" t="s">
        <v>22196</v>
      </c>
      <c r="X193" s="120">
        <v>45706.0</v>
      </c>
      <c r="Y193" s="44">
        <v>45838.0</v>
      </c>
      <c r="Z193" s="96"/>
      <c r="AA193" s="123">
        <f t="shared" si="19"/>
        <v>186</v>
      </c>
      <c r="AB193" s="150" t="s">
        <v>22201</v>
      </c>
      <c r="AC193" s="122">
        <f t="shared" si="4"/>
        <v>45708</v>
      </c>
      <c r="AD193" s="123" t="str">
        <f t="shared" si="23"/>
        <v>DO 32601</v>
      </c>
      <c r="AE193" s="124">
        <f t="shared" si="24"/>
        <v>45713</v>
      </c>
      <c r="AF193" s="123">
        <f t="shared" si="7"/>
        <v>200000820342</v>
      </c>
      <c r="AG193" s="125">
        <f t="shared" si="8"/>
        <v>9200030487</v>
      </c>
      <c r="AH193" s="125">
        <f t="shared" si="9"/>
        <v>29769</v>
      </c>
      <c r="AI193" s="124">
        <f t="shared" si="10"/>
        <v>45710</v>
      </c>
      <c r="AJ193" s="125" t="str">
        <f t="shared" si="25"/>
        <v>INV-2025-II-GMI-0028417</v>
      </c>
      <c r="AK193" s="124">
        <f t="shared" si="12"/>
        <v>45714</v>
      </c>
      <c r="AL193" s="125" t="str">
        <f t="shared" si="13"/>
        <v>DONE FROM BC</v>
      </c>
      <c r="AM193" s="126">
        <f t="shared" si="14"/>
        <v>45838</v>
      </c>
      <c r="AN193" s="186"/>
      <c r="AO193" s="176"/>
      <c r="AP193" s="176"/>
      <c r="AQ193" s="176"/>
      <c r="AR193" s="176"/>
      <c r="AS193" s="176"/>
    </row>
    <row r="194">
      <c r="A194" s="162">
        <v>188.0</v>
      </c>
      <c r="B194" s="166">
        <v>45700.0</v>
      </c>
      <c r="C194" s="35" t="s">
        <v>22058</v>
      </c>
      <c r="D194" s="34" t="s">
        <v>543</v>
      </c>
      <c r="E194" s="34" t="str">
        <f>VLOOKUP(D194,MP!$A$1:$C$14184,2,0)</f>
        <v>LED (SMD Led) Strobe Beacon Amber : 12-24VDC with Alumunium screw base</v>
      </c>
      <c r="F194" s="35">
        <v>1.0</v>
      </c>
      <c r="G194" s="35" t="s">
        <v>322</v>
      </c>
      <c r="H194" s="113" t="s">
        <v>22247</v>
      </c>
      <c r="I194" s="35" t="str">
        <f t="shared" si="20"/>
        <v>general</v>
      </c>
      <c r="J194" s="35" t="str">
        <f t="shared" si="21"/>
        <v>general</v>
      </c>
      <c r="K194" s="35" t="s">
        <v>332</v>
      </c>
      <c r="L194" s="35" t="s">
        <v>1655</v>
      </c>
      <c r="M194" s="35" t="s">
        <v>335</v>
      </c>
      <c r="N194" s="114">
        <v>2.00000816533E11</v>
      </c>
      <c r="O194" s="38" t="s">
        <v>347</v>
      </c>
      <c r="P194" s="167">
        <f t="shared" si="3"/>
        <v>45700</v>
      </c>
      <c r="Q194" s="116">
        <v>9.200029583E9</v>
      </c>
      <c r="R194" s="40">
        <v>45700.0</v>
      </c>
      <c r="S194" s="40"/>
      <c r="T194" s="40">
        <v>45705.0</v>
      </c>
      <c r="U194" s="207" t="s">
        <v>22264</v>
      </c>
      <c r="V194" s="211">
        <v>45705.0</v>
      </c>
      <c r="W194" s="119" t="s">
        <v>22265</v>
      </c>
      <c r="X194" s="120">
        <v>45706.0</v>
      </c>
      <c r="Y194" s="44">
        <v>45838.0</v>
      </c>
      <c r="Z194" s="96"/>
      <c r="AA194" s="123">
        <f t="shared" si="19"/>
        <v>187</v>
      </c>
      <c r="AB194" s="150" t="s">
        <v>22270</v>
      </c>
      <c r="AC194" s="122">
        <f t="shared" si="4"/>
        <v>45708</v>
      </c>
      <c r="AD194" s="123" t="str">
        <f t="shared" si="23"/>
        <v>DO 32602</v>
      </c>
      <c r="AE194" s="124">
        <f t="shared" si="24"/>
        <v>45713</v>
      </c>
      <c r="AF194" s="123">
        <f t="shared" si="7"/>
        <v>200000820343</v>
      </c>
      <c r="AG194" s="125">
        <f t="shared" si="8"/>
        <v>9200030488</v>
      </c>
      <c r="AH194" s="125">
        <f t="shared" si="9"/>
        <v>29770</v>
      </c>
      <c r="AI194" s="124">
        <f t="shared" si="10"/>
        <v>45710</v>
      </c>
      <c r="AJ194" s="125" t="str">
        <f t="shared" si="25"/>
        <v>INV-2025-II-GMI-0028418</v>
      </c>
      <c r="AK194" s="124">
        <f t="shared" si="12"/>
        <v>45714</v>
      </c>
      <c r="AL194" s="125" t="str">
        <f t="shared" si="13"/>
        <v>DONE FROM BC</v>
      </c>
      <c r="AM194" s="126">
        <f t="shared" si="14"/>
        <v>45838</v>
      </c>
      <c r="AN194" s="186"/>
      <c r="AO194" s="176"/>
      <c r="AP194" s="176"/>
      <c r="AQ194" s="176"/>
      <c r="AR194" s="176"/>
      <c r="AS194" s="176"/>
    </row>
    <row r="195">
      <c r="A195" s="162">
        <v>189.0</v>
      </c>
      <c r="B195" s="166">
        <v>45701.0</v>
      </c>
      <c r="C195" s="35" t="s">
        <v>22133</v>
      </c>
      <c r="D195" s="34" t="s">
        <v>264</v>
      </c>
      <c r="E195" s="34" t="str">
        <f>VLOOKUP(D195,MP!$A$1:$C$14184,2,0)</f>
        <v>LED FLood Light 6 Eyes 18 Watt 10-30 VDC</v>
      </c>
      <c r="F195" s="35">
        <v>1.0</v>
      </c>
      <c r="G195" s="35" t="s">
        <v>322</v>
      </c>
      <c r="H195" s="113" t="s">
        <v>22318</v>
      </c>
      <c r="I195" s="35" t="str">
        <f t="shared" si="20"/>
        <v>general</v>
      </c>
      <c r="J195" s="35" t="str">
        <f t="shared" si="21"/>
        <v>general</v>
      </c>
      <c r="K195" s="35" t="s">
        <v>332</v>
      </c>
      <c r="L195" s="35" t="s">
        <v>1655</v>
      </c>
      <c r="M195" s="35" t="s">
        <v>335</v>
      </c>
      <c r="N195" s="114">
        <v>2.00000817582E11</v>
      </c>
      <c r="O195" s="38" t="s">
        <v>347</v>
      </c>
      <c r="P195" s="167">
        <f t="shared" si="3"/>
        <v>45701</v>
      </c>
      <c r="Q195" s="116">
        <v>9.200029837E9</v>
      </c>
      <c r="R195" s="40">
        <v>45702.0</v>
      </c>
      <c r="S195" s="40"/>
      <c r="T195" s="40">
        <v>45705.0</v>
      </c>
      <c r="U195" s="207" t="s">
        <v>22333</v>
      </c>
      <c r="V195" s="211">
        <v>45705.0</v>
      </c>
      <c r="W195" s="119" t="s">
        <v>22335</v>
      </c>
      <c r="X195" s="120">
        <v>45706.0</v>
      </c>
      <c r="Y195" s="44">
        <v>45838.0</v>
      </c>
      <c r="Z195" s="96"/>
      <c r="AA195" s="123">
        <f t="shared" si="19"/>
        <v>188</v>
      </c>
      <c r="AB195" s="150" t="s">
        <v>22341</v>
      </c>
      <c r="AC195" s="122">
        <f t="shared" si="4"/>
        <v>45711</v>
      </c>
      <c r="AD195" s="123" t="str">
        <f t="shared" si="23"/>
        <v>DO 32703</v>
      </c>
      <c r="AE195" s="124">
        <f t="shared" si="24"/>
        <v>45715</v>
      </c>
      <c r="AF195" s="123">
        <f t="shared" si="7"/>
        <v>200000821316</v>
      </c>
      <c r="AG195" s="125">
        <f t="shared" si="8"/>
        <v>9200030700</v>
      </c>
      <c r="AH195" s="125">
        <f t="shared" si="9"/>
        <v>29880</v>
      </c>
      <c r="AI195" s="124">
        <f t="shared" si="10"/>
        <v>45713</v>
      </c>
      <c r="AJ195" s="125" t="str">
        <f t="shared" si="25"/>
        <v>INV-2025-II-GMI-0028419</v>
      </c>
      <c r="AK195" s="124">
        <f t="shared" si="12"/>
        <v>45716</v>
      </c>
      <c r="AL195" s="125" t="str">
        <f t="shared" si="13"/>
        <v>DONE FROM BC</v>
      </c>
      <c r="AM195" s="126">
        <f t="shared" si="14"/>
        <v>45838</v>
      </c>
      <c r="AN195" s="186"/>
      <c r="AO195" s="176"/>
      <c r="AP195" s="176"/>
      <c r="AQ195" s="176"/>
      <c r="AR195" s="176"/>
      <c r="AS195" s="176"/>
    </row>
    <row r="196">
      <c r="A196" s="162">
        <v>190.0</v>
      </c>
      <c r="B196" s="166">
        <v>45708.0</v>
      </c>
      <c r="C196" s="35" t="s">
        <v>22201</v>
      </c>
      <c r="D196" s="34" t="s">
        <v>264</v>
      </c>
      <c r="E196" s="34" t="str">
        <f>VLOOKUP(D196,MP!$A$1:$C$14184,2,0)</f>
        <v>LED FLood Light 6 Eyes 18 Watt 10-30 VDC</v>
      </c>
      <c r="F196" s="35">
        <v>1.0</v>
      </c>
      <c r="G196" s="35" t="s">
        <v>322</v>
      </c>
      <c r="H196" s="113" t="s">
        <v>12154</v>
      </c>
      <c r="I196" s="35" t="str">
        <f t="shared" si="20"/>
        <v>general</v>
      </c>
      <c r="J196" s="35" t="str">
        <f t="shared" si="21"/>
        <v>general</v>
      </c>
      <c r="K196" s="35" t="s">
        <v>332</v>
      </c>
      <c r="L196" s="35" t="s">
        <v>1655</v>
      </c>
      <c r="M196" s="35" t="s">
        <v>335</v>
      </c>
      <c r="N196" s="114">
        <v>2.00000820342E11</v>
      </c>
      <c r="O196" s="38" t="s">
        <v>347</v>
      </c>
      <c r="P196" s="167">
        <f t="shared" si="3"/>
        <v>45708</v>
      </c>
      <c r="Q196" s="116">
        <v>9.200030487E9</v>
      </c>
      <c r="R196" s="40">
        <v>45708.0</v>
      </c>
      <c r="S196" s="41">
        <v>29769.0</v>
      </c>
      <c r="T196" s="40">
        <v>45710.0</v>
      </c>
      <c r="U196" s="207" t="s">
        <v>22408</v>
      </c>
      <c r="V196" s="211">
        <v>45713.0</v>
      </c>
      <c r="W196" s="119" t="s">
        <v>22412</v>
      </c>
      <c r="X196" s="120">
        <v>45714.0</v>
      </c>
      <c r="Y196" s="44">
        <v>45838.0</v>
      </c>
      <c r="Z196" s="96"/>
      <c r="AA196" s="123">
        <f t="shared" si="19"/>
        <v>189</v>
      </c>
      <c r="AB196" s="150" t="s">
        <v>22422</v>
      </c>
      <c r="AC196" s="122">
        <f t="shared" si="4"/>
        <v>45711</v>
      </c>
      <c r="AD196" s="123" t="str">
        <f t="shared" si="23"/>
        <v>DO 32705</v>
      </c>
      <c r="AE196" s="124">
        <f t="shared" si="24"/>
        <v>45715</v>
      </c>
      <c r="AF196" s="123">
        <f t="shared" si="7"/>
        <v>200000821329</v>
      </c>
      <c r="AG196" s="125">
        <f t="shared" si="8"/>
        <v>9200030702</v>
      </c>
      <c r="AH196" s="125">
        <f t="shared" si="9"/>
        <v>29881</v>
      </c>
      <c r="AI196" s="124">
        <f t="shared" si="10"/>
        <v>45713</v>
      </c>
      <c r="AJ196" s="125" t="str">
        <f t="shared" si="25"/>
        <v>INV-2025-II-GMI-0028420</v>
      </c>
      <c r="AK196" s="124">
        <f t="shared" si="12"/>
        <v>45716</v>
      </c>
      <c r="AL196" s="125" t="str">
        <f t="shared" si="13"/>
        <v>DONE FROM BC</v>
      </c>
      <c r="AM196" s="126">
        <f t="shared" si="14"/>
        <v>45838</v>
      </c>
      <c r="AN196" s="186"/>
      <c r="AO196" s="176"/>
      <c r="AP196" s="176"/>
      <c r="AQ196" s="176"/>
      <c r="AR196" s="176"/>
      <c r="AS196" s="176"/>
    </row>
    <row r="197">
      <c r="A197" s="162">
        <v>191.0</v>
      </c>
      <c r="B197" s="166">
        <v>45708.0</v>
      </c>
      <c r="C197" s="35" t="s">
        <v>22270</v>
      </c>
      <c r="D197" s="34" t="s">
        <v>543</v>
      </c>
      <c r="E197" s="34" t="str">
        <f>VLOOKUP(D197,MP!$A$1:$C$14184,2,0)</f>
        <v>LED (SMD Led) Strobe Beacon Amber : 12-24VDC with Alumunium screw base</v>
      </c>
      <c r="F197" s="35">
        <v>1.0</v>
      </c>
      <c r="G197" s="35" t="s">
        <v>322</v>
      </c>
      <c r="H197" s="113" t="s">
        <v>1612</v>
      </c>
      <c r="I197" s="35" t="str">
        <f t="shared" si="20"/>
        <v>general</v>
      </c>
      <c r="J197" s="35" t="str">
        <f t="shared" si="21"/>
        <v>general</v>
      </c>
      <c r="K197" s="35" t="s">
        <v>332</v>
      </c>
      <c r="L197" s="35" t="s">
        <v>1655</v>
      </c>
      <c r="M197" s="35" t="s">
        <v>335</v>
      </c>
      <c r="N197" s="114">
        <v>2.00000820343E11</v>
      </c>
      <c r="O197" s="38" t="s">
        <v>347</v>
      </c>
      <c r="P197" s="167">
        <f t="shared" si="3"/>
        <v>45708</v>
      </c>
      <c r="Q197" s="116">
        <v>9.200030488E9</v>
      </c>
      <c r="R197" s="40">
        <v>45708.0</v>
      </c>
      <c r="S197" s="41">
        <v>29770.0</v>
      </c>
      <c r="T197" s="40">
        <v>45710.0</v>
      </c>
      <c r="U197" s="207" t="s">
        <v>22493</v>
      </c>
      <c r="V197" s="211">
        <v>45713.0</v>
      </c>
      <c r="W197" s="119" t="s">
        <v>22496</v>
      </c>
      <c r="X197" s="120">
        <v>45714.0</v>
      </c>
      <c r="Y197" s="44">
        <v>45838.0</v>
      </c>
      <c r="Z197" s="96"/>
      <c r="AA197" s="123">
        <f t="shared" si="19"/>
        <v>190</v>
      </c>
      <c r="AB197" s="150" t="s">
        <v>22501</v>
      </c>
      <c r="AC197" s="122">
        <f t="shared" si="4"/>
        <v>45712</v>
      </c>
      <c r="AD197" s="123" t="str">
        <f t="shared" si="23"/>
        <v>DO 32716</v>
      </c>
      <c r="AE197" s="124">
        <f t="shared" si="24"/>
        <v>45715</v>
      </c>
      <c r="AF197" s="123">
        <f t="shared" si="7"/>
        <v>200000821992</v>
      </c>
      <c r="AG197" s="125">
        <f t="shared" si="8"/>
        <v>9200030793</v>
      </c>
      <c r="AH197" s="125">
        <f t="shared" si="9"/>
        <v>29882</v>
      </c>
      <c r="AI197" s="124">
        <f t="shared" si="10"/>
        <v>45713</v>
      </c>
      <c r="AJ197" s="125" t="str">
        <f t="shared" si="25"/>
        <v>INV-2025-II-GMI-0028422</v>
      </c>
      <c r="AK197" s="124">
        <f t="shared" si="12"/>
        <v>45716</v>
      </c>
      <c r="AL197" s="125" t="str">
        <f t="shared" si="13"/>
        <v>DONE FROM BC</v>
      </c>
      <c r="AM197" s="126">
        <f t="shared" si="14"/>
        <v>45838</v>
      </c>
      <c r="AN197" s="186"/>
      <c r="AO197" s="176"/>
      <c r="AP197" s="176"/>
      <c r="AQ197" s="176"/>
      <c r="AR197" s="176"/>
      <c r="AS197" s="176"/>
    </row>
    <row r="198">
      <c r="A198" s="162">
        <v>192.0</v>
      </c>
      <c r="B198" s="166">
        <v>45711.0</v>
      </c>
      <c r="C198" s="35" t="s">
        <v>22341</v>
      </c>
      <c r="D198" s="34" t="s">
        <v>543</v>
      </c>
      <c r="E198" s="34" t="str">
        <f>VLOOKUP(D198,MP!$A$1:$C$14184,2,0)</f>
        <v>LED (SMD Led) Strobe Beacon Amber : 12-24VDC with Alumunium screw base</v>
      </c>
      <c r="F198" s="35">
        <v>2.0</v>
      </c>
      <c r="G198" s="35" t="s">
        <v>322</v>
      </c>
      <c r="H198" s="113" t="s">
        <v>22540</v>
      </c>
      <c r="I198" s="35" t="str">
        <f t="shared" si="20"/>
        <v>general</v>
      </c>
      <c r="J198" s="35" t="str">
        <f t="shared" si="21"/>
        <v>general</v>
      </c>
      <c r="K198" s="35" t="s">
        <v>332</v>
      </c>
      <c r="L198" s="35" t="s">
        <v>1655</v>
      </c>
      <c r="M198" s="35" t="s">
        <v>335</v>
      </c>
      <c r="N198" s="114">
        <v>2.00000821316E11</v>
      </c>
      <c r="O198" s="38" t="s">
        <v>347</v>
      </c>
      <c r="P198" s="167">
        <f t="shared" si="3"/>
        <v>45711</v>
      </c>
      <c r="Q198" s="116">
        <v>9.2000307E9</v>
      </c>
      <c r="R198" s="128">
        <v>45711.0</v>
      </c>
      <c r="S198" s="41">
        <v>29880.0</v>
      </c>
      <c r="T198" s="40">
        <v>45713.0</v>
      </c>
      <c r="U198" s="207" t="s">
        <v>22553</v>
      </c>
      <c r="V198" s="208">
        <v>45715.0</v>
      </c>
      <c r="W198" s="119" t="s">
        <v>22555</v>
      </c>
      <c r="X198" s="120">
        <v>45716.0</v>
      </c>
      <c r="Y198" s="44">
        <v>45838.0</v>
      </c>
      <c r="Z198" s="96"/>
      <c r="AA198" s="123">
        <f t="shared" si="19"/>
        <v>191</v>
      </c>
      <c r="AB198" s="150" t="s">
        <v>22560</v>
      </c>
      <c r="AC198" s="122">
        <f t="shared" si="4"/>
        <v>45712</v>
      </c>
      <c r="AD198" s="123" t="str">
        <f t="shared" si="23"/>
        <v>DO 32706</v>
      </c>
      <c r="AE198" s="124">
        <f t="shared" si="24"/>
        <v>45715</v>
      </c>
      <c r="AF198" s="123">
        <f t="shared" si="7"/>
        <v>200000822165</v>
      </c>
      <c r="AG198" s="125">
        <f t="shared" si="8"/>
        <v>9200030876</v>
      </c>
      <c r="AH198" s="125">
        <f t="shared" si="9"/>
        <v>29883</v>
      </c>
      <c r="AI198" s="124">
        <f t="shared" si="10"/>
        <v>45713</v>
      </c>
      <c r="AJ198" s="125" t="str">
        <f t="shared" si="25"/>
        <v>INV-2025-II-GMI-0028421</v>
      </c>
      <c r="AK198" s="124">
        <f t="shared" si="12"/>
        <v>45716</v>
      </c>
      <c r="AL198" s="125" t="str">
        <f t="shared" si="13"/>
        <v>DONE FROM BC</v>
      </c>
      <c r="AM198" s="126">
        <f t="shared" si="14"/>
        <v>45838</v>
      </c>
      <c r="AN198" s="186"/>
      <c r="AO198" s="176"/>
      <c r="AP198" s="176"/>
      <c r="AQ198" s="176"/>
      <c r="AR198" s="176"/>
      <c r="AS198" s="176"/>
    </row>
    <row r="199">
      <c r="A199" s="162">
        <v>193.0</v>
      </c>
      <c r="B199" s="166">
        <v>45711.0</v>
      </c>
      <c r="C199" s="35" t="s">
        <v>22422</v>
      </c>
      <c r="D199" s="34" t="s">
        <v>543</v>
      </c>
      <c r="E199" s="34" t="str">
        <f>VLOOKUP(D199,MP!$A$1:$C$14184,2,0)</f>
        <v>LED (SMD Led) Strobe Beacon Amber : 12-24VDC with Alumunium screw base</v>
      </c>
      <c r="F199" s="35">
        <v>1.0</v>
      </c>
      <c r="G199" s="35" t="s">
        <v>322</v>
      </c>
      <c r="H199" s="113" t="s">
        <v>22604</v>
      </c>
      <c r="I199" s="35" t="str">
        <f t="shared" si="20"/>
        <v>general</v>
      </c>
      <c r="J199" s="35" t="str">
        <f t="shared" si="21"/>
        <v>general</v>
      </c>
      <c r="K199" s="35" t="s">
        <v>332</v>
      </c>
      <c r="L199" s="35" t="s">
        <v>1655</v>
      </c>
      <c r="M199" s="35" t="s">
        <v>335</v>
      </c>
      <c r="N199" s="114">
        <v>2.00000821329E11</v>
      </c>
      <c r="O199" s="38" t="s">
        <v>347</v>
      </c>
      <c r="P199" s="167">
        <f t="shared" si="3"/>
        <v>45711</v>
      </c>
      <c r="Q199" s="116">
        <v>9.200030702E9</v>
      </c>
      <c r="R199" s="128">
        <v>45711.0</v>
      </c>
      <c r="S199" s="41">
        <v>29881.0</v>
      </c>
      <c r="T199" s="40">
        <v>45713.0</v>
      </c>
      <c r="U199" s="207" t="s">
        <v>22619</v>
      </c>
      <c r="V199" s="208">
        <v>45715.0</v>
      </c>
      <c r="W199" s="119" t="s">
        <v>22621</v>
      </c>
      <c r="X199" s="120">
        <v>45716.0</v>
      </c>
      <c r="Y199" s="44">
        <v>45838.0</v>
      </c>
      <c r="Z199" s="96"/>
      <c r="AA199" s="123">
        <f t="shared" si="19"/>
        <v>192</v>
      </c>
      <c r="AB199" s="150" t="s">
        <v>22625</v>
      </c>
      <c r="AC199" s="122">
        <f t="shared" si="4"/>
        <v>45734</v>
      </c>
      <c r="AD199" s="123" t="str">
        <f t="shared" si="23"/>
        <v>DO 33507</v>
      </c>
      <c r="AE199" s="124">
        <f t="shared" si="24"/>
        <v>45741</v>
      </c>
      <c r="AF199" s="123">
        <f t="shared" si="7"/>
        <v>200000831370</v>
      </c>
      <c r="AG199" s="125">
        <f t="shared" si="8"/>
        <v>9200032884</v>
      </c>
      <c r="AH199" s="125">
        <f t="shared" si="9"/>
        <v>30577</v>
      </c>
      <c r="AI199" s="124">
        <f t="shared" si="10"/>
        <v>45735</v>
      </c>
      <c r="AJ199" s="125" t="str">
        <f t="shared" si="25"/>
        <v>INV-2025-III-GMI-0029524</v>
      </c>
      <c r="AK199" s="124">
        <f t="shared" si="12"/>
        <v>45744</v>
      </c>
      <c r="AL199" s="125" t="str">
        <f t="shared" si="13"/>
        <v>DONE FROM BC</v>
      </c>
      <c r="AM199" s="126">
        <f t="shared" si="14"/>
        <v>45838</v>
      </c>
      <c r="AN199" s="186"/>
      <c r="AO199" s="176"/>
      <c r="AP199" s="176"/>
      <c r="AQ199" s="176"/>
      <c r="AR199" s="176"/>
      <c r="AS199" s="176"/>
    </row>
    <row r="200">
      <c r="A200" s="162">
        <v>194.0</v>
      </c>
      <c r="B200" s="166">
        <v>45712.0</v>
      </c>
      <c r="C200" s="35" t="s">
        <v>22501</v>
      </c>
      <c r="D200" s="34" t="s">
        <v>264</v>
      </c>
      <c r="E200" s="34" t="str">
        <f>VLOOKUP(D200,MP!$A$1:$C$14184,2,0)</f>
        <v>LED FLood Light 6 Eyes 18 Watt 10-30 VDC</v>
      </c>
      <c r="F200" s="35">
        <v>1.0</v>
      </c>
      <c r="G200" s="35" t="s">
        <v>322</v>
      </c>
      <c r="H200" s="113" t="s">
        <v>4601</v>
      </c>
      <c r="I200" s="35" t="str">
        <f t="shared" si="20"/>
        <v>general</v>
      </c>
      <c r="J200" s="35" t="str">
        <f t="shared" si="21"/>
        <v>general</v>
      </c>
      <c r="K200" s="35" t="s">
        <v>332</v>
      </c>
      <c r="L200" s="35" t="s">
        <v>1655</v>
      </c>
      <c r="M200" s="35" t="s">
        <v>335</v>
      </c>
      <c r="N200" s="114">
        <v>2.00000821992E11</v>
      </c>
      <c r="O200" s="38" t="s">
        <v>347</v>
      </c>
      <c r="P200" s="167">
        <f t="shared" si="3"/>
        <v>45712</v>
      </c>
      <c r="Q200" s="116">
        <v>9.200030793E9</v>
      </c>
      <c r="R200" s="40">
        <v>45712.0</v>
      </c>
      <c r="S200" s="41">
        <v>29882.0</v>
      </c>
      <c r="T200" s="40">
        <v>45713.0</v>
      </c>
      <c r="U200" s="207" t="s">
        <v>22682</v>
      </c>
      <c r="V200" s="208">
        <v>45715.0</v>
      </c>
      <c r="W200" s="210" t="s">
        <v>22684</v>
      </c>
      <c r="X200" s="120">
        <v>45716.0</v>
      </c>
      <c r="Y200" s="44">
        <v>45838.0</v>
      </c>
      <c r="Z200" s="96"/>
      <c r="AA200" s="123">
        <f t="shared" si="19"/>
        <v>193</v>
      </c>
      <c r="AB200" s="150" t="s">
        <v>22689</v>
      </c>
      <c r="AC200" s="122">
        <f t="shared" si="4"/>
        <v>45738</v>
      </c>
      <c r="AD200" s="123" t="str">
        <f t="shared" si="23"/>
        <v>DO 33720</v>
      </c>
      <c r="AE200" s="124">
        <f t="shared" si="24"/>
        <v>45744</v>
      </c>
      <c r="AF200" s="123">
        <f t="shared" si="7"/>
        <v>200000833776</v>
      </c>
      <c r="AG200" s="125">
        <f t="shared" si="8"/>
        <v>9200033262</v>
      </c>
      <c r="AH200" s="125">
        <f t="shared" si="9"/>
        <v>30790</v>
      </c>
      <c r="AI200" s="124">
        <f t="shared" si="10"/>
        <v>45741</v>
      </c>
      <c r="AJ200" s="125" t="str">
        <f t="shared" si="25"/>
        <v>INV-2025-III-GMI-0029471</v>
      </c>
      <c r="AK200" s="124">
        <f t="shared" si="12"/>
        <v>45744</v>
      </c>
      <c r="AL200" s="186"/>
      <c r="AM200" s="186"/>
      <c r="AN200" s="186"/>
      <c r="AO200" s="176"/>
      <c r="AP200" s="176"/>
      <c r="AQ200" s="176"/>
      <c r="AR200" s="176"/>
      <c r="AS200" s="176"/>
    </row>
    <row r="201">
      <c r="A201" s="162">
        <v>195.0</v>
      </c>
      <c r="B201" s="166">
        <v>45712.0</v>
      </c>
      <c r="C201" s="35" t="s">
        <v>22560</v>
      </c>
      <c r="D201" s="34" t="s">
        <v>264</v>
      </c>
      <c r="E201" s="34" t="str">
        <f>VLOOKUP(D201,MP!$A$1:$C$14184,2,0)</f>
        <v>LED FLood Light 6 Eyes 18 Watt 10-30 VDC</v>
      </c>
      <c r="F201" s="35">
        <v>1.0</v>
      </c>
      <c r="G201" s="35" t="s">
        <v>322</v>
      </c>
      <c r="H201" s="113" t="s">
        <v>1545</v>
      </c>
      <c r="I201" s="35" t="str">
        <f t="shared" si="20"/>
        <v>general</v>
      </c>
      <c r="J201" s="35" t="str">
        <f t="shared" si="21"/>
        <v>general</v>
      </c>
      <c r="K201" s="35" t="s">
        <v>332</v>
      </c>
      <c r="L201" s="35" t="s">
        <v>1655</v>
      </c>
      <c r="M201" s="35" t="s">
        <v>335</v>
      </c>
      <c r="N201" s="114">
        <v>2.00000822165E11</v>
      </c>
      <c r="O201" s="38" t="s">
        <v>347</v>
      </c>
      <c r="P201" s="167">
        <f t="shared" si="3"/>
        <v>45712</v>
      </c>
      <c r="Q201" s="116">
        <v>9.200030876E9</v>
      </c>
      <c r="R201" s="40">
        <v>45712.0</v>
      </c>
      <c r="S201" s="41">
        <v>29883.0</v>
      </c>
      <c r="T201" s="40">
        <v>45713.0</v>
      </c>
      <c r="U201" s="207" t="s">
        <v>22738</v>
      </c>
      <c r="V201" s="208">
        <v>45715.0</v>
      </c>
      <c r="W201" s="210" t="s">
        <v>22739</v>
      </c>
      <c r="X201" s="120">
        <v>45716.0</v>
      </c>
      <c r="Y201" s="44">
        <v>45838.0</v>
      </c>
      <c r="Z201" s="96"/>
      <c r="AA201" s="123">
        <f t="shared" si="19"/>
        <v>194</v>
      </c>
      <c r="AB201" s="150" t="s">
        <v>22743</v>
      </c>
      <c r="AC201" s="122">
        <f t="shared" si="4"/>
        <v>45738</v>
      </c>
      <c r="AD201" s="123" t="str">
        <f t="shared" si="23"/>
        <v>DO 33721</v>
      </c>
      <c r="AE201" s="124">
        <f t="shared" si="24"/>
        <v>45744</v>
      </c>
      <c r="AF201" s="123">
        <f t="shared" si="7"/>
        <v>200000833823</v>
      </c>
      <c r="AG201" s="125">
        <f t="shared" si="8"/>
        <v>9200033263</v>
      </c>
      <c r="AH201" s="125">
        <f t="shared" si="9"/>
        <v>30791</v>
      </c>
      <c r="AI201" s="124">
        <f t="shared" si="10"/>
        <v>45741</v>
      </c>
      <c r="AJ201" s="125" t="str">
        <f t="shared" si="25"/>
        <v>INV-2025-III-GMI-0029477</v>
      </c>
      <c r="AK201" s="124">
        <f t="shared" si="12"/>
        <v>45744</v>
      </c>
      <c r="AL201" s="186"/>
      <c r="AM201" s="186"/>
      <c r="AN201" s="186"/>
      <c r="AO201" s="176"/>
      <c r="AP201" s="176"/>
      <c r="AQ201" s="176"/>
      <c r="AR201" s="176"/>
      <c r="AS201" s="176"/>
    </row>
    <row r="202">
      <c r="A202" s="162">
        <v>196.0</v>
      </c>
      <c r="B202" s="166">
        <v>45734.0</v>
      </c>
      <c r="C202" s="35" t="s">
        <v>22625</v>
      </c>
      <c r="D202" s="34" t="s">
        <v>433</v>
      </c>
      <c r="E202" s="34" t="str">
        <f>VLOOKUP(D202,MP!$A$1:$C$14184,2,0)</f>
        <v>LED Combination Lamp Amber Red White</v>
      </c>
      <c r="F202" s="35">
        <v>1.0</v>
      </c>
      <c r="G202" s="35" t="s">
        <v>322</v>
      </c>
      <c r="H202" s="113" t="s">
        <v>22318</v>
      </c>
      <c r="I202" s="35" t="str">
        <f t="shared" si="20"/>
        <v>general</v>
      </c>
      <c r="J202" s="35" t="str">
        <f t="shared" si="21"/>
        <v>general</v>
      </c>
      <c r="K202" s="35" t="s">
        <v>332</v>
      </c>
      <c r="L202" s="35" t="s">
        <v>1655</v>
      </c>
      <c r="M202" s="35" t="s">
        <v>335</v>
      </c>
      <c r="N202" s="114">
        <v>2.0000083137E11</v>
      </c>
      <c r="O202" s="38" t="s">
        <v>347</v>
      </c>
      <c r="P202" s="167">
        <f t="shared" si="3"/>
        <v>45734</v>
      </c>
      <c r="Q202" s="116">
        <v>9.200032884E9</v>
      </c>
      <c r="R202" s="40">
        <v>45734.0</v>
      </c>
      <c r="S202" s="41">
        <v>30577.0</v>
      </c>
      <c r="T202" s="40">
        <v>45735.0</v>
      </c>
      <c r="U202" s="207" t="s">
        <v>22789</v>
      </c>
      <c r="V202" s="208">
        <v>45741.0</v>
      </c>
      <c r="W202" s="210" t="s">
        <v>22791</v>
      </c>
      <c r="X202" s="120">
        <v>45744.0</v>
      </c>
      <c r="Y202" s="44">
        <v>45838.0</v>
      </c>
      <c r="Z202" s="96"/>
      <c r="AA202" s="123">
        <f t="shared" si="19"/>
        <v>195</v>
      </c>
      <c r="AB202" s="150" t="s">
        <v>22795</v>
      </c>
      <c r="AC202" s="122">
        <f t="shared" si="4"/>
        <v>45739</v>
      </c>
      <c r="AD202" s="123" t="str">
        <f t="shared" si="23"/>
        <v>DO 33722</v>
      </c>
      <c r="AE202" s="124">
        <f t="shared" si="24"/>
        <v>45744</v>
      </c>
      <c r="AF202" s="123">
        <f t="shared" si="7"/>
        <v>200000834077</v>
      </c>
      <c r="AG202" s="125">
        <f t="shared" si="8"/>
        <v>9200033321</v>
      </c>
      <c r="AH202" s="125">
        <f t="shared" si="9"/>
        <v>30792</v>
      </c>
      <c r="AI202" s="124">
        <f t="shared" si="10"/>
        <v>45741</v>
      </c>
      <c r="AJ202" s="125" t="str">
        <f t="shared" si="25"/>
        <v>INV-2025-III-GMI-0029476</v>
      </c>
      <c r="AK202" s="124">
        <f t="shared" si="12"/>
        <v>45744</v>
      </c>
      <c r="AL202" s="186"/>
      <c r="AM202" s="186"/>
      <c r="AN202" s="186"/>
      <c r="AO202" s="176"/>
      <c r="AP202" s="176"/>
      <c r="AQ202" s="176"/>
      <c r="AR202" s="176"/>
      <c r="AS202" s="176"/>
    </row>
    <row r="203">
      <c r="A203" s="162">
        <v>197.0</v>
      </c>
      <c r="B203" s="166">
        <v>45738.0</v>
      </c>
      <c r="C203" s="35" t="s">
        <v>22689</v>
      </c>
      <c r="D203" s="34" t="s">
        <v>264</v>
      </c>
      <c r="E203" s="34" t="str">
        <f>VLOOKUP(D203,MP!$A$1:$C$14184,2,0)</f>
        <v>LED FLood Light 6 Eyes 18 Watt 10-30 VDC</v>
      </c>
      <c r="F203" s="35">
        <v>1.0</v>
      </c>
      <c r="G203" s="35" t="s">
        <v>322</v>
      </c>
      <c r="H203" s="113" t="s">
        <v>22830</v>
      </c>
      <c r="I203" s="35" t="str">
        <f t="shared" si="20"/>
        <v>general</v>
      </c>
      <c r="J203" s="35" t="str">
        <f t="shared" si="21"/>
        <v>general</v>
      </c>
      <c r="K203" s="35" t="s">
        <v>332</v>
      </c>
      <c r="L203" s="35" t="s">
        <v>1655</v>
      </c>
      <c r="M203" s="35" t="s">
        <v>335</v>
      </c>
      <c r="N203" s="114">
        <v>2.00000833776E11</v>
      </c>
      <c r="O203" s="38" t="s">
        <v>347</v>
      </c>
      <c r="P203" s="167">
        <f t="shared" si="3"/>
        <v>45738</v>
      </c>
      <c r="Q203" s="116">
        <v>9.200033262E9</v>
      </c>
      <c r="R203" s="40">
        <v>45738.0</v>
      </c>
      <c r="S203" s="116">
        <v>30790.0</v>
      </c>
      <c r="T203" s="40">
        <v>45741.0</v>
      </c>
      <c r="U203" s="207" t="s">
        <v>22843</v>
      </c>
      <c r="V203" s="208">
        <v>45744.0</v>
      </c>
      <c r="W203" s="212" t="s">
        <v>22849</v>
      </c>
      <c r="X203" s="120">
        <v>45744.0</v>
      </c>
      <c r="Y203" s="44">
        <v>45838.0</v>
      </c>
      <c r="Z203" s="96"/>
      <c r="AA203" s="123">
        <f t="shared" si="19"/>
        <v>196</v>
      </c>
      <c r="AB203" s="150" t="s">
        <v>22867</v>
      </c>
      <c r="AC203" s="122">
        <f t="shared" si="4"/>
        <v>45740</v>
      </c>
      <c r="AD203" s="123" t="str">
        <f t="shared" si="23"/>
        <v>DO 33723</v>
      </c>
      <c r="AE203" s="124">
        <f t="shared" si="24"/>
        <v>45744</v>
      </c>
      <c r="AF203" s="123">
        <f t="shared" si="7"/>
        <v>200000834195</v>
      </c>
      <c r="AG203" s="125">
        <f t="shared" si="8"/>
        <v>9200033350</v>
      </c>
      <c r="AH203" s="125">
        <f t="shared" si="9"/>
        <v>30793</v>
      </c>
      <c r="AI203" s="124">
        <f t="shared" si="10"/>
        <v>45741</v>
      </c>
      <c r="AJ203" s="125" t="str">
        <f t="shared" si="25"/>
        <v>INV-2025-III-GMI-0029475</v>
      </c>
      <c r="AK203" s="124">
        <f t="shared" si="12"/>
        <v>45744</v>
      </c>
      <c r="AL203" s="186"/>
      <c r="AM203" s="186"/>
      <c r="AN203" s="186"/>
      <c r="AO203" s="176"/>
      <c r="AP203" s="176"/>
      <c r="AQ203" s="176"/>
      <c r="AR203" s="176"/>
      <c r="AS203" s="176"/>
    </row>
    <row r="204">
      <c r="A204" s="162">
        <v>198.0</v>
      </c>
      <c r="B204" s="166">
        <v>45738.0</v>
      </c>
      <c r="C204" s="35" t="s">
        <v>22743</v>
      </c>
      <c r="D204" s="34" t="s">
        <v>264</v>
      </c>
      <c r="E204" s="34" t="str">
        <f>VLOOKUP(D204,MP!$A$1:$C$14184,2,0)</f>
        <v>LED FLood Light 6 Eyes 18 Watt 10-30 VDC</v>
      </c>
      <c r="F204" s="35">
        <v>1.0</v>
      </c>
      <c r="G204" s="35" t="s">
        <v>322</v>
      </c>
      <c r="H204" s="113" t="s">
        <v>22902</v>
      </c>
      <c r="I204" s="35" t="str">
        <f t="shared" si="20"/>
        <v>general</v>
      </c>
      <c r="J204" s="35" t="str">
        <f t="shared" si="21"/>
        <v>general</v>
      </c>
      <c r="K204" s="35" t="s">
        <v>332</v>
      </c>
      <c r="L204" s="35" t="s">
        <v>1655</v>
      </c>
      <c r="M204" s="35" t="s">
        <v>335</v>
      </c>
      <c r="N204" s="116">
        <v>2.00000833823E11</v>
      </c>
      <c r="O204" s="38" t="s">
        <v>347</v>
      </c>
      <c r="P204" s="167">
        <f t="shared" si="3"/>
        <v>45738</v>
      </c>
      <c r="Q204" s="116">
        <v>9.200033263E9</v>
      </c>
      <c r="R204" s="40">
        <v>45738.0</v>
      </c>
      <c r="S204" s="41">
        <v>30791.0</v>
      </c>
      <c r="T204" s="40">
        <v>45741.0</v>
      </c>
      <c r="U204" s="207" t="s">
        <v>22912</v>
      </c>
      <c r="V204" s="208">
        <v>45744.0</v>
      </c>
      <c r="W204" s="212" t="s">
        <v>22913</v>
      </c>
      <c r="X204" s="120">
        <v>45744.0</v>
      </c>
      <c r="Y204" s="44">
        <v>45838.0</v>
      </c>
      <c r="Z204" s="96"/>
      <c r="AA204" s="123">
        <f t="shared" si="19"/>
        <v>197</v>
      </c>
      <c r="AB204" s="150" t="s">
        <v>22917</v>
      </c>
      <c r="AC204" s="122">
        <f t="shared" si="4"/>
        <v>45740</v>
      </c>
      <c r="AD204" s="123" t="str">
        <f t="shared" si="23"/>
        <v>DO 33724</v>
      </c>
      <c r="AE204" s="124">
        <f t="shared" si="24"/>
        <v>45744</v>
      </c>
      <c r="AF204" s="123">
        <f t="shared" si="7"/>
        <v>200000834265</v>
      </c>
      <c r="AG204" s="125">
        <f t="shared" si="8"/>
        <v>9200033352</v>
      </c>
      <c r="AH204" s="125">
        <f t="shared" si="9"/>
        <v>30794</v>
      </c>
      <c r="AI204" s="124">
        <f t="shared" si="10"/>
        <v>45741</v>
      </c>
      <c r="AJ204" s="125" t="str">
        <f t="shared" si="25"/>
        <v>INV-2025-III-GMI-0029473</v>
      </c>
      <c r="AK204" s="124">
        <f t="shared" si="12"/>
        <v>45744</v>
      </c>
      <c r="AL204" s="186"/>
      <c r="AM204" s="186"/>
      <c r="AN204" s="186"/>
      <c r="AO204" s="176"/>
      <c r="AP204" s="176"/>
      <c r="AQ204" s="176"/>
      <c r="AR204" s="176"/>
      <c r="AS204" s="176"/>
    </row>
    <row r="205">
      <c r="A205" s="162">
        <v>199.0</v>
      </c>
      <c r="B205" s="166">
        <v>45739.0</v>
      </c>
      <c r="C205" s="35" t="s">
        <v>22795</v>
      </c>
      <c r="D205" s="34" t="s">
        <v>264</v>
      </c>
      <c r="E205" s="34" t="str">
        <f>VLOOKUP(D205,MP!$A$1:$C$14184,2,0)</f>
        <v>LED FLood Light 6 Eyes 18 Watt 10-30 VDC</v>
      </c>
      <c r="F205" s="35">
        <v>5.0</v>
      </c>
      <c r="G205" s="35" t="s">
        <v>322</v>
      </c>
      <c r="H205" s="113" t="s">
        <v>604</v>
      </c>
      <c r="I205" s="35" t="str">
        <f t="shared" si="20"/>
        <v>general</v>
      </c>
      <c r="J205" s="35" t="str">
        <f t="shared" si="21"/>
        <v>general</v>
      </c>
      <c r="K205" s="35" t="s">
        <v>332</v>
      </c>
      <c r="L205" s="35" t="s">
        <v>1655</v>
      </c>
      <c r="M205" s="35" t="s">
        <v>335</v>
      </c>
      <c r="N205" s="116">
        <v>2.00000834077E11</v>
      </c>
      <c r="O205" s="38" t="s">
        <v>347</v>
      </c>
      <c r="P205" s="167">
        <f t="shared" si="3"/>
        <v>45739</v>
      </c>
      <c r="Q205" s="116">
        <v>9.200033321E9</v>
      </c>
      <c r="R205" s="40">
        <v>45739.0</v>
      </c>
      <c r="S205" s="41">
        <v>30792.0</v>
      </c>
      <c r="T205" s="40">
        <v>45741.0</v>
      </c>
      <c r="U205" s="207" t="s">
        <v>22965</v>
      </c>
      <c r="V205" s="208">
        <v>45744.0</v>
      </c>
      <c r="W205" s="212" t="s">
        <v>22997</v>
      </c>
      <c r="X205" s="120">
        <v>45744.0</v>
      </c>
      <c r="Y205" s="44">
        <v>45838.0</v>
      </c>
      <c r="Z205" s="96"/>
      <c r="AA205" s="123">
        <f t="shared" si="19"/>
        <v>198</v>
      </c>
      <c r="AB205" s="150" t="s">
        <v>23000</v>
      </c>
      <c r="AC205" s="122">
        <f t="shared" si="4"/>
        <v>45740</v>
      </c>
      <c r="AD205" s="123" t="str">
        <f t="shared" si="23"/>
        <v>DO 33725</v>
      </c>
      <c r="AE205" s="124">
        <f t="shared" si="24"/>
        <v>45744</v>
      </c>
      <c r="AF205" s="123">
        <f t="shared" si="7"/>
        <v>200000834648</v>
      </c>
      <c r="AG205" s="125">
        <f t="shared" si="8"/>
        <v>9200033430</v>
      </c>
      <c r="AH205" s="125">
        <f t="shared" si="9"/>
        <v>30795</v>
      </c>
      <c r="AI205" s="124">
        <f t="shared" si="10"/>
        <v>45741</v>
      </c>
      <c r="AJ205" s="125" t="str">
        <f t="shared" si="25"/>
        <v>INV-2025-III-GMI-0029472</v>
      </c>
      <c r="AK205" s="124">
        <f t="shared" si="12"/>
        <v>45744</v>
      </c>
      <c r="AL205" s="186"/>
      <c r="AM205" s="186"/>
      <c r="AN205" s="186"/>
      <c r="AO205" s="176"/>
      <c r="AP205" s="176"/>
      <c r="AQ205" s="176"/>
      <c r="AR205" s="176"/>
      <c r="AS205" s="176"/>
    </row>
    <row r="206">
      <c r="A206" s="162">
        <v>200.0</v>
      </c>
      <c r="B206" s="166">
        <v>45740.0</v>
      </c>
      <c r="C206" s="35" t="s">
        <v>22867</v>
      </c>
      <c r="D206" s="34" t="s">
        <v>264</v>
      </c>
      <c r="E206" s="34" t="str">
        <f>VLOOKUP(D206,MP!$A$1:$C$14184,2,0)</f>
        <v>LED FLood Light 6 Eyes 18 Watt 10-30 VDC</v>
      </c>
      <c r="F206" s="35">
        <v>1.0</v>
      </c>
      <c r="G206" s="35" t="s">
        <v>322</v>
      </c>
      <c r="H206" s="113" t="s">
        <v>794</v>
      </c>
      <c r="I206" s="35" t="str">
        <f t="shared" si="20"/>
        <v>general</v>
      </c>
      <c r="J206" s="35" t="str">
        <f t="shared" si="21"/>
        <v>general</v>
      </c>
      <c r="K206" s="35" t="s">
        <v>332</v>
      </c>
      <c r="L206" s="35" t="s">
        <v>1655</v>
      </c>
      <c r="M206" s="35" t="s">
        <v>335</v>
      </c>
      <c r="N206" s="116">
        <v>2.00000834195E11</v>
      </c>
      <c r="O206" s="38" t="s">
        <v>347</v>
      </c>
      <c r="P206" s="167">
        <f t="shared" si="3"/>
        <v>45740</v>
      </c>
      <c r="Q206" s="116">
        <v>9.20003335E9</v>
      </c>
      <c r="R206" s="40">
        <v>45739.0</v>
      </c>
      <c r="S206" s="41">
        <v>30793.0</v>
      </c>
      <c r="T206" s="40">
        <v>45741.0</v>
      </c>
      <c r="U206" s="207" t="s">
        <v>23041</v>
      </c>
      <c r="V206" s="208">
        <v>45744.0</v>
      </c>
      <c r="W206" s="210" t="s">
        <v>23042</v>
      </c>
      <c r="X206" s="120">
        <v>45744.0</v>
      </c>
      <c r="Y206" s="44">
        <v>45838.0</v>
      </c>
      <c r="Z206" s="96"/>
      <c r="AA206" s="123">
        <f t="shared" si="19"/>
        <v>199</v>
      </c>
      <c r="AB206" s="150" t="s">
        <v>23046</v>
      </c>
      <c r="AC206" s="122">
        <f t="shared" si="4"/>
        <v>45741</v>
      </c>
      <c r="AD206" s="123" t="str">
        <f t="shared" si="23"/>
        <v>DO 33727</v>
      </c>
      <c r="AE206" s="124">
        <f t="shared" si="24"/>
        <v>45744</v>
      </c>
      <c r="AF206" s="123">
        <f t="shared" si="7"/>
        <v>200000834993</v>
      </c>
      <c r="AG206" s="125">
        <f t="shared" si="8"/>
        <v>9200033510</v>
      </c>
      <c r="AH206" s="125">
        <f t="shared" si="9"/>
        <v>30799</v>
      </c>
      <c r="AI206" s="124">
        <f t="shared" si="10"/>
        <v>45742</v>
      </c>
      <c r="AJ206" s="125" t="str">
        <f t="shared" si="25"/>
        <v>INV-2025-III-GMI-0029474</v>
      </c>
      <c r="AK206" s="124">
        <f t="shared" si="12"/>
        <v>45744</v>
      </c>
      <c r="AL206" s="186"/>
      <c r="AM206" s="186"/>
      <c r="AN206" s="186"/>
      <c r="AO206" s="176"/>
      <c r="AP206" s="176"/>
      <c r="AQ206" s="176"/>
      <c r="AR206" s="176"/>
      <c r="AS206" s="176"/>
    </row>
    <row r="207">
      <c r="A207" s="162">
        <v>201.0</v>
      </c>
      <c r="B207" s="166">
        <v>45740.0</v>
      </c>
      <c r="C207" s="35" t="s">
        <v>22917</v>
      </c>
      <c r="D207" s="34" t="s">
        <v>264</v>
      </c>
      <c r="E207" s="34" t="str">
        <f>VLOOKUP(D207,MP!$A$1:$C$14184,2,0)</f>
        <v>LED FLood Light 6 Eyes 18 Watt 10-30 VDC</v>
      </c>
      <c r="F207" s="35">
        <v>1.0</v>
      </c>
      <c r="G207" s="35" t="s">
        <v>322</v>
      </c>
      <c r="H207" s="113" t="s">
        <v>16209</v>
      </c>
      <c r="I207" s="35" t="str">
        <f t="shared" si="20"/>
        <v>general</v>
      </c>
      <c r="J207" s="35" t="str">
        <f t="shared" si="21"/>
        <v>general</v>
      </c>
      <c r="K207" s="35" t="s">
        <v>332</v>
      </c>
      <c r="L207" s="35" t="s">
        <v>1655</v>
      </c>
      <c r="M207" s="35" t="s">
        <v>335</v>
      </c>
      <c r="N207" s="116">
        <v>2.00000834265E11</v>
      </c>
      <c r="O207" s="38" t="s">
        <v>347</v>
      </c>
      <c r="P207" s="167">
        <f t="shared" si="3"/>
        <v>45740</v>
      </c>
      <c r="Q207" s="116">
        <v>9.200033352E9</v>
      </c>
      <c r="R207" s="40">
        <v>45739.0</v>
      </c>
      <c r="S207" s="41">
        <v>30794.0</v>
      </c>
      <c r="T207" s="40">
        <v>45741.0</v>
      </c>
      <c r="U207" s="207" t="s">
        <v>23094</v>
      </c>
      <c r="V207" s="208">
        <v>45744.0</v>
      </c>
      <c r="W207" s="210" t="s">
        <v>23095</v>
      </c>
      <c r="X207" s="120">
        <v>45744.0</v>
      </c>
      <c r="Y207" s="44">
        <v>45838.0</v>
      </c>
      <c r="Z207" s="96"/>
      <c r="AA207" s="123">
        <f t="shared" si="19"/>
        <v>200</v>
      </c>
      <c r="AB207" s="150" t="s">
        <v>23101</v>
      </c>
      <c r="AC207" s="122">
        <f t="shared" si="4"/>
        <v>45743</v>
      </c>
      <c r="AD207" s="123" t="str">
        <f t="shared" si="23"/>
        <v>DO 33889</v>
      </c>
      <c r="AE207" s="124">
        <f t="shared" si="24"/>
        <v>45756</v>
      </c>
      <c r="AF207" s="123">
        <f t="shared" si="7"/>
        <v>200000835992</v>
      </c>
      <c r="AG207" s="125">
        <f t="shared" si="8"/>
        <v>9200033648</v>
      </c>
      <c r="AH207" s="125">
        <f t="shared" si="9"/>
        <v>30957</v>
      </c>
      <c r="AI207" s="124">
        <f t="shared" si="10"/>
        <v>45716</v>
      </c>
      <c r="AJ207" s="125" t="str">
        <f t="shared" si="25"/>
        <v>INV-2025-IV-GMI-0029652</v>
      </c>
      <c r="AK207" s="124">
        <f t="shared" si="12"/>
        <v>45757</v>
      </c>
      <c r="AL207" s="186"/>
      <c r="AM207" s="186"/>
      <c r="AN207" s="186"/>
      <c r="AO207" s="176"/>
      <c r="AP207" s="176"/>
      <c r="AQ207" s="176"/>
      <c r="AR207" s="176"/>
      <c r="AS207" s="176"/>
    </row>
    <row r="208">
      <c r="A208" s="162">
        <v>202.0</v>
      </c>
      <c r="B208" s="166">
        <v>45740.0</v>
      </c>
      <c r="C208" s="35" t="s">
        <v>23000</v>
      </c>
      <c r="D208" s="34" t="s">
        <v>264</v>
      </c>
      <c r="E208" s="34" t="str">
        <f>VLOOKUP(D208,MP!$A$1:$C$14184,2,0)</f>
        <v>LED FLood Light 6 Eyes 18 Watt 10-30 VDC</v>
      </c>
      <c r="F208" s="35">
        <v>2.0</v>
      </c>
      <c r="G208" s="35" t="s">
        <v>322</v>
      </c>
      <c r="H208" s="113" t="s">
        <v>23133</v>
      </c>
      <c r="I208" s="35" t="str">
        <f t="shared" si="20"/>
        <v>general</v>
      </c>
      <c r="J208" s="35" t="str">
        <f t="shared" si="21"/>
        <v>general</v>
      </c>
      <c r="K208" s="35" t="s">
        <v>332</v>
      </c>
      <c r="L208" s="35" t="s">
        <v>1655</v>
      </c>
      <c r="M208" s="35" t="s">
        <v>335</v>
      </c>
      <c r="N208" s="116">
        <v>2.00000834648E11</v>
      </c>
      <c r="O208" s="38" t="s">
        <v>347</v>
      </c>
      <c r="P208" s="167">
        <f t="shared" si="3"/>
        <v>45740</v>
      </c>
      <c r="Q208" s="116">
        <v>9.20003343E9</v>
      </c>
      <c r="R208" s="40">
        <v>45740.0</v>
      </c>
      <c r="S208" s="41">
        <v>30795.0</v>
      </c>
      <c r="T208" s="40">
        <v>45741.0</v>
      </c>
      <c r="U208" s="207" t="s">
        <v>23147</v>
      </c>
      <c r="V208" s="208">
        <v>45744.0</v>
      </c>
      <c r="W208" s="210" t="s">
        <v>23150</v>
      </c>
      <c r="X208" s="120">
        <v>45744.0</v>
      </c>
      <c r="Y208" s="44">
        <v>45838.0</v>
      </c>
      <c r="Z208" s="96"/>
      <c r="AA208" s="123">
        <f t="shared" si="19"/>
        <v>201</v>
      </c>
      <c r="AB208" s="150" t="s">
        <v>23153</v>
      </c>
      <c r="AC208" s="122">
        <f t="shared" si="4"/>
        <v>45743</v>
      </c>
      <c r="AD208" s="123" t="str">
        <f t="shared" si="23"/>
        <v>DO 33890</v>
      </c>
      <c r="AE208" s="124">
        <f t="shared" si="24"/>
        <v>45756</v>
      </c>
      <c r="AF208" s="123">
        <f t="shared" si="7"/>
        <v>200000836331</v>
      </c>
      <c r="AG208" s="125">
        <f t="shared" si="8"/>
        <v>9200033715</v>
      </c>
      <c r="AH208" s="125">
        <f t="shared" si="9"/>
        <v>30958</v>
      </c>
      <c r="AI208" s="124">
        <f t="shared" si="10"/>
        <v>45716</v>
      </c>
      <c r="AJ208" s="125" t="str">
        <f t="shared" si="25"/>
        <v>INV-2025-IV-GMI-0029653</v>
      </c>
      <c r="AK208" s="124">
        <f t="shared" si="12"/>
        <v>45757</v>
      </c>
      <c r="AL208" s="186"/>
      <c r="AM208" s="186"/>
      <c r="AN208" s="186"/>
      <c r="AO208" s="176"/>
      <c r="AP208" s="176"/>
      <c r="AQ208" s="176"/>
      <c r="AR208" s="176"/>
      <c r="AS208" s="176"/>
    </row>
    <row r="209">
      <c r="A209" s="162">
        <v>203.0</v>
      </c>
      <c r="B209" s="166">
        <v>45741.0</v>
      </c>
      <c r="C209" s="35" t="s">
        <v>23046</v>
      </c>
      <c r="D209" s="34" t="s">
        <v>433</v>
      </c>
      <c r="E209" s="34" t="str">
        <f>VLOOKUP(D209,MP!$A$1:$C$14184,2,0)</f>
        <v>LED Combination Lamp Amber Red White</v>
      </c>
      <c r="F209" s="35">
        <v>1.0</v>
      </c>
      <c r="G209" s="35" t="s">
        <v>322</v>
      </c>
      <c r="H209" s="113" t="s">
        <v>3361</v>
      </c>
      <c r="I209" s="35" t="str">
        <f t="shared" si="20"/>
        <v>general</v>
      </c>
      <c r="J209" s="35" t="str">
        <f t="shared" si="21"/>
        <v>general</v>
      </c>
      <c r="K209" s="35" t="s">
        <v>332</v>
      </c>
      <c r="L209" s="35" t="s">
        <v>1655</v>
      </c>
      <c r="M209" s="35" t="s">
        <v>335</v>
      </c>
      <c r="N209" s="116">
        <v>2.00000834993E11</v>
      </c>
      <c r="O209" s="38" t="s">
        <v>347</v>
      </c>
      <c r="P209" s="167">
        <f t="shared" si="3"/>
        <v>45741</v>
      </c>
      <c r="Q209" s="116">
        <v>9.20003351E9</v>
      </c>
      <c r="R209" s="40">
        <v>45741.0</v>
      </c>
      <c r="S209" s="41">
        <v>30799.0</v>
      </c>
      <c r="T209" s="40">
        <v>45742.0</v>
      </c>
      <c r="U209" s="207" t="s">
        <v>23194</v>
      </c>
      <c r="V209" s="208">
        <v>45744.0</v>
      </c>
      <c r="W209" s="210" t="s">
        <v>23195</v>
      </c>
      <c r="X209" s="120">
        <v>45744.0</v>
      </c>
      <c r="Y209" s="44">
        <v>45838.0</v>
      </c>
      <c r="Z209" s="96"/>
      <c r="AA209" s="123">
        <f t="shared" si="19"/>
        <v>202</v>
      </c>
      <c r="AB209" s="150" t="s">
        <v>23198</v>
      </c>
      <c r="AC209" s="122">
        <f t="shared" si="4"/>
        <v>45745</v>
      </c>
      <c r="AD209" s="123" t="str">
        <f t="shared" si="23"/>
        <v>DO 34165</v>
      </c>
      <c r="AE209" s="124">
        <f t="shared" si="24"/>
        <v>45761</v>
      </c>
      <c r="AF209" s="123">
        <f t="shared" si="7"/>
        <v>200000836729</v>
      </c>
      <c r="AG209" s="125">
        <f t="shared" si="8"/>
        <v>9200033776</v>
      </c>
      <c r="AH209" s="125">
        <f t="shared" si="9"/>
        <v>31182</v>
      </c>
      <c r="AI209" s="124">
        <f t="shared" si="10"/>
        <v>45757</v>
      </c>
      <c r="AJ209" s="125" t="str">
        <f t="shared" si="25"/>
        <v>INV-2025-IV-GMI-0030007</v>
      </c>
      <c r="AK209" s="124">
        <f t="shared" si="12"/>
        <v>45765</v>
      </c>
      <c r="AL209" s="186"/>
      <c r="AM209" s="186"/>
      <c r="AN209" s="186"/>
      <c r="AO209" s="176"/>
      <c r="AP209" s="176"/>
      <c r="AQ209" s="176"/>
      <c r="AR209" s="176"/>
      <c r="AS209" s="176"/>
    </row>
    <row r="210">
      <c r="A210" s="162">
        <v>204.0</v>
      </c>
      <c r="B210" s="166">
        <v>45743.0</v>
      </c>
      <c r="C210" s="35" t="s">
        <v>23101</v>
      </c>
      <c r="D210" s="34" t="s">
        <v>264</v>
      </c>
      <c r="E210" s="34" t="str">
        <f>VLOOKUP(D210,MP!$A$1:$C$14184,2,0)</f>
        <v>LED FLood Light 6 Eyes 18 Watt 10-30 VDC</v>
      </c>
      <c r="F210" s="35">
        <v>1.0</v>
      </c>
      <c r="G210" s="35" t="s">
        <v>322</v>
      </c>
      <c r="H210" s="113" t="s">
        <v>23234</v>
      </c>
      <c r="I210" s="35" t="str">
        <f t="shared" si="20"/>
        <v>general</v>
      </c>
      <c r="J210" s="35" t="str">
        <f t="shared" si="21"/>
        <v>general</v>
      </c>
      <c r="K210" s="35" t="s">
        <v>332</v>
      </c>
      <c r="L210" s="35" t="s">
        <v>1655</v>
      </c>
      <c r="M210" s="35" t="s">
        <v>335</v>
      </c>
      <c r="N210" s="116">
        <v>2.00000835992E11</v>
      </c>
      <c r="O210" s="38" t="s">
        <v>347</v>
      </c>
      <c r="P210" s="167">
        <f t="shared" si="3"/>
        <v>45743</v>
      </c>
      <c r="Q210" s="116">
        <v>9.200033648E9</v>
      </c>
      <c r="R210" s="40">
        <v>45743.0</v>
      </c>
      <c r="S210" s="41">
        <v>30957.0</v>
      </c>
      <c r="T210" s="40">
        <v>45716.0</v>
      </c>
      <c r="U210" s="207" t="s">
        <v>23245</v>
      </c>
      <c r="V210" s="208">
        <v>45756.0</v>
      </c>
      <c r="W210" s="119" t="s">
        <v>23246</v>
      </c>
      <c r="X210" s="120">
        <v>45757.0</v>
      </c>
      <c r="Y210" s="44">
        <v>45926.0</v>
      </c>
      <c r="Z210" s="96"/>
      <c r="AA210" s="123">
        <f t="shared" si="19"/>
        <v>203</v>
      </c>
      <c r="AB210" s="150" t="s">
        <v>23249</v>
      </c>
      <c r="AC210" s="122">
        <f t="shared" si="4"/>
        <v>45746</v>
      </c>
      <c r="AD210" s="123" t="str">
        <f t="shared" si="23"/>
        <v>DO 34167</v>
      </c>
      <c r="AE210" s="124">
        <f t="shared" si="24"/>
        <v>45761</v>
      </c>
      <c r="AF210" s="123">
        <f t="shared" si="7"/>
        <v>20000837191</v>
      </c>
      <c r="AG210" s="125">
        <f t="shared" si="8"/>
        <v>9200033850</v>
      </c>
      <c r="AH210" s="125">
        <f t="shared" si="9"/>
        <v>31183</v>
      </c>
      <c r="AI210" s="124">
        <f t="shared" si="10"/>
        <v>45757</v>
      </c>
      <c r="AJ210" s="125" t="str">
        <f t="shared" si="25"/>
        <v>INV-2025-IV-GMI-0030008</v>
      </c>
      <c r="AK210" s="124">
        <f t="shared" si="12"/>
        <v>45765</v>
      </c>
      <c r="AL210" s="186"/>
      <c r="AM210" s="186"/>
      <c r="AN210" s="186"/>
      <c r="AO210" s="176"/>
      <c r="AP210" s="176"/>
      <c r="AQ210" s="176"/>
      <c r="AR210" s="176"/>
      <c r="AS210" s="176"/>
    </row>
    <row r="211">
      <c r="A211" s="162">
        <v>205.0</v>
      </c>
      <c r="B211" s="166">
        <v>45743.0</v>
      </c>
      <c r="C211" s="35" t="s">
        <v>23153</v>
      </c>
      <c r="D211" s="34" t="s">
        <v>264</v>
      </c>
      <c r="E211" s="34" t="str">
        <f>VLOOKUP(D211,MP!$A$1:$C$14184,2,0)</f>
        <v>LED FLood Light 6 Eyes 18 Watt 10-30 VDC</v>
      </c>
      <c r="F211" s="35">
        <v>2.0</v>
      </c>
      <c r="G211" s="35" t="s">
        <v>322</v>
      </c>
      <c r="H211" s="113" t="s">
        <v>1545</v>
      </c>
      <c r="I211" s="35" t="str">
        <f t="shared" si="20"/>
        <v>general</v>
      </c>
      <c r="J211" s="35" t="str">
        <f t="shared" si="21"/>
        <v>general</v>
      </c>
      <c r="K211" s="35" t="s">
        <v>332</v>
      </c>
      <c r="L211" s="35" t="s">
        <v>1655</v>
      </c>
      <c r="M211" s="35" t="s">
        <v>335</v>
      </c>
      <c r="N211" s="116">
        <v>2.00000836331E11</v>
      </c>
      <c r="O211" s="38" t="s">
        <v>347</v>
      </c>
      <c r="P211" s="167">
        <f t="shared" si="3"/>
        <v>45743</v>
      </c>
      <c r="Q211" s="116">
        <v>9.200033715E9</v>
      </c>
      <c r="R211" s="40">
        <v>45744.0</v>
      </c>
      <c r="S211" s="41">
        <v>30958.0</v>
      </c>
      <c r="T211" s="40">
        <v>45716.0</v>
      </c>
      <c r="U211" s="207" t="s">
        <v>23291</v>
      </c>
      <c r="V211" s="208">
        <v>45756.0</v>
      </c>
      <c r="W211" s="119" t="s">
        <v>23292</v>
      </c>
      <c r="X211" s="120">
        <v>45757.0</v>
      </c>
      <c r="Y211" s="44">
        <v>45926.0</v>
      </c>
      <c r="Z211" s="96"/>
      <c r="AA211" s="123">
        <f t="shared" si="19"/>
        <v>204</v>
      </c>
      <c r="AB211" s="150" t="s">
        <v>23297</v>
      </c>
      <c r="AC211" s="122">
        <f t="shared" si="4"/>
        <v>45747</v>
      </c>
      <c r="AD211" s="123" t="str">
        <f t="shared" si="23"/>
        <v>DO 34169</v>
      </c>
      <c r="AE211" s="124">
        <f t="shared" si="24"/>
        <v>45761</v>
      </c>
      <c r="AF211" s="123">
        <f t="shared" si="7"/>
        <v>200000837555</v>
      </c>
      <c r="AG211" s="125">
        <f t="shared" si="8"/>
        <v>9200033881</v>
      </c>
      <c r="AH211" s="125">
        <f t="shared" si="9"/>
        <v>31184</v>
      </c>
      <c r="AI211" s="124">
        <f t="shared" si="10"/>
        <v>45757</v>
      </c>
      <c r="AJ211" s="125" t="str">
        <f t="shared" si="25"/>
        <v>INV-2025-IV-GMI-0030009</v>
      </c>
      <c r="AK211" s="124">
        <f t="shared" si="12"/>
        <v>45765</v>
      </c>
      <c r="AL211" s="186"/>
      <c r="AM211" s="186"/>
      <c r="AN211" s="186"/>
      <c r="AO211" s="176"/>
      <c r="AP211" s="176"/>
      <c r="AQ211" s="176"/>
      <c r="AR211" s="176"/>
      <c r="AS211" s="176"/>
    </row>
    <row r="212">
      <c r="A212" s="162">
        <v>206.0</v>
      </c>
      <c r="B212" s="166">
        <v>45745.0</v>
      </c>
      <c r="C212" s="35" t="s">
        <v>23198</v>
      </c>
      <c r="D212" s="34" t="s">
        <v>264</v>
      </c>
      <c r="E212" s="34" t="str">
        <f>VLOOKUP(D212,MP!$A$1:$C$14184,2,0)</f>
        <v>LED FLood Light 6 Eyes 18 Watt 10-30 VDC</v>
      </c>
      <c r="F212" s="35">
        <v>1.0</v>
      </c>
      <c r="G212" s="35" t="s">
        <v>322</v>
      </c>
      <c r="H212" s="113" t="s">
        <v>10112</v>
      </c>
      <c r="I212" s="35" t="str">
        <f t="shared" si="20"/>
        <v>general</v>
      </c>
      <c r="J212" s="35" t="str">
        <f t="shared" si="21"/>
        <v>general</v>
      </c>
      <c r="K212" s="35" t="s">
        <v>332</v>
      </c>
      <c r="L212" s="35" t="s">
        <v>1655</v>
      </c>
      <c r="M212" s="35" t="s">
        <v>335</v>
      </c>
      <c r="N212" s="116">
        <v>2.00000836729E11</v>
      </c>
      <c r="O212" s="38" t="s">
        <v>347</v>
      </c>
      <c r="P212" s="167">
        <f t="shared" si="3"/>
        <v>45745</v>
      </c>
      <c r="Q212" s="116">
        <v>9.200033776E9</v>
      </c>
      <c r="R212" s="40">
        <v>45745.0</v>
      </c>
      <c r="S212" s="41">
        <v>31182.0</v>
      </c>
      <c r="T212" s="40">
        <v>45757.0</v>
      </c>
      <c r="U212" s="207" t="s">
        <v>23346</v>
      </c>
      <c r="V212" s="208">
        <v>45761.0</v>
      </c>
      <c r="W212" s="119" t="s">
        <v>23348</v>
      </c>
      <c r="X212" s="120">
        <v>45765.0</v>
      </c>
      <c r="Y212" s="44">
        <v>45904.0</v>
      </c>
      <c r="Z212" s="96"/>
      <c r="AA212" s="123">
        <f t="shared" si="19"/>
        <v>205</v>
      </c>
      <c r="AB212" s="150" t="s">
        <v>23353</v>
      </c>
      <c r="AC212" s="122">
        <f t="shared" si="4"/>
        <v>45764</v>
      </c>
      <c r="AD212" s="123" t="str">
        <f t="shared" si="23"/>
        <v>DO 34414</v>
      </c>
      <c r="AE212" s="124">
        <f t="shared" si="24"/>
        <v>45769</v>
      </c>
      <c r="AF212" s="123">
        <f t="shared" si="7"/>
        <v>260000026526</v>
      </c>
      <c r="AG212" s="125">
        <f t="shared" si="8"/>
        <v>9200034586</v>
      </c>
      <c r="AH212" s="125">
        <f t="shared" si="9"/>
        <v>31478</v>
      </c>
      <c r="AI212" s="124">
        <f t="shared" si="10"/>
        <v>45768</v>
      </c>
      <c r="AJ212" s="125" t="str">
        <f t="shared" si="25"/>
        <v>INV-2025-IV-GMI-0030206</v>
      </c>
      <c r="AK212" s="124">
        <f t="shared" si="12"/>
        <v>45771</v>
      </c>
      <c r="AL212" s="186"/>
      <c r="AM212" s="186"/>
      <c r="AN212" s="186"/>
      <c r="AO212" s="176"/>
      <c r="AP212" s="176"/>
      <c r="AQ212" s="176"/>
      <c r="AR212" s="176"/>
      <c r="AS212" s="176"/>
    </row>
    <row r="213">
      <c r="A213" s="162">
        <v>207.0</v>
      </c>
      <c r="B213" s="166">
        <v>45746.0</v>
      </c>
      <c r="C213" s="35" t="s">
        <v>23249</v>
      </c>
      <c r="D213" s="34" t="s">
        <v>264</v>
      </c>
      <c r="E213" s="34" t="str">
        <f>VLOOKUP(D213,MP!$A$1:$C$14184,2,0)</f>
        <v>LED FLood Light 6 Eyes 18 Watt 10-30 VDC</v>
      </c>
      <c r="F213" s="35">
        <v>2.0</v>
      </c>
      <c r="G213" s="35" t="s">
        <v>322</v>
      </c>
      <c r="H213" s="113" t="s">
        <v>23388</v>
      </c>
      <c r="I213" s="35" t="str">
        <f t="shared" si="20"/>
        <v>general</v>
      </c>
      <c r="J213" s="35" t="str">
        <f t="shared" si="21"/>
        <v>general</v>
      </c>
      <c r="K213" s="35" t="s">
        <v>332</v>
      </c>
      <c r="L213" s="35" t="s">
        <v>1655</v>
      </c>
      <c r="M213" s="35" t="s">
        <v>335</v>
      </c>
      <c r="N213" s="116">
        <v>2.0000837191E10</v>
      </c>
      <c r="O213" s="38" t="s">
        <v>347</v>
      </c>
      <c r="P213" s="167">
        <f t="shared" si="3"/>
        <v>45746</v>
      </c>
      <c r="Q213" s="116">
        <v>9.20003385E9</v>
      </c>
      <c r="R213" s="40">
        <v>45746.0</v>
      </c>
      <c r="S213" s="41">
        <v>31183.0</v>
      </c>
      <c r="T213" s="40">
        <v>45757.0</v>
      </c>
      <c r="U213" s="207" t="s">
        <v>23401</v>
      </c>
      <c r="V213" s="208">
        <v>45761.0</v>
      </c>
      <c r="W213" s="119" t="s">
        <v>23404</v>
      </c>
      <c r="X213" s="120">
        <v>45765.0</v>
      </c>
      <c r="Y213" s="44">
        <v>45904.0</v>
      </c>
      <c r="Z213" s="96"/>
      <c r="AA213" s="123">
        <f t="shared" si="19"/>
        <v>206</v>
      </c>
      <c r="AB213" s="150" t="s">
        <v>23409</v>
      </c>
      <c r="AC213" s="122">
        <f t="shared" si="4"/>
        <v>45764</v>
      </c>
      <c r="AD213" s="123" t="str">
        <f t="shared" si="23"/>
        <v>DO 34415</v>
      </c>
      <c r="AE213" s="124">
        <f t="shared" si="24"/>
        <v>45769</v>
      </c>
      <c r="AF213" s="123">
        <f t="shared" si="7"/>
        <v>200000841978</v>
      </c>
      <c r="AG213" s="125">
        <f t="shared" si="8"/>
        <v>9200034771</v>
      </c>
      <c r="AH213" s="125">
        <f t="shared" si="9"/>
        <v>31479</v>
      </c>
      <c r="AI213" s="124">
        <f t="shared" si="10"/>
        <v>45768</v>
      </c>
      <c r="AJ213" s="125" t="str">
        <f t="shared" si="25"/>
        <v>INV-2025-IV-GMI-0030207</v>
      </c>
      <c r="AK213" s="124">
        <f t="shared" si="12"/>
        <v>45771</v>
      </c>
      <c r="AL213" s="186"/>
      <c r="AM213" s="186"/>
      <c r="AN213" s="186"/>
      <c r="AO213" s="176"/>
      <c r="AP213" s="176"/>
      <c r="AQ213" s="176"/>
      <c r="AR213" s="176"/>
      <c r="AS213" s="176"/>
    </row>
    <row r="214">
      <c r="A214" s="162">
        <v>208.0</v>
      </c>
      <c r="B214" s="166">
        <v>45747.0</v>
      </c>
      <c r="C214" s="35" t="s">
        <v>23297</v>
      </c>
      <c r="D214" s="34" t="s">
        <v>543</v>
      </c>
      <c r="E214" s="34" t="str">
        <f>VLOOKUP(D214,MP!$A$1:$C$14184,2,0)</f>
        <v>LED (SMD Led) Strobe Beacon Amber : 12-24VDC with Alumunium screw base</v>
      </c>
      <c r="F214" s="35">
        <v>1.0</v>
      </c>
      <c r="G214" s="35" t="s">
        <v>322</v>
      </c>
      <c r="H214" s="113" t="s">
        <v>23425</v>
      </c>
      <c r="I214" s="35" t="str">
        <f t="shared" si="20"/>
        <v>general</v>
      </c>
      <c r="J214" s="35" t="str">
        <f t="shared" si="21"/>
        <v>general</v>
      </c>
      <c r="K214" s="35" t="s">
        <v>332</v>
      </c>
      <c r="L214" s="35" t="s">
        <v>1655</v>
      </c>
      <c r="M214" s="35" t="s">
        <v>335</v>
      </c>
      <c r="N214" s="116">
        <v>2.00000837555E11</v>
      </c>
      <c r="O214" s="38" t="s">
        <v>347</v>
      </c>
      <c r="P214" s="167">
        <f t="shared" si="3"/>
        <v>45747</v>
      </c>
      <c r="Q214" s="116">
        <v>9.200033881E9</v>
      </c>
      <c r="R214" s="128">
        <v>45747.0</v>
      </c>
      <c r="S214" s="41">
        <v>31184.0</v>
      </c>
      <c r="T214" s="40">
        <v>45757.0</v>
      </c>
      <c r="U214" s="207" t="s">
        <v>23435</v>
      </c>
      <c r="V214" s="208">
        <v>45761.0</v>
      </c>
      <c r="W214" s="119" t="s">
        <v>23438</v>
      </c>
      <c r="X214" s="120">
        <v>45765.0</v>
      </c>
      <c r="Y214" s="44">
        <v>45904.0</v>
      </c>
      <c r="Z214" s="96"/>
      <c r="AA214" s="123">
        <f t="shared" si="19"/>
        <v>207</v>
      </c>
      <c r="AB214" s="150" t="s">
        <v>23444</v>
      </c>
      <c r="AC214" s="122">
        <f t="shared" si="4"/>
        <v>45764</v>
      </c>
      <c r="AD214" s="123" t="str">
        <f t="shared" si="23"/>
        <v>DO 34419</v>
      </c>
      <c r="AE214" s="124">
        <f t="shared" si="24"/>
        <v>45769</v>
      </c>
      <c r="AF214" s="123">
        <f t="shared" si="7"/>
        <v>200000842243</v>
      </c>
      <c r="AG214" s="125">
        <f t="shared" si="8"/>
        <v>9200034843</v>
      </c>
      <c r="AH214" s="125">
        <f t="shared" si="9"/>
        <v>31484</v>
      </c>
      <c r="AI214" s="124">
        <f t="shared" si="10"/>
        <v>45768</v>
      </c>
      <c r="AJ214" s="125" t="str">
        <f t="shared" si="25"/>
        <v>INV-2025-IV-GMI-0030211</v>
      </c>
      <c r="AK214" s="124">
        <f t="shared" si="12"/>
        <v>45771</v>
      </c>
      <c r="AL214" s="186"/>
      <c r="AM214" s="186"/>
      <c r="AN214" s="186"/>
      <c r="AO214" s="176"/>
      <c r="AP214" s="176"/>
      <c r="AQ214" s="176"/>
      <c r="AR214" s="176"/>
      <c r="AS214" s="176"/>
    </row>
    <row r="215">
      <c r="A215" s="162">
        <v>209.0</v>
      </c>
      <c r="B215" s="166">
        <v>45764.0</v>
      </c>
      <c r="C215" s="35" t="s">
        <v>23353</v>
      </c>
      <c r="D215" s="34" t="s">
        <v>264</v>
      </c>
      <c r="E215" s="34" t="str">
        <f>VLOOKUP(D215,MP!$A$1:$C$14184,2,0)</f>
        <v>LED FLood Light 6 Eyes 18 Watt 10-30 VDC</v>
      </c>
      <c r="F215" s="35">
        <v>2.0</v>
      </c>
      <c r="G215" s="35" t="s">
        <v>322</v>
      </c>
      <c r="H215" s="113" t="s">
        <v>604</v>
      </c>
      <c r="I215" s="35" t="str">
        <f t="shared" si="20"/>
        <v>general</v>
      </c>
      <c r="J215" s="35" t="str">
        <f t="shared" si="21"/>
        <v>general</v>
      </c>
      <c r="K215" s="35" t="s">
        <v>332</v>
      </c>
      <c r="L215" s="35" t="s">
        <v>1655</v>
      </c>
      <c r="M215" s="35" t="s">
        <v>335</v>
      </c>
      <c r="N215" s="116">
        <v>2.60000026526E11</v>
      </c>
      <c r="O215" s="38" t="s">
        <v>347</v>
      </c>
      <c r="P215" s="167">
        <f t="shared" si="3"/>
        <v>45764</v>
      </c>
      <c r="Q215" s="116">
        <v>9.200034586E9</v>
      </c>
      <c r="R215" s="40">
        <v>45757.0</v>
      </c>
      <c r="S215" s="41">
        <v>31478.0</v>
      </c>
      <c r="T215" s="40">
        <v>45768.0</v>
      </c>
      <c r="U215" s="207" t="s">
        <v>23479</v>
      </c>
      <c r="V215" s="208">
        <v>45769.0</v>
      </c>
      <c r="W215" s="119" t="s">
        <v>23481</v>
      </c>
      <c r="X215" s="120">
        <v>45771.0</v>
      </c>
      <c r="Y215" s="44">
        <v>45901.0</v>
      </c>
      <c r="Z215" s="96"/>
      <c r="AA215" s="123">
        <f t="shared" si="19"/>
        <v>208</v>
      </c>
      <c r="AB215" s="150" t="s">
        <v>23485</v>
      </c>
      <c r="AC215" s="122">
        <f t="shared" si="4"/>
        <v>45768</v>
      </c>
      <c r="AD215" s="123" t="str">
        <f t="shared" si="23"/>
        <v>DO 34416</v>
      </c>
      <c r="AE215" s="124">
        <f t="shared" si="24"/>
        <v>45769</v>
      </c>
      <c r="AF215" s="123">
        <f t="shared" si="7"/>
        <v>200000845529</v>
      </c>
      <c r="AG215" s="125">
        <f t="shared" si="8"/>
        <v>9200035641</v>
      </c>
      <c r="AH215" s="125">
        <f t="shared" si="9"/>
        <v>31480</v>
      </c>
      <c r="AI215" s="124">
        <f t="shared" si="10"/>
        <v>45768</v>
      </c>
      <c r="AJ215" s="125" t="str">
        <f t="shared" si="25"/>
        <v>INV-2025-IV-GMI-0030208</v>
      </c>
      <c r="AK215" s="124">
        <f t="shared" si="12"/>
        <v>45771</v>
      </c>
      <c r="AL215" s="186"/>
      <c r="AM215" s="186"/>
      <c r="AN215" s="186"/>
      <c r="AO215" s="176"/>
      <c r="AP215" s="176"/>
      <c r="AQ215" s="176"/>
      <c r="AR215" s="176"/>
      <c r="AS215" s="176"/>
    </row>
    <row r="216">
      <c r="A216" s="162">
        <v>210.0</v>
      </c>
      <c r="B216" s="166">
        <v>45764.0</v>
      </c>
      <c r="C216" s="35" t="s">
        <v>23409</v>
      </c>
      <c r="D216" s="34" t="s">
        <v>433</v>
      </c>
      <c r="E216" s="34" t="str">
        <f>VLOOKUP(D216,MP!$A$1:$C$14184,2,0)</f>
        <v>LED Combination Lamp Amber Red White</v>
      </c>
      <c r="F216" s="35">
        <v>1.0</v>
      </c>
      <c r="G216" s="35" t="s">
        <v>322</v>
      </c>
      <c r="H216" s="113" t="s">
        <v>4197</v>
      </c>
      <c r="I216" s="35" t="str">
        <f t="shared" si="20"/>
        <v>general</v>
      </c>
      <c r="J216" s="35" t="str">
        <f t="shared" si="21"/>
        <v>general</v>
      </c>
      <c r="K216" s="35" t="s">
        <v>332</v>
      </c>
      <c r="L216" s="35" t="s">
        <v>1655</v>
      </c>
      <c r="M216" s="35" t="s">
        <v>335</v>
      </c>
      <c r="N216" s="116">
        <v>2.00000841978E11</v>
      </c>
      <c r="O216" s="38" t="s">
        <v>347</v>
      </c>
      <c r="P216" s="167">
        <f t="shared" si="3"/>
        <v>45764</v>
      </c>
      <c r="Q216" s="116">
        <v>9.200034771E9</v>
      </c>
      <c r="R216" s="40">
        <v>45759.0</v>
      </c>
      <c r="S216" s="41">
        <v>31479.0</v>
      </c>
      <c r="T216" s="40">
        <v>45768.0</v>
      </c>
      <c r="U216" s="207" t="s">
        <v>23524</v>
      </c>
      <c r="V216" s="208">
        <v>45769.0</v>
      </c>
      <c r="W216" s="119" t="s">
        <v>23527</v>
      </c>
      <c r="X216" s="120">
        <v>45771.0</v>
      </c>
      <c r="Y216" s="44">
        <v>45901.0</v>
      </c>
      <c r="Z216" s="96"/>
      <c r="AA216" s="123">
        <f t="shared" si="19"/>
        <v>209</v>
      </c>
      <c r="AB216" s="150" t="s">
        <v>23531</v>
      </c>
      <c r="AC216" s="122">
        <f t="shared" si="4"/>
        <v>45769</v>
      </c>
      <c r="AD216" s="123" t="str">
        <f t="shared" si="23"/>
        <v>DO 34523</v>
      </c>
      <c r="AE216" s="124">
        <f t="shared" si="24"/>
        <v>45773</v>
      </c>
      <c r="AF216" s="123">
        <f t="shared" si="7"/>
        <v>200000837863</v>
      </c>
      <c r="AG216" s="125">
        <f t="shared" si="8"/>
        <v>9200033963</v>
      </c>
      <c r="AH216" s="125">
        <f t="shared" si="9"/>
        <v>31579</v>
      </c>
      <c r="AI216" s="124">
        <f t="shared" si="10"/>
        <v>45770</v>
      </c>
      <c r="AJ216" s="125" t="str">
        <f t="shared" si="25"/>
        <v>INV-2025-IV-GMI-0030369</v>
      </c>
      <c r="AK216" s="124">
        <f t="shared" si="12"/>
        <v>45777</v>
      </c>
      <c r="AL216" s="186"/>
      <c r="AM216" s="186"/>
      <c r="AN216" s="186"/>
      <c r="AO216" s="176"/>
      <c r="AP216" s="176"/>
      <c r="AQ216" s="176"/>
      <c r="AR216" s="176"/>
      <c r="AS216" s="176"/>
    </row>
    <row r="217">
      <c r="A217" s="162">
        <v>211.0</v>
      </c>
      <c r="B217" s="166">
        <v>45764.0</v>
      </c>
      <c r="C217" s="35" t="s">
        <v>23444</v>
      </c>
      <c r="D217" s="34" t="s">
        <v>264</v>
      </c>
      <c r="E217" s="34" t="str">
        <f>VLOOKUP(D217,MP!$A$1:$C$14184,2,0)</f>
        <v>LED FLood Light 6 Eyes 18 Watt 10-30 VDC</v>
      </c>
      <c r="F217" s="35">
        <v>1.0</v>
      </c>
      <c r="G217" s="35" t="s">
        <v>322</v>
      </c>
      <c r="H217" s="113" t="s">
        <v>23234</v>
      </c>
      <c r="I217" s="35" t="str">
        <f t="shared" si="20"/>
        <v>general</v>
      </c>
      <c r="J217" s="35" t="str">
        <f t="shared" si="21"/>
        <v>general</v>
      </c>
      <c r="K217" s="35" t="s">
        <v>332</v>
      </c>
      <c r="L217" s="35" t="s">
        <v>1655</v>
      </c>
      <c r="M217" s="35" t="s">
        <v>335</v>
      </c>
      <c r="N217" s="116">
        <v>2.00000842243E11</v>
      </c>
      <c r="O217" s="38" t="s">
        <v>347</v>
      </c>
      <c r="P217" s="167">
        <f t="shared" si="3"/>
        <v>45764</v>
      </c>
      <c r="Q217" s="116">
        <v>9.200034843E9</v>
      </c>
      <c r="R217" s="40">
        <v>45760.0</v>
      </c>
      <c r="S217" s="41">
        <v>31484.0</v>
      </c>
      <c r="T217" s="40">
        <v>45768.0</v>
      </c>
      <c r="U217" s="207" t="s">
        <v>23592</v>
      </c>
      <c r="V217" s="208">
        <v>45769.0</v>
      </c>
      <c r="W217" s="119" t="s">
        <v>23594</v>
      </c>
      <c r="X217" s="120">
        <v>45771.0</v>
      </c>
      <c r="Y217" s="44">
        <v>45901.0</v>
      </c>
      <c r="Z217" s="96"/>
      <c r="AA217" s="123">
        <f t="shared" si="19"/>
        <v>210</v>
      </c>
      <c r="AB217" s="150" t="s">
        <v>23600</v>
      </c>
      <c r="AC217" s="122">
        <f t="shared" si="4"/>
        <v>45776</v>
      </c>
      <c r="AD217" s="123" t="str">
        <f t="shared" si="23"/>
        <v>DO 34774</v>
      </c>
      <c r="AE217" s="124">
        <f t="shared" si="24"/>
        <v>45782</v>
      </c>
      <c r="AF217" s="123">
        <f t="shared" si="7"/>
        <v>200000847833</v>
      </c>
      <c r="AG217" s="125">
        <f t="shared" si="8"/>
        <v>9200036205</v>
      </c>
      <c r="AH217" s="125">
        <f t="shared" si="9"/>
        <v>31803</v>
      </c>
      <c r="AI217" s="124">
        <f t="shared" si="10"/>
        <v>45807</v>
      </c>
      <c r="AJ217" s="125" t="str">
        <f t="shared" si="25"/>
        <v>INV-2025-V-GMI-0030655</v>
      </c>
      <c r="AK217" s="124">
        <f t="shared" si="12"/>
        <v>45786</v>
      </c>
      <c r="AL217" s="186"/>
      <c r="AM217" s="186"/>
      <c r="AN217" s="186"/>
      <c r="AO217" s="176"/>
      <c r="AP217" s="176"/>
      <c r="AQ217" s="176"/>
      <c r="AR217" s="176"/>
      <c r="AS217" s="176"/>
    </row>
    <row r="218">
      <c r="A218" s="162">
        <v>212.0</v>
      </c>
      <c r="B218" s="166">
        <v>45768.0</v>
      </c>
      <c r="C218" s="35" t="s">
        <v>23485</v>
      </c>
      <c r="D218" s="34" t="s">
        <v>433</v>
      </c>
      <c r="E218" s="34" t="str">
        <f>VLOOKUP(D218,MP!$A$1:$C$14184,2,0)</f>
        <v>LED Combination Lamp Amber Red White</v>
      </c>
      <c r="F218" s="35">
        <v>1.0</v>
      </c>
      <c r="G218" s="35" t="s">
        <v>322</v>
      </c>
      <c r="H218" s="113" t="s">
        <v>23649</v>
      </c>
      <c r="I218" s="35" t="str">
        <f t="shared" si="20"/>
        <v>general</v>
      </c>
      <c r="J218" s="35" t="str">
        <f t="shared" si="21"/>
        <v>general</v>
      </c>
      <c r="K218" s="35" t="s">
        <v>332</v>
      </c>
      <c r="L218" s="35" t="s">
        <v>1655</v>
      </c>
      <c r="M218" s="35" t="s">
        <v>335</v>
      </c>
      <c r="N218" s="116">
        <v>2.00000845529E11</v>
      </c>
      <c r="O218" s="38" t="s">
        <v>347</v>
      </c>
      <c r="P218" s="167">
        <f t="shared" si="3"/>
        <v>45768</v>
      </c>
      <c r="Q218" s="116">
        <v>9.200035641E9</v>
      </c>
      <c r="R218" s="128">
        <v>45767.0</v>
      </c>
      <c r="S218" s="41">
        <v>31480.0</v>
      </c>
      <c r="T218" s="40">
        <v>45768.0</v>
      </c>
      <c r="U218" s="207" t="s">
        <v>23661</v>
      </c>
      <c r="V218" s="208">
        <v>45769.0</v>
      </c>
      <c r="W218" s="119" t="s">
        <v>23662</v>
      </c>
      <c r="X218" s="120">
        <v>45771.0</v>
      </c>
      <c r="Y218" s="44">
        <v>45904.0</v>
      </c>
      <c r="Z218" s="96"/>
      <c r="AA218" s="123">
        <f t="shared" si="19"/>
        <v>211</v>
      </c>
      <c r="AB218" s="35" t="s">
        <v>23667</v>
      </c>
      <c r="AC218" s="122">
        <f t="shared" si="4"/>
        <v>45783</v>
      </c>
      <c r="AD218" s="123" t="str">
        <f t="shared" si="23"/>
        <v>DO 35034</v>
      </c>
      <c r="AE218" s="124">
        <f t="shared" si="24"/>
        <v>45787</v>
      </c>
      <c r="AF218" s="123">
        <f t="shared" si="7"/>
        <v>200000853313</v>
      </c>
      <c r="AG218" s="125">
        <f t="shared" si="8"/>
        <v>9200037338</v>
      </c>
      <c r="AH218" s="125">
        <f t="shared" si="9"/>
        <v>32020</v>
      </c>
      <c r="AI218" s="124">
        <f t="shared" si="10"/>
        <v>45784</v>
      </c>
      <c r="AJ218" s="125" t="str">
        <f t="shared" si="25"/>
        <v>INV-2025-V-GMI-0030865</v>
      </c>
      <c r="AK218" s="124">
        <f t="shared" si="12"/>
        <v>45792</v>
      </c>
      <c r="AL218" s="186"/>
      <c r="AM218" s="186"/>
      <c r="AN218" s="186"/>
      <c r="AO218" s="176"/>
      <c r="AP218" s="176"/>
      <c r="AQ218" s="176"/>
      <c r="AR218" s="176"/>
      <c r="AS218" s="176"/>
    </row>
    <row r="219">
      <c r="A219" s="162">
        <v>213.0</v>
      </c>
      <c r="B219" s="166">
        <v>45769.0</v>
      </c>
      <c r="C219" s="35" t="s">
        <v>23531</v>
      </c>
      <c r="D219" s="34" t="s">
        <v>483</v>
      </c>
      <c r="E219" s="34" t="str">
        <f>VLOOKUP(D219,MP!$A$1:$C$14184,2,0)</f>
        <v>LED (SMD Led) Strobe Beacon Blue : 12-24VDC with Alumunium screw base</v>
      </c>
      <c r="F219" s="35">
        <v>1.0</v>
      </c>
      <c r="G219" s="35" t="s">
        <v>322</v>
      </c>
      <c r="H219" s="113" t="s">
        <v>4338</v>
      </c>
      <c r="I219" s="35" t="str">
        <f t="shared" si="20"/>
        <v>general</v>
      </c>
      <c r="J219" s="35" t="str">
        <f t="shared" si="21"/>
        <v>general</v>
      </c>
      <c r="K219" s="35" t="s">
        <v>332</v>
      </c>
      <c r="L219" s="35" t="s">
        <v>1655</v>
      </c>
      <c r="M219" s="35" t="s">
        <v>335</v>
      </c>
      <c r="N219" s="116">
        <v>2.00000837863E11</v>
      </c>
      <c r="O219" s="38" t="s">
        <v>347</v>
      </c>
      <c r="P219" s="167">
        <f t="shared" si="3"/>
        <v>45769</v>
      </c>
      <c r="Q219" s="116">
        <v>9.200033963E9</v>
      </c>
      <c r="R219" s="40">
        <v>45749.0</v>
      </c>
      <c r="S219" s="41">
        <v>31579.0</v>
      </c>
      <c r="T219" s="40">
        <v>45770.0</v>
      </c>
      <c r="U219" s="207" t="s">
        <v>23718</v>
      </c>
      <c r="V219" s="208">
        <v>45773.0</v>
      </c>
      <c r="W219" s="119" t="s">
        <v>23719</v>
      </c>
      <c r="X219" s="120">
        <v>45777.0</v>
      </c>
      <c r="Y219" s="44">
        <v>45901.0</v>
      </c>
      <c r="Z219" s="96"/>
      <c r="AA219" s="123">
        <f t="shared" si="19"/>
        <v>212</v>
      </c>
      <c r="AB219" s="35" t="s">
        <v>23720</v>
      </c>
      <c r="AC219" s="122">
        <f t="shared" si="4"/>
        <v>45783</v>
      </c>
      <c r="AD219" s="123" t="str">
        <f t="shared" si="23"/>
        <v>DO 35033</v>
      </c>
      <c r="AE219" s="124">
        <f t="shared" si="24"/>
        <v>45787</v>
      </c>
      <c r="AF219" s="123">
        <f t="shared" si="7"/>
        <v>200000852739</v>
      </c>
      <c r="AG219" s="125">
        <f t="shared" si="8"/>
        <v>9200037282</v>
      </c>
      <c r="AH219" s="125">
        <f t="shared" si="9"/>
        <v>32019</v>
      </c>
      <c r="AI219" s="124">
        <f t="shared" si="10"/>
        <v>45784</v>
      </c>
      <c r="AJ219" s="125" t="str">
        <f t="shared" si="25"/>
        <v>INV-2025-V-GMI-0030864</v>
      </c>
      <c r="AK219" s="124">
        <f t="shared" si="12"/>
        <v>45792</v>
      </c>
      <c r="AL219" s="186"/>
      <c r="AM219" s="186"/>
      <c r="AN219" s="186"/>
      <c r="AO219" s="176"/>
      <c r="AP219" s="176"/>
      <c r="AQ219" s="176"/>
      <c r="AR219" s="176"/>
      <c r="AS219" s="176"/>
    </row>
    <row r="220">
      <c r="A220" s="162">
        <v>214.0</v>
      </c>
      <c r="B220" s="166">
        <v>45776.0</v>
      </c>
      <c r="C220" s="35" t="s">
        <v>23600</v>
      </c>
      <c r="D220" s="34" t="s">
        <v>264</v>
      </c>
      <c r="E220" s="34" t="str">
        <f>VLOOKUP(D220,MP!$A$1:$C$14184,2,0)</f>
        <v>LED FLood Light 6 Eyes 18 Watt 10-30 VDC</v>
      </c>
      <c r="F220" s="35">
        <v>1.0</v>
      </c>
      <c r="G220" s="35" t="s">
        <v>322</v>
      </c>
      <c r="H220" s="113" t="s">
        <v>2073</v>
      </c>
      <c r="I220" s="35" t="str">
        <f t="shared" si="20"/>
        <v>general</v>
      </c>
      <c r="J220" s="35" t="str">
        <f t="shared" si="21"/>
        <v>general</v>
      </c>
      <c r="K220" s="35" t="s">
        <v>332</v>
      </c>
      <c r="L220" s="35" t="s">
        <v>1655</v>
      </c>
      <c r="M220" s="35" t="s">
        <v>335</v>
      </c>
      <c r="N220" s="116">
        <v>2.00000847833E11</v>
      </c>
      <c r="O220" s="38" t="s">
        <v>347</v>
      </c>
      <c r="P220" s="167">
        <f t="shared" si="3"/>
        <v>45776</v>
      </c>
      <c r="Q220" s="116">
        <v>9.200036205E9</v>
      </c>
      <c r="R220" s="40">
        <v>45772.0</v>
      </c>
      <c r="S220" s="41">
        <v>31803.0</v>
      </c>
      <c r="T220" s="40">
        <v>45807.0</v>
      </c>
      <c r="U220" s="207" t="s">
        <v>23751</v>
      </c>
      <c r="V220" s="208">
        <v>45782.0</v>
      </c>
      <c r="W220" s="119" t="s">
        <v>23752</v>
      </c>
      <c r="X220" s="120">
        <v>45786.0</v>
      </c>
      <c r="Y220" s="44">
        <v>45901.0</v>
      </c>
      <c r="Z220" s="96"/>
      <c r="AA220" s="123">
        <f t="shared" si="19"/>
        <v>213</v>
      </c>
      <c r="AB220" s="35" t="s">
        <v>23758</v>
      </c>
      <c r="AC220" s="122">
        <f t="shared" si="4"/>
        <v>45783</v>
      </c>
      <c r="AD220" s="123" t="str">
        <f t="shared" si="23"/>
        <v>DO 35032</v>
      </c>
      <c r="AE220" s="124">
        <f t="shared" si="24"/>
        <v>45787</v>
      </c>
      <c r="AF220" s="123">
        <f t="shared" si="7"/>
        <v>200000852275</v>
      </c>
      <c r="AG220" s="125">
        <f t="shared" si="8"/>
        <v>9200037192</v>
      </c>
      <c r="AH220" s="125">
        <f t="shared" si="9"/>
        <v>32018</v>
      </c>
      <c r="AI220" s="124">
        <f t="shared" si="10"/>
        <v>45784</v>
      </c>
      <c r="AJ220" s="125" t="str">
        <f t="shared" si="25"/>
        <v>INV-2025-V-GMI-0030863</v>
      </c>
      <c r="AK220" s="124">
        <f t="shared" si="12"/>
        <v>45792</v>
      </c>
      <c r="AL220" s="186"/>
      <c r="AM220" s="186"/>
      <c r="AN220" s="186"/>
      <c r="AO220" s="176"/>
      <c r="AP220" s="176"/>
      <c r="AQ220" s="176"/>
      <c r="AR220" s="176"/>
      <c r="AS220" s="176"/>
    </row>
    <row r="221">
      <c r="A221" s="162">
        <v>215.0</v>
      </c>
      <c r="B221" s="166">
        <v>45783.0</v>
      </c>
      <c r="C221" s="35" t="s">
        <v>23667</v>
      </c>
      <c r="D221" s="34" t="s">
        <v>264</v>
      </c>
      <c r="E221" s="34" t="str">
        <f>VLOOKUP(D221,MP!$A$1:$C$14184,2,0)</f>
        <v>LED FLood Light 6 Eyes 18 Watt 10-30 VDC</v>
      </c>
      <c r="F221" s="35">
        <v>1.0</v>
      </c>
      <c r="G221" s="35" t="s">
        <v>322</v>
      </c>
      <c r="H221" s="113" t="s">
        <v>4338</v>
      </c>
      <c r="I221" s="35" t="s">
        <v>329</v>
      </c>
      <c r="J221" s="35" t="s">
        <v>329</v>
      </c>
      <c r="K221" s="35" t="s">
        <v>332</v>
      </c>
      <c r="L221" s="35" t="s">
        <v>1655</v>
      </c>
      <c r="M221" s="35" t="s">
        <v>335</v>
      </c>
      <c r="N221" s="116">
        <v>2.00000853313E11</v>
      </c>
      <c r="O221" s="38" t="s">
        <v>347</v>
      </c>
      <c r="P221" s="167">
        <f t="shared" si="3"/>
        <v>45783</v>
      </c>
      <c r="Q221" s="116">
        <v>9.200037338E9</v>
      </c>
      <c r="R221" s="40">
        <v>45783.0</v>
      </c>
      <c r="S221" s="41">
        <v>32020.0</v>
      </c>
      <c r="T221" s="40">
        <v>45784.0</v>
      </c>
      <c r="U221" s="207" t="s">
        <v>23799</v>
      </c>
      <c r="V221" s="208">
        <v>45787.0</v>
      </c>
      <c r="W221" s="119" t="s">
        <v>23801</v>
      </c>
      <c r="X221" s="120">
        <v>45792.0</v>
      </c>
      <c r="Y221" s="44">
        <v>45901.0</v>
      </c>
      <c r="Z221" s="96"/>
      <c r="AA221" s="123">
        <f t="shared" si="19"/>
        <v>214</v>
      </c>
      <c r="AB221" s="35" t="s">
        <v>23806</v>
      </c>
      <c r="AC221" s="122">
        <f t="shared" si="4"/>
        <v>45785</v>
      </c>
      <c r="AD221" s="123" t="str">
        <f t="shared" si="23"/>
        <v>DO 35135</v>
      </c>
      <c r="AE221" s="124">
        <f t="shared" si="24"/>
        <v>45790</v>
      </c>
      <c r="AF221" s="123">
        <f t="shared" si="7"/>
        <v>200000853732</v>
      </c>
      <c r="AG221" s="125">
        <f t="shared" si="8"/>
        <v>9200037432</v>
      </c>
      <c r="AH221" s="125">
        <f t="shared" si="9"/>
        <v>32127</v>
      </c>
      <c r="AI221" s="124">
        <f t="shared" si="10"/>
        <v>45785</v>
      </c>
      <c r="AJ221" s="125" t="str">
        <f t="shared" si="25"/>
        <v>INV-2025-V-GMI-0030884</v>
      </c>
      <c r="AK221" s="124">
        <f t="shared" si="12"/>
        <v>45792</v>
      </c>
      <c r="AL221" s="186"/>
      <c r="AM221" s="186"/>
      <c r="AN221" s="186"/>
      <c r="AO221" s="176"/>
      <c r="AP221" s="176"/>
      <c r="AQ221" s="176"/>
      <c r="AR221" s="176"/>
      <c r="AS221" s="176"/>
    </row>
    <row r="222">
      <c r="A222" s="162">
        <v>216.0</v>
      </c>
      <c r="B222" s="166">
        <v>45783.0</v>
      </c>
      <c r="C222" s="35" t="s">
        <v>23720</v>
      </c>
      <c r="D222" s="34" t="s">
        <v>264</v>
      </c>
      <c r="E222" s="34" t="str">
        <f>VLOOKUP(D222,MP!$A$1:$C$14184,2,0)</f>
        <v>LED FLood Light 6 Eyes 18 Watt 10-30 VDC</v>
      </c>
      <c r="F222" s="35">
        <v>1.0</v>
      </c>
      <c r="G222" s="35" t="s">
        <v>322</v>
      </c>
      <c r="H222" s="113" t="s">
        <v>564</v>
      </c>
      <c r="I222" s="35" t="s">
        <v>329</v>
      </c>
      <c r="J222" s="35" t="s">
        <v>329</v>
      </c>
      <c r="K222" s="35" t="s">
        <v>332</v>
      </c>
      <c r="L222" s="35" t="s">
        <v>1655</v>
      </c>
      <c r="M222" s="35" t="s">
        <v>335</v>
      </c>
      <c r="N222" s="116">
        <v>2.00000852739E11</v>
      </c>
      <c r="O222" s="38" t="s">
        <v>347</v>
      </c>
      <c r="P222" s="167">
        <f t="shared" si="3"/>
        <v>45783</v>
      </c>
      <c r="Q222" s="116">
        <v>9.200037282E9</v>
      </c>
      <c r="R222" s="40">
        <v>45782.0</v>
      </c>
      <c r="S222" s="41">
        <v>32019.0</v>
      </c>
      <c r="T222" s="40">
        <v>45784.0</v>
      </c>
      <c r="U222" s="207" t="s">
        <v>23853</v>
      </c>
      <c r="V222" s="208">
        <v>45787.0</v>
      </c>
      <c r="W222" s="119" t="s">
        <v>23855</v>
      </c>
      <c r="X222" s="120">
        <v>45792.0</v>
      </c>
      <c r="Y222" s="44">
        <v>45901.0</v>
      </c>
      <c r="Z222" s="96"/>
      <c r="AA222" s="123">
        <f t="shared" si="19"/>
        <v>215</v>
      </c>
      <c r="AB222" s="35" t="s">
        <v>23859</v>
      </c>
      <c r="AC222" s="122">
        <f t="shared" si="4"/>
        <v>45790</v>
      </c>
      <c r="AD222" s="123" t="str">
        <f t="shared" si="23"/>
        <v>DO 35464</v>
      </c>
      <c r="AE222" s="124">
        <f t="shared" si="24"/>
        <v>45796</v>
      </c>
      <c r="AF222" s="123">
        <f t="shared" si="7"/>
        <v>200000855486</v>
      </c>
      <c r="AG222" s="125">
        <f t="shared" si="8"/>
        <v>9200037802</v>
      </c>
      <c r="AH222" s="125">
        <f t="shared" si="9"/>
        <v>32409</v>
      </c>
      <c r="AI222" s="124">
        <f t="shared" si="10"/>
        <v>45792</v>
      </c>
      <c r="AJ222" s="125" t="str">
        <f t="shared" si="25"/>
        <v>INV-2025-V-GMI-0031240</v>
      </c>
      <c r="AK222" s="124">
        <f t="shared" si="12"/>
        <v>45799</v>
      </c>
      <c r="AL222" s="186"/>
      <c r="AM222" s="186"/>
      <c r="AN222" s="186"/>
      <c r="AO222" s="176"/>
      <c r="AP222" s="176"/>
      <c r="AQ222" s="176"/>
      <c r="AR222" s="176"/>
      <c r="AS222" s="176"/>
    </row>
    <row r="223">
      <c r="A223" s="162">
        <v>217.0</v>
      </c>
      <c r="B223" s="166">
        <v>45783.0</v>
      </c>
      <c r="C223" s="35" t="s">
        <v>23758</v>
      </c>
      <c r="D223" s="34" t="s">
        <v>264</v>
      </c>
      <c r="E223" s="34" t="str">
        <f>VLOOKUP(D223,MP!$A$1:$C$14184,2,0)</f>
        <v>LED FLood Light 6 Eyes 18 Watt 10-30 VDC</v>
      </c>
      <c r="F223" s="35">
        <v>1.0</v>
      </c>
      <c r="G223" s="35" t="s">
        <v>322</v>
      </c>
      <c r="H223" s="113" t="s">
        <v>23899</v>
      </c>
      <c r="I223" s="35" t="s">
        <v>329</v>
      </c>
      <c r="J223" s="35" t="s">
        <v>329</v>
      </c>
      <c r="K223" s="35" t="s">
        <v>332</v>
      </c>
      <c r="L223" s="35" t="s">
        <v>1655</v>
      </c>
      <c r="M223" s="35" t="s">
        <v>335</v>
      </c>
      <c r="N223" s="116">
        <v>2.00000852275E11</v>
      </c>
      <c r="O223" s="38" t="s">
        <v>347</v>
      </c>
      <c r="P223" s="167">
        <f t="shared" si="3"/>
        <v>45783</v>
      </c>
      <c r="Q223" s="116">
        <v>9.200037192E9</v>
      </c>
      <c r="R223" s="40">
        <v>45781.0</v>
      </c>
      <c r="S223" s="41">
        <v>32018.0</v>
      </c>
      <c r="T223" s="40">
        <v>45784.0</v>
      </c>
      <c r="U223" s="207" t="s">
        <v>23911</v>
      </c>
      <c r="V223" s="208">
        <v>45787.0</v>
      </c>
      <c r="W223" s="119" t="s">
        <v>23912</v>
      </c>
      <c r="X223" s="120">
        <v>45792.0</v>
      </c>
      <c r="Y223" s="44">
        <v>45901.0</v>
      </c>
      <c r="Z223" s="96"/>
      <c r="AA223" s="123">
        <f t="shared" si="19"/>
        <v>216</v>
      </c>
      <c r="AB223" s="35" t="s">
        <v>23917</v>
      </c>
      <c r="AC223" s="122">
        <f t="shared" si="4"/>
        <v>45790</v>
      </c>
      <c r="AD223" s="123" t="str">
        <f t="shared" si="23"/>
        <v>DO 35457</v>
      </c>
      <c r="AE223" s="124">
        <f t="shared" si="24"/>
        <v>45796</v>
      </c>
      <c r="AF223" s="123">
        <f t="shared" si="7"/>
        <v>200000855553</v>
      </c>
      <c r="AG223" s="125">
        <f t="shared" si="8"/>
        <v>9200037853</v>
      </c>
      <c r="AH223" s="125">
        <f t="shared" si="9"/>
        <v>32402</v>
      </c>
      <c r="AI223" s="124">
        <f t="shared" si="10"/>
        <v>45792</v>
      </c>
      <c r="AJ223" s="125" t="str">
        <f t="shared" si="25"/>
        <v>INV-2025-V-GMI-0031233</v>
      </c>
      <c r="AK223" s="124">
        <f t="shared" si="12"/>
        <v>45799</v>
      </c>
      <c r="AL223" s="186"/>
      <c r="AM223" s="186"/>
      <c r="AN223" s="186"/>
      <c r="AO223" s="176"/>
      <c r="AP223" s="176"/>
      <c r="AQ223" s="176"/>
      <c r="AR223" s="176"/>
      <c r="AS223" s="176"/>
    </row>
    <row r="224">
      <c r="A224" s="162">
        <v>218.0</v>
      </c>
      <c r="B224" s="166">
        <v>45785.0</v>
      </c>
      <c r="C224" s="35" t="s">
        <v>23806</v>
      </c>
      <c r="D224" s="34" t="s">
        <v>264</v>
      </c>
      <c r="E224" s="34" t="str">
        <f>VLOOKUP(D224,MP!$A$1:$C$14184,2,0)</f>
        <v>LED FLood Light 6 Eyes 18 Watt 10-30 VDC</v>
      </c>
      <c r="F224" s="35">
        <v>1.0</v>
      </c>
      <c r="G224" s="35" t="s">
        <v>322</v>
      </c>
      <c r="H224" s="113" t="s">
        <v>7757</v>
      </c>
      <c r="I224" s="35" t="s">
        <v>329</v>
      </c>
      <c r="J224" s="35" t="s">
        <v>329</v>
      </c>
      <c r="K224" s="35" t="s">
        <v>332</v>
      </c>
      <c r="L224" s="35" t="s">
        <v>1655</v>
      </c>
      <c r="M224" s="35" t="s">
        <v>335</v>
      </c>
      <c r="N224" s="116">
        <v>2.00000853732E11</v>
      </c>
      <c r="O224" s="38" t="s">
        <v>347</v>
      </c>
      <c r="P224" s="167">
        <f t="shared" si="3"/>
        <v>45785</v>
      </c>
      <c r="Q224" s="116">
        <v>9.200037432E9</v>
      </c>
      <c r="R224" s="40">
        <v>45784.0</v>
      </c>
      <c r="S224" s="41">
        <v>32127.0</v>
      </c>
      <c r="T224" s="40">
        <v>45785.0</v>
      </c>
      <c r="U224" s="207" t="s">
        <v>23964</v>
      </c>
      <c r="V224" s="208">
        <v>45790.0</v>
      </c>
      <c r="W224" s="119" t="s">
        <v>23967</v>
      </c>
      <c r="X224" s="120">
        <v>45792.0</v>
      </c>
      <c r="Y224" s="44">
        <v>45926.0</v>
      </c>
      <c r="Z224" s="96"/>
      <c r="AA224" s="123">
        <f t="shared" si="19"/>
        <v>217</v>
      </c>
      <c r="AB224" s="35" t="s">
        <v>23981</v>
      </c>
      <c r="AC224" s="122">
        <f t="shared" si="4"/>
        <v>45790</v>
      </c>
      <c r="AD224" s="123" t="str">
        <f t="shared" si="23"/>
        <v>DO 35458</v>
      </c>
      <c r="AE224" s="124">
        <f t="shared" si="24"/>
        <v>45796</v>
      </c>
      <c r="AF224" s="123">
        <f t="shared" si="7"/>
        <v>200000855555</v>
      </c>
      <c r="AG224" s="125">
        <f t="shared" si="8"/>
        <v>9200037855</v>
      </c>
      <c r="AH224" s="125">
        <f t="shared" si="9"/>
        <v>32403</v>
      </c>
      <c r="AI224" s="124">
        <f t="shared" si="10"/>
        <v>45792</v>
      </c>
      <c r="AJ224" s="125" t="str">
        <f t="shared" si="25"/>
        <v>INV-2025-V-GMI-0031234</v>
      </c>
      <c r="AK224" s="124">
        <f t="shared" si="12"/>
        <v>45799</v>
      </c>
      <c r="AL224" s="186"/>
      <c r="AM224" s="186"/>
      <c r="AN224" s="186"/>
      <c r="AO224" s="176"/>
      <c r="AP224" s="176"/>
      <c r="AQ224" s="176"/>
      <c r="AR224" s="176"/>
      <c r="AS224" s="176"/>
    </row>
    <row r="225">
      <c r="A225" s="162">
        <v>219.0</v>
      </c>
      <c r="B225" s="166">
        <v>45790.0</v>
      </c>
      <c r="C225" s="35" t="s">
        <v>23859</v>
      </c>
      <c r="D225" s="34" t="s">
        <v>264</v>
      </c>
      <c r="E225" s="34" t="str">
        <f>VLOOKUP(D225,MP!$A$1:$C$14184,2,0)</f>
        <v>LED FLood Light 6 Eyes 18 Watt 10-30 VDC</v>
      </c>
      <c r="F225" s="35">
        <v>2.0</v>
      </c>
      <c r="G225" s="35" t="s">
        <v>322</v>
      </c>
      <c r="H225" s="113" t="s">
        <v>1500</v>
      </c>
      <c r="I225" s="35" t="s">
        <v>329</v>
      </c>
      <c r="J225" s="35" t="s">
        <v>329</v>
      </c>
      <c r="K225" s="35" t="s">
        <v>332</v>
      </c>
      <c r="L225" s="35" t="s">
        <v>1655</v>
      </c>
      <c r="M225" s="35" t="s">
        <v>335</v>
      </c>
      <c r="N225" s="116">
        <v>2.00000855486E11</v>
      </c>
      <c r="O225" s="38" t="s">
        <v>347</v>
      </c>
      <c r="P225" s="167">
        <f t="shared" si="3"/>
        <v>45790</v>
      </c>
      <c r="Q225" s="116">
        <v>9.200037802E9</v>
      </c>
      <c r="R225" s="40">
        <v>45788.0</v>
      </c>
      <c r="S225" s="41">
        <v>32409.0</v>
      </c>
      <c r="T225" s="40">
        <v>45792.0</v>
      </c>
      <c r="U225" s="207" t="s">
        <v>24041</v>
      </c>
      <c r="V225" s="208">
        <v>45796.0</v>
      </c>
      <c r="W225" s="119" t="s">
        <v>24043</v>
      </c>
      <c r="X225" s="120">
        <v>45799.0</v>
      </c>
      <c r="Y225" s="44">
        <v>45901.0</v>
      </c>
      <c r="Z225" s="96"/>
      <c r="AA225" s="123">
        <f t="shared" si="19"/>
        <v>218</v>
      </c>
      <c r="AB225" s="35" t="s">
        <v>24048</v>
      </c>
      <c r="AC225" s="122">
        <f t="shared" si="4"/>
        <v>45792</v>
      </c>
      <c r="AD225" s="123" t="str">
        <f t="shared" si="23"/>
        <v>DO 35459</v>
      </c>
      <c r="AE225" s="124">
        <f t="shared" si="24"/>
        <v>45796</v>
      </c>
      <c r="AF225" s="123">
        <f t="shared" si="7"/>
        <v>200000857716</v>
      </c>
      <c r="AG225" s="125">
        <f t="shared" si="8"/>
        <v>9200038123</v>
      </c>
      <c r="AH225" s="125">
        <f t="shared" si="9"/>
        <v>32404</v>
      </c>
      <c r="AI225" s="124">
        <f t="shared" si="10"/>
        <v>45792</v>
      </c>
      <c r="AJ225" s="125" t="str">
        <f t="shared" si="25"/>
        <v>INV-2025-V-GMI-0031235</v>
      </c>
      <c r="AK225" s="124">
        <f t="shared" si="12"/>
        <v>45799</v>
      </c>
      <c r="AL225" s="186"/>
      <c r="AM225" s="186"/>
      <c r="AN225" s="186"/>
      <c r="AO225" s="176"/>
      <c r="AP225" s="176"/>
      <c r="AQ225" s="176"/>
      <c r="AR225" s="176"/>
      <c r="AS225" s="176"/>
    </row>
    <row r="226">
      <c r="A226" s="162">
        <v>220.0</v>
      </c>
      <c r="B226" s="166">
        <v>45790.0</v>
      </c>
      <c r="C226" s="35" t="s">
        <v>23917</v>
      </c>
      <c r="D226" s="34" t="s">
        <v>264</v>
      </c>
      <c r="E226" s="34" t="str">
        <f>VLOOKUP(D226,MP!$A$1:$C$14184,2,0)</f>
        <v>LED FLood Light 6 Eyes 18 Watt 10-30 VDC</v>
      </c>
      <c r="F226" s="35">
        <v>1.0</v>
      </c>
      <c r="G226" s="35" t="s">
        <v>322</v>
      </c>
      <c r="H226" s="113" t="s">
        <v>1545</v>
      </c>
      <c r="I226" s="35" t="s">
        <v>329</v>
      </c>
      <c r="J226" s="35" t="s">
        <v>329</v>
      </c>
      <c r="K226" s="35" t="s">
        <v>332</v>
      </c>
      <c r="L226" s="35" t="s">
        <v>1655</v>
      </c>
      <c r="M226" s="35" t="s">
        <v>335</v>
      </c>
      <c r="N226" s="116">
        <v>2.00000855553E11</v>
      </c>
      <c r="O226" s="38" t="s">
        <v>347</v>
      </c>
      <c r="P226" s="167">
        <f t="shared" si="3"/>
        <v>45790</v>
      </c>
      <c r="Q226" s="116">
        <v>9.200037853E9</v>
      </c>
      <c r="R226" s="40">
        <v>45789.0</v>
      </c>
      <c r="S226" s="41">
        <v>32402.0</v>
      </c>
      <c r="T226" s="40">
        <v>45792.0</v>
      </c>
      <c r="U226" s="207" t="s">
        <v>24097</v>
      </c>
      <c r="V226" s="208">
        <v>45796.0</v>
      </c>
      <c r="W226" s="119" t="s">
        <v>24099</v>
      </c>
      <c r="X226" s="120">
        <v>45799.0</v>
      </c>
      <c r="Y226" s="44">
        <v>45901.0</v>
      </c>
      <c r="Z226" s="96"/>
      <c r="AA226" s="123">
        <f t="shared" si="19"/>
        <v>219</v>
      </c>
      <c r="AB226" s="35" t="s">
        <v>24105</v>
      </c>
      <c r="AC226" s="122">
        <f t="shared" si="4"/>
        <v>45792</v>
      </c>
      <c r="AD226" s="123" t="str">
        <f t="shared" si="23"/>
        <v>DO 35460</v>
      </c>
      <c r="AE226" s="124">
        <f t="shared" si="24"/>
        <v>45796</v>
      </c>
      <c r="AF226" s="123">
        <f t="shared" si="7"/>
        <v>200000856536</v>
      </c>
      <c r="AG226" s="125">
        <f t="shared" si="8"/>
        <v>9200038127</v>
      </c>
      <c r="AH226" s="125">
        <f t="shared" si="9"/>
        <v>32405</v>
      </c>
      <c r="AI226" s="124">
        <f t="shared" si="10"/>
        <v>45792</v>
      </c>
      <c r="AJ226" s="125" t="str">
        <f t="shared" si="25"/>
        <v>INV-2025-V-GMI-0031236</v>
      </c>
      <c r="AK226" s="124">
        <f t="shared" si="12"/>
        <v>45799</v>
      </c>
      <c r="AL226" s="186"/>
      <c r="AM226" s="186"/>
      <c r="AN226" s="186"/>
      <c r="AO226" s="176"/>
      <c r="AP226" s="176"/>
      <c r="AQ226" s="176"/>
      <c r="AR226" s="176"/>
      <c r="AS226" s="176"/>
    </row>
    <row r="227">
      <c r="A227" s="162">
        <v>221.0</v>
      </c>
      <c r="B227" s="166">
        <v>45790.0</v>
      </c>
      <c r="C227" s="35" t="s">
        <v>23981</v>
      </c>
      <c r="D227" s="34" t="s">
        <v>264</v>
      </c>
      <c r="E227" s="34" t="str">
        <f>VLOOKUP(D227,MP!$A$1:$C$14184,2,0)</f>
        <v>LED FLood Light 6 Eyes 18 Watt 10-30 VDC</v>
      </c>
      <c r="F227" s="35">
        <v>2.0</v>
      </c>
      <c r="G227" s="35" t="s">
        <v>322</v>
      </c>
      <c r="H227" s="113" t="s">
        <v>794</v>
      </c>
      <c r="I227" s="35" t="s">
        <v>329</v>
      </c>
      <c r="J227" s="35" t="s">
        <v>329</v>
      </c>
      <c r="K227" s="35" t="s">
        <v>332</v>
      </c>
      <c r="L227" s="35" t="s">
        <v>1655</v>
      </c>
      <c r="M227" s="35" t="s">
        <v>335</v>
      </c>
      <c r="N227" s="116">
        <v>2.00000855555E11</v>
      </c>
      <c r="O227" s="38" t="s">
        <v>347</v>
      </c>
      <c r="P227" s="167">
        <f t="shared" si="3"/>
        <v>45790</v>
      </c>
      <c r="Q227" s="116">
        <v>9.200037855E9</v>
      </c>
      <c r="R227" s="40">
        <v>45789.0</v>
      </c>
      <c r="S227" s="41">
        <v>32403.0</v>
      </c>
      <c r="T227" s="40">
        <v>45792.0</v>
      </c>
      <c r="U227" s="207" t="s">
        <v>24163</v>
      </c>
      <c r="V227" s="208">
        <v>45796.0</v>
      </c>
      <c r="W227" s="119" t="s">
        <v>24165</v>
      </c>
      <c r="X227" s="120">
        <v>45799.0</v>
      </c>
      <c r="Y227" s="44">
        <v>45901.0</v>
      </c>
      <c r="Z227" s="96"/>
      <c r="AA227" s="123">
        <f t="shared" si="19"/>
        <v>220</v>
      </c>
      <c r="AB227" s="35" t="s">
        <v>24170</v>
      </c>
      <c r="AC227" s="122">
        <f t="shared" si="4"/>
        <v>45792</v>
      </c>
      <c r="AD227" s="123" t="str">
        <f t="shared" si="23"/>
        <v>DO 35461</v>
      </c>
      <c r="AE227" s="124">
        <f t="shared" si="24"/>
        <v>45796</v>
      </c>
      <c r="AF227" s="123">
        <f t="shared" si="7"/>
        <v>200000857019</v>
      </c>
      <c r="AG227" s="125">
        <f t="shared" si="8"/>
        <v>9200038130</v>
      </c>
      <c r="AH227" s="125">
        <f t="shared" si="9"/>
        <v>32406</v>
      </c>
      <c r="AI227" s="124">
        <f t="shared" si="10"/>
        <v>45792</v>
      </c>
      <c r="AJ227" s="125" t="str">
        <f t="shared" si="25"/>
        <v>INV-2025-V-GMI-0031237</v>
      </c>
      <c r="AK227" s="124">
        <f t="shared" si="12"/>
        <v>45799</v>
      </c>
      <c r="AL227" s="186"/>
      <c r="AM227" s="186"/>
      <c r="AN227" s="186"/>
      <c r="AO227" s="176"/>
      <c r="AP227" s="176"/>
      <c r="AQ227" s="176"/>
      <c r="AR227" s="176"/>
      <c r="AS227" s="176"/>
    </row>
    <row r="228">
      <c r="A228" s="162">
        <v>222.0</v>
      </c>
      <c r="B228" s="166">
        <v>45792.0</v>
      </c>
      <c r="C228" s="35" t="s">
        <v>24048</v>
      </c>
      <c r="D228" s="34" t="s">
        <v>543</v>
      </c>
      <c r="E228" s="34" t="str">
        <f>VLOOKUP(D228,MP!$A$1:$C$14184,2,0)</f>
        <v>LED (SMD Led) Strobe Beacon Amber : 12-24VDC with Alumunium screw base</v>
      </c>
      <c r="F228" s="35">
        <v>1.0</v>
      </c>
      <c r="G228" s="35" t="s">
        <v>322</v>
      </c>
      <c r="H228" s="113" t="s">
        <v>21656</v>
      </c>
      <c r="I228" s="35" t="s">
        <v>329</v>
      </c>
      <c r="J228" s="35" t="s">
        <v>329</v>
      </c>
      <c r="K228" s="35" t="s">
        <v>332</v>
      </c>
      <c r="L228" s="35" t="s">
        <v>1655</v>
      </c>
      <c r="M228" s="35" t="s">
        <v>335</v>
      </c>
      <c r="N228" s="116">
        <v>2.00000857716E11</v>
      </c>
      <c r="O228" s="38" t="s">
        <v>347</v>
      </c>
      <c r="P228" s="167">
        <f t="shared" si="3"/>
        <v>45792</v>
      </c>
      <c r="Q228" s="116">
        <v>9.200038123E9</v>
      </c>
      <c r="R228" s="40">
        <v>45791.0</v>
      </c>
      <c r="S228" s="41">
        <v>32404.0</v>
      </c>
      <c r="T228" s="40">
        <v>45792.0</v>
      </c>
      <c r="U228" s="207" t="s">
        <v>24227</v>
      </c>
      <c r="V228" s="208">
        <v>45796.0</v>
      </c>
      <c r="W228" s="119" t="s">
        <v>24230</v>
      </c>
      <c r="X228" s="120">
        <v>45799.0</v>
      </c>
      <c r="Y228" s="44">
        <v>45901.0</v>
      </c>
      <c r="Z228" s="96"/>
      <c r="AA228" s="123">
        <f t="shared" si="19"/>
        <v>221</v>
      </c>
      <c r="AB228" s="35" t="s">
        <v>24234</v>
      </c>
      <c r="AC228" s="122">
        <f t="shared" si="4"/>
        <v>45792</v>
      </c>
      <c r="AD228" s="123" t="str">
        <f t="shared" si="23"/>
        <v>DO 35462</v>
      </c>
      <c r="AE228" s="124">
        <f t="shared" si="24"/>
        <v>45796</v>
      </c>
      <c r="AF228" s="123">
        <f t="shared" si="7"/>
        <v>200000857118</v>
      </c>
      <c r="AG228" s="125">
        <f t="shared" si="8"/>
        <v>9200038134</v>
      </c>
      <c r="AH228" s="125">
        <f t="shared" si="9"/>
        <v>32407</v>
      </c>
      <c r="AI228" s="124">
        <f t="shared" si="10"/>
        <v>45792</v>
      </c>
      <c r="AJ228" s="125" t="str">
        <f t="shared" si="25"/>
        <v>INV-2025-V-GMI-0031238</v>
      </c>
      <c r="AK228" s="124">
        <f t="shared" si="12"/>
        <v>45799</v>
      </c>
      <c r="AL228" s="186"/>
      <c r="AM228" s="186"/>
      <c r="AN228" s="186"/>
      <c r="AO228" s="176"/>
      <c r="AP228" s="176"/>
      <c r="AQ228" s="176"/>
      <c r="AR228" s="176"/>
      <c r="AS228" s="176"/>
    </row>
    <row r="229">
      <c r="A229" s="162">
        <v>223.0</v>
      </c>
      <c r="B229" s="166">
        <v>45792.0</v>
      </c>
      <c r="C229" s="35" t="s">
        <v>24105</v>
      </c>
      <c r="D229" s="34" t="s">
        <v>264</v>
      </c>
      <c r="E229" s="34" t="str">
        <f>VLOOKUP(D229,MP!$A$1:$C$14184,2,0)</f>
        <v>LED FLood Light 6 Eyes 18 Watt 10-30 VDC</v>
      </c>
      <c r="F229" s="35">
        <v>1.0</v>
      </c>
      <c r="G229" s="35" t="s">
        <v>322</v>
      </c>
      <c r="H229" s="113" t="s">
        <v>23899</v>
      </c>
      <c r="I229" s="35" t="s">
        <v>329</v>
      </c>
      <c r="J229" s="35" t="s">
        <v>329</v>
      </c>
      <c r="K229" s="35" t="s">
        <v>332</v>
      </c>
      <c r="L229" s="35" t="s">
        <v>1655</v>
      </c>
      <c r="M229" s="35" t="s">
        <v>335</v>
      </c>
      <c r="N229" s="116">
        <v>2.00000856536E11</v>
      </c>
      <c r="O229" s="38" t="s">
        <v>347</v>
      </c>
      <c r="P229" s="167">
        <f t="shared" si="3"/>
        <v>45792</v>
      </c>
      <c r="Q229" s="116">
        <v>9.200038127E9</v>
      </c>
      <c r="R229" s="40">
        <v>45791.0</v>
      </c>
      <c r="S229" s="41">
        <v>32405.0</v>
      </c>
      <c r="T229" s="40">
        <v>45792.0</v>
      </c>
      <c r="U229" s="207" t="s">
        <v>24263</v>
      </c>
      <c r="V229" s="208">
        <v>45796.0</v>
      </c>
      <c r="W229" s="119" t="s">
        <v>24264</v>
      </c>
      <c r="X229" s="120">
        <v>45799.0</v>
      </c>
      <c r="Y229" s="44">
        <v>45901.0</v>
      </c>
      <c r="Z229" s="96"/>
      <c r="AA229" s="123">
        <f t="shared" si="19"/>
        <v>222</v>
      </c>
      <c r="AB229" s="35" t="s">
        <v>24267</v>
      </c>
      <c r="AC229" s="122">
        <f t="shared" si="4"/>
        <v>45792</v>
      </c>
      <c r="AD229" s="123" t="str">
        <f t="shared" si="23"/>
        <v>DO 35463</v>
      </c>
      <c r="AE229" s="124">
        <f t="shared" si="24"/>
        <v>45796</v>
      </c>
      <c r="AF229" s="123">
        <f t="shared" si="7"/>
        <v>200000857116</v>
      </c>
      <c r="AG229" s="125">
        <f t="shared" si="8"/>
        <v>9200038135</v>
      </c>
      <c r="AH229" s="125">
        <f t="shared" si="9"/>
        <v>32408</v>
      </c>
      <c r="AI229" s="124">
        <f t="shared" si="10"/>
        <v>45792</v>
      </c>
      <c r="AJ229" s="125" t="str">
        <f t="shared" si="25"/>
        <v>INV-2025-V-GMI-0031239</v>
      </c>
      <c r="AK229" s="124">
        <f t="shared" si="12"/>
        <v>45799</v>
      </c>
      <c r="AL229" s="186"/>
      <c r="AM229" s="186"/>
      <c r="AN229" s="186"/>
      <c r="AO229" s="176"/>
      <c r="AP229" s="176"/>
      <c r="AQ229" s="176"/>
      <c r="AR229" s="176"/>
      <c r="AS229" s="176"/>
    </row>
    <row r="230">
      <c r="A230" s="162">
        <v>224.0</v>
      </c>
      <c r="B230" s="166">
        <v>45792.0</v>
      </c>
      <c r="C230" s="35" t="s">
        <v>24170</v>
      </c>
      <c r="D230" s="34" t="s">
        <v>264</v>
      </c>
      <c r="E230" s="34" t="str">
        <f>VLOOKUP(D230,MP!$A$1:$C$14184,2,0)</f>
        <v>LED FLood Light 6 Eyes 18 Watt 10-30 VDC</v>
      </c>
      <c r="F230" s="35">
        <v>2.0</v>
      </c>
      <c r="G230" s="35" t="s">
        <v>322</v>
      </c>
      <c r="H230" s="113" t="s">
        <v>24330</v>
      </c>
      <c r="I230" s="35" t="s">
        <v>329</v>
      </c>
      <c r="J230" s="35" t="s">
        <v>329</v>
      </c>
      <c r="K230" s="35" t="s">
        <v>332</v>
      </c>
      <c r="L230" s="35" t="s">
        <v>1655</v>
      </c>
      <c r="M230" s="35" t="s">
        <v>335</v>
      </c>
      <c r="N230" s="116">
        <v>2.00000857019E11</v>
      </c>
      <c r="O230" s="38" t="s">
        <v>347</v>
      </c>
      <c r="P230" s="167">
        <f t="shared" si="3"/>
        <v>45792</v>
      </c>
      <c r="Q230" s="116">
        <v>9.20003813E9</v>
      </c>
      <c r="R230" s="40">
        <v>45791.0</v>
      </c>
      <c r="S230" s="41">
        <v>32406.0</v>
      </c>
      <c r="T230" s="40">
        <v>45792.0</v>
      </c>
      <c r="U230" s="207" t="s">
        <v>24345</v>
      </c>
      <c r="V230" s="208">
        <v>45796.0</v>
      </c>
      <c r="W230" s="119" t="s">
        <v>24346</v>
      </c>
      <c r="X230" s="120">
        <v>45799.0</v>
      </c>
      <c r="Y230" s="44">
        <v>45901.0</v>
      </c>
      <c r="Z230" s="96"/>
      <c r="AA230" s="123">
        <f t="shared" si="19"/>
        <v>223</v>
      </c>
      <c r="AB230" s="35" t="s">
        <v>24347</v>
      </c>
      <c r="AC230" s="122">
        <f t="shared" si="4"/>
        <v>45792</v>
      </c>
      <c r="AD230" s="123" t="str">
        <f t="shared" si="23"/>
        <v>DO 35653</v>
      </c>
      <c r="AE230" s="124">
        <f t="shared" si="24"/>
        <v>45799</v>
      </c>
      <c r="AF230" s="123">
        <f t="shared" si="7"/>
        <v>200000857504</v>
      </c>
      <c r="AG230" s="125">
        <f t="shared" si="8"/>
        <v>9200038138</v>
      </c>
      <c r="AH230" s="125">
        <f t="shared" si="9"/>
        <v>32609</v>
      </c>
      <c r="AI230" s="124">
        <f t="shared" si="10"/>
        <v>45796</v>
      </c>
      <c r="AJ230" s="125" t="str">
        <f t="shared" si="25"/>
        <v>INV-2025-V-GMI-0031360</v>
      </c>
      <c r="AK230" s="124">
        <f t="shared" si="12"/>
        <v>45800</v>
      </c>
      <c r="AL230" s="186"/>
      <c r="AM230" s="186"/>
      <c r="AN230" s="186"/>
      <c r="AO230" s="213"/>
      <c r="AP230" s="213"/>
      <c r="AQ230" s="213"/>
      <c r="AR230" s="213"/>
      <c r="AS230" s="213"/>
    </row>
    <row r="231">
      <c r="A231" s="162">
        <v>225.0</v>
      </c>
      <c r="B231" s="166">
        <v>45792.0</v>
      </c>
      <c r="C231" s="35" t="s">
        <v>24234</v>
      </c>
      <c r="D231" s="34" t="s">
        <v>483</v>
      </c>
      <c r="E231" s="34" t="str">
        <f>VLOOKUP(D231,MP!$A$1:$C$14184,2,0)</f>
        <v>LED (SMD Led) Strobe Beacon Blue : 12-24VDC with Alumunium screw base</v>
      </c>
      <c r="F231" s="35">
        <v>1.0</v>
      </c>
      <c r="G231" s="35" t="s">
        <v>322</v>
      </c>
      <c r="H231" s="113" t="s">
        <v>1930</v>
      </c>
      <c r="I231" s="35" t="s">
        <v>329</v>
      </c>
      <c r="J231" s="35" t="s">
        <v>329</v>
      </c>
      <c r="K231" s="35" t="s">
        <v>332</v>
      </c>
      <c r="L231" s="35" t="s">
        <v>1655</v>
      </c>
      <c r="M231" s="35" t="s">
        <v>335</v>
      </c>
      <c r="N231" s="116">
        <v>2.00000857118E11</v>
      </c>
      <c r="O231" s="38" t="s">
        <v>347</v>
      </c>
      <c r="P231" s="167">
        <f t="shared" si="3"/>
        <v>45792</v>
      </c>
      <c r="Q231" s="116">
        <v>9.200038134E9</v>
      </c>
      <c r="R231" s="40">
        <v>45791.0</v>
      </c>
      <c r="S231" s="41">
        <v>32407.0</v>
      </c>
      <c r="T231" s="40">
        <v>45792.0</v>
      </c>
      <c r="U231" s="207" t="s">
        <v>24424</v>
      </c>
      <c r="V231" s="208">
        <v>45796.0</v>
      </c>
      <c r="W231" s="119" t="s">
        <v>24426</v>
      </c>
      <c r="X231" s="120">
        <v>45799.0</v>
      </c>
      <c r="Y231" s="44">
        <v>45901.0</v>
      </c>
      <c r="Z231" s="96"/>
      <c r="AA231" s="123">
        <f t="shared" si="19"/>
        <v>224</v>
      </c>
      <c r="AB231" s="35" t="s">
        <v>24431</v>
      </c>
      <c r="AC231" s="122">
        <f t="shared" si="4"/>
        <v>45796</v>
      </c>
      <c r="AD231" s="123" t="str">
        <f t="shared" si="23"/>
        <v>DO 35679</v>
      </c>
      <c r="AE231" s="124">
        <f t="shared" si="24"/>
        <v>45800</v>
      </c>
      <c r="AF231" s="123">
        <f t="shared" si="7"/>
        <v>200000858483</v>
      </c>
      <c r="AG231" s="125">
        <f t="shared" si="8"/>
        <v>9200038337</v>
      </c>
      <c r="AH231" s="125">
        <f t="shared" si="9"/>
        <v>32610</v>
      </c>
      <c r="AI231" s="124">
        <f t="shared" si="10"/>
        <v>45796</v>
      </c>
      <c r="AJ231" s="125" t="str">
        <f t="shared" si="25"/>
        <v>INV-2025-V-GMI-0031402</v>
      </c>
      <c r="AK231" s="124">
        <f t="shared" si="12"/>
        <v>45800</v>
      </c>
      <c r="AL231" s="186"/>
      <c r="AM231" s="186"/>
      <c r="AN231" s="186"/>
      <c r="AO231" s="213"/>
      <c r="AP231" s="213"/>
      <c r="AQ231" s="213"/>
      <c r="AR231" s="213"/>
      <c r="AS231" s="213"/>
    </row>
    <row r="232">
      <c r="A232" s="162">
        <v>226.0</v>
      </c>
      <c r="B232" s="166">
        <v>45792.0</v>
      </c>
      <c r="C232" s="35" t="s">
        <v>24267</v>
      </c>
      <c r="D232" s="34" t="s">
        <v>433</v>
      </c>
      <c r="E232" s="34" t="str">
        <f>VLOOKUP(D232,MP!$A$1:$C$14184,2,0)</f>
        <v>LED Combination Lamp Amber Red White</v>
      </c>
      <c r="F232" s="35">
        <v>1.0</v>
      </c>
      <c r="G232" s="35" t="s">
        <v>322</v>
      </c>
      <c r="H232" s="113" t="s">
        <v>3212</v>
      </c>
      <c r="I232" s="35" t="s">
        <v>329</v>
      </c>
      <c r="J232" s="35" t="s">
        <v>329</v>
      </c>
      <c r="K232" s="35" t="s">
        <v>332</v>
      </c>
      <c r="L232" s="35" t="s">
        <v>1655</v>
      </c>
      <c r="M232" s="35" t="s">
        <v>335</v>
      </c>
      <c r="N232" s="116">
        <v>2.00000857116E11</v>
      </c>
      <c r="O232" s="38" t="s">
        <v>347</v>
      </c>
      <c r="P232" s="167">
        <f t="shared" si="3"/>
        <v>45792</v>
      </c>
      <c r="Q232" s="116">
        <v>9.200038135E9</v>
      </c>
      <c r="R232" s="40">
        <v>45791.0</v>
      </c>
      <c r="S232" s="41">
        <v>32408.0</v>
      </c>
      <c r="T232" s="40">
        <v>45792.0</v>
      </c>
      <c r="U232" s="207" t="s">
        <v>24492</v>
      </c>
      <c r="V232" s="208">
        <v>45796.0</v>
      </c>
      <c r="W232" s="119" t="s">
        <v>24494</v>
      </c>
      <c r="X232" s="120">
        <v>45799.0</v>
      </c>
      <c r="Y232" s="44">
        <v>45901.0</v>
      </c>
      <c r="Z232" s="96"/>
      <c r="AA232" s="123">
        <f t="shared" si="19"/>
        <v>225</v>
      </c>
      <c r="AB232" s="35" t="s">
        <v>24500</v>
      </c>
      <c r="AC232" s="122">
        <f t="shared" si="4"/>
        <v>45796</v>
      </c>
      <c r="AD232" s="123" t="str">
        <f t="shared" si="23"/>
        <v>DO 35681</v>
      </c>
      <c r="AE232" s="124">
        <f t="shared" si="24"/>
        <v>45800</v>
      </c>
      <c r="AF232" s="123">
        <f t="shared" si="7"/>
        <v>200000858672</v>
      </c>
      <c r="AG232" s="125">
        <f t="shared" si="8"/>
        <v>9200038392</v>
      </c>
      <c r="AH232" s="125">
        <f t="shared" si="9"/>
        <v>32611</v>
      </c>
      <c r="AI232" s="124">
        <f t="shared" si="10"/>
        <v>45796</v>
      </c>
      <c r="AJ232" s="125" t="str">
        <f t="shared" si="25"/>
        <v>INV-2025-V-GMI-0031403</v>
      </c>
      <c r="AK232" s="124">
        <f t="shared" si="12"/>
        <v>45800</v>
      </c>
      <c r="AL232" s="186"/>
      <c r="AM232" s="186"/>
      <c r="AN232" s="186"/>
      <c r="AO232" s="213"/>
      <c r="AP232" s="213"/>
      <c r="AQ232" s="213"/>
      <c r="AR232" s="213"/>
      <c r="AS232" s="213"/>
    </row>
    <row r="233">
      <c r="A233" s="162">
        <v>227.0</v>
      </c>
      <c r="B233" s="166">
        <v>45792.0</v>
      </c>
      <c r="C233" s="35" t="s">
        <v>24347</v>
      </c>
      <c r="D233" s="34" t="s">
        <v>264</v>
      </c>
      <c r="E233" s="34" t="str">
        <f>VLOOKUP(D233,MP!$A$1:$C$14184,2,0)</f>
        <v>LED FLood Light 6 Eyes 18 Watt 10-30 VDC</v>
      </c>
      <c r="F233" s="35">
        <v>2.0</v>
      </c>
      <c r="G233" s="35" t="s">
        <v>322</v>
      </c>
      <c r="H233" s="113" t="s">
        <v>604</v>
      </c>
      <c r="I233" s="35" t="s">
        <v>329</v>
      </c>
      <c r="J233" s="35" t="s">
        <v>329</v>
      </c>
      <c r="K233" s="35" t="s">
        <v>332</v>
      </c>
      <c r="L233" s="35" t="s">
        <v>1655</v>
      </c>
      <c r="M233" s="35" t="s">
        <v>335</v>
      </c>
      <c r="N233" s="116">
        <v>2.00000857504E11</v>
      </c>
      <c r="O233" s="38" t="s">
        <v>347</v>
      </c>
      <c r="P233" s="167">
        <f t="shared" si="3"/>
        <v>45792</v>
      </c>
      <c r="Q233" s="116">
        <v>9.200038138E9</v>
      </c>
      <c r="R233" s="40">
        <v>45791.0</v>
      </c>
      <c r="S233" s="41">
        <v>32609.0</v>
      </c>
      <c r="T233" s="40">
        <v>45796.0</v>
      </c>
      <c r="U233" s="207" t="s">
        <v>24553</v>
      </c>
      <c r="V233" s="208">
        <v>45799.0</v>
      </c>
      <c r="W233" s="119" t="s">
        <v>24555</v>
      </c>
      <c r="X233" s="120">
        <v>45800.0</v>
      </c>
      <c r="Y233" s="44">
        <v>45901.0</v>
      </c>
      <c r="Z233" s="96"/>
      <c r="AA233" s="123">
        <f t="shared" si="19"/>
        <v>226</v>
      </c>
      <c r="AB233" s="35" t="s">
        <v>24561</v>
      </c>
      <c r="AC233" s="122">
        <f t="shared" si="4"/>
        <v>45796</v>
      </c>
      <c r="AD233" s="123" t="str">
        <f t="shared" si="23"/>
        <v>DO 35684</v>
      </c>
      <c r="AE233" s="124">
        <f t="shared" si="24"/>
        <v>45800</v>
      </c>
      <c r="AF233" s="123">
        <f t="shared" si="7"/>
        <v>200000859292</v>
      </c>
      <c r="AG233" s="125">
        <f t="shared" si="8"/>
        <v>9200038422</v>
      </c>
      <c r="AH233" s="125">
        <f t="shared" si="9"/>
        <v>32613</v>
      </c>
      <c r="AI233" s="124">
        <f t="shared" si="10"/>
        <v>45796</v>
      </c>
      <c r="AJ233" s="125" t="str">
        <f t="shared" si="25"/>
        <v>INV-2025-V-GMI-0031404</v>
      </c>
      <c r="AK233" s="124">
        <f t="shared" si="12"/>
        <v>45800</v>
      </c>
      <c r="AL233" s="186"/>
      <c r="AM233" s="186"/>
      <c r="AN233" s="186"/>
      <c r="AO233" s="213"/>
      <c r="AP233" s="213"/>
      <c r="AQ233" s="213"/>
      <c r="AR233" s="213"/>
      <c r="AS233" s="213"/>
    </row>
    <row r="234">
      <c r="A234" s="162">
        <v>228.0</v>
      </c>
      <c r="B234" s="166">
        <v>45792.0</v>
      </c>
      <c r="C234" s="35" t="s">
        <v>24347</v>
      </c>
      <c r="D234" s="34" t="s">
        <v>543</v>
      </c>
      <c r="E234" s="34" t="str">
        <f>VLOOKUP(D234,MP!$A$1:$C$14184,2,0)</f>
        <v>LED (SMD Led) Strobe Beacon Amber : 12-24VDC with Alumunium screw base</v>
      </c>
      <c r="F234" s="35">
        <v>1.0</v>
      </c>
      <c r="G234" s="35" t="s">
        <v>322</v>
      </c>
      <c r="H234" s="113" t="s">
        <v>604</v>
      </c>
      <c r="I234" s="35" t="s">
        <v>329</v>
      </c>
      <c r="J234" s="35" t="s">
        <v>329</v>
      </c>
      <c r="K234" s="35" t="s">
        <v>332</v>
      </c>
      <c r="L234" s="35" t="s">
        <v>1655</v>
      </c>
      <c r="M234" s="35" t="s">
        <v>335</v>
      </c>
      <c r="N234" s="116">
        <v>2.00000857504E11</v>
      </c>
      <c r="O234" s="38" t="s">
        <v>347</v>
      </c>
      <c r="P234" s="167">
        <f t="shared" si="3"/>
        <v>45792</v>
      </c>
      <c r="Q234" s="116">
        <v>9.200038138E9</v>
      </c>
      <c r="R234" s="40">
        <v>45791.0</v>
      </c>
      <c r="S234" s="41">
        <v>32609.0</v>
      </c>
      <c r="T234" s="40">
        <v>45796.0</v>
      </c>
      <c r="U234" s="207" t="s">
        <v>24553</v>
      </c>
      <c r="V234" s="208">
        <v>45799.0</v>
      </c>
      <c r="W234" s="119" t="s">
        <v>24555</v>
      </c>
      <c r="X234" s="120">
        <v>45800.0</v>
      </c>
      <c r="Y234" s="44">
        <v>45901.0</v>
      </c>
      <c r="Z234" s="96"/>
      <c r="AA234" s="123">
        <f t="shared" si="19"/>
        <v>227</v>
      </c>
      <c r="AB234" s="35" t="s">
        <v>24902</v>
      </c>
      <c r="AC234" s="122">
        <f t="shared" si="4"/>
        <v>45796</v>
      </c>
      <c r="AD234" s="123" t="str">
        <f t="shared" si="23"/>
        <v>DO 35685</v>
      </c>
      <c r="AE234" s="124">
        <f t="shared" si="24"/>
        <v>45800</v>
      </c>
      <c r="AF234" s="123">
        <f t="shared" si="7"/>
        <v>260000027231</v>
      </c>
      <c r="AG234" s="125">
        <f t="shared" si="8"/>
        <v>9200038457</v>
      </c>
      <c r="AH234" s="125">
        <f t="shared" si="9"/>
        <v>32614</v>
      </c>
      <c r="AI234" s="124">
        <f t="shared" si="10"/>
        <v>45796</v>
      </c>
      <c r="AJ234" s="125" t="str">
        <f t="shared" si="25"/>
        <v>INV-2025-V-GMI-0031405</v>
      </c>
      <c r="AK234" s="124">
        <f t="shared" si="12"/>
        <v>45800</v>
      </c>
      <c r="AL234" s="186"/>
      <c r="AM234" s="186"/>
      <c r="AN234" s="186"/>
      <c r="AO234" s="213"/>
      <c r="AP234" s="213"/>
      <c r="AQ234" s="213"/>
      <c r="AR234" s="213"/>
      <c r="AS234" s="213"/>
    </row>
    <row r="235">
      <c r="A235" s="162">
        <v>229.0</v>
      </c>
      <c r="B235" s="166">
        <v>45796.0</v>
      </c>
      <c r="C235" s="35" t="s">
        <v>24431</v>
      </c>
      <c r="D235" s="34" t="s">
        <v>543</v>
      </c>
      <c r="E235" s="34" t="str">
        <f>VLOOKUP(D235,MP!$A$1:$C$14184,2,0)</f>
        <v>LED (SMD Led) Strobe Beacon Amber : 12-24VDC with Alumunium screw base</v>
      </c>
      <c r="F235" s="35">
        <v>1.0</v>
      </c>
      <c r="G235" s="35" t="s">
        <v>322</v>
      </c>
      <c r="H235" s="113" t="s">
        <v>2180</v>
      </c>
      <c r="I235" s="35" t="s">
        <v>329</v>
      </c>
      <c r="J235" s="35" t="s">
        <v>329</v>
      </c>
      <c r="K235" s="35" t="s">
        <v>332</v>
      </c>
      <c r="L235" s="35" t="s">
        <v>1655</v>
      </c>
      <c r="M235" s="35" t="s">
        <v>335</v>
      </c>
      <c r="N235" s="116">
        <v>2.00000858483E11</v>
      </c>
      <c r="O235" s="38" t="s">
        <v>347</v>
      </c>
      <c r="P235" s="167">
        <f t="shared" si="3"/>
        <v>45796</v>
      </c>
      <c r="Q235" s="116">
        <v>9.200038337E9</v>
      </c>
      <c r="R235" s="40">
        <v>45794.0</v>
      </c>
      <c r="S235" s="41">
        <v>32610.0</v>
      </c>
      <c r="T235" s="40">
        <v>45796.0</v>
      </c>
      <c r="U235" s="207" t="s">
        <v>25104</v>
      </c>
      <c r="V235" s="208">
        <v>45800.0</v>
      </c>
      <c r="W235" s="119" t="s">
        <v>25108</v>
      </c>
      <c r="X235" s="120">
        <v>45800.0</v>
      </c>
      <c r="Y235" s="44">
        <v>45901.0</v>
      </c>
      <c r="Z235" s="96"/>
      <c r="AA235" s="123">
        <f t="shared" si="19"/>
        <v>228</v>
      </c>
      <c r="AB235" s="35" t="s">
        <v>25120</v>
      </c>
      <c r="AC235" s="122">
        <f t="shared" si="4"/>
        <v>45798</v>
      </c>
      <c r="AD235" s="123" t="str">
        <f t="shared" si="23"/>
        <v>DO 35783</v>
      </c>
      <c r="AE235" s="124">
        <f t="shared" si="24"/>
        <v>45801</v>
      </c>
      <c r="AF235" s="123">
        <f t="shared" si="7"/>
        <v>200000859913</v>
      </c>
      <c r="AG235" s="125">
        <f t="shared" si="8"/>
        <v>9200038547</v>
      </c>
      <c r="AH235" s="125">
        <f t="shared" si="9"/>
        <v>32700</v>
      </c>
      <c r="AI235" s="124">
        <f t="shared" si="10"/>
        <v>45798</v>
      </c>
      <c r="AJ235" s="125" t="str">
        <f t="shared" si="25"/>
        <v>INV-2025-V-GMI-0035430</v>
      </c>
      <c r="AK235" s="124">
        <f t="shared" si="12"/>
        <v>45808</v>
      </c>
      <c r="AL235" s="186"/>
      <c r="AM235" s="186"/>
      <c r="AN235" s="186"/>
      <c r="AO235" s="213"/>
      <c r="AP235" s="213"/>
      <c r="AQ235" s="213"/>
      <c r="AR235" s="213"/>
      <c r="AS235" s="213"/>
    </row>
    <row r="236">
      <c r="A236" s="162">
        <v>230.0</v>
      </c>
      <c r="B236" s="166">
        <v>45796.0</v>
      </c>
      <c r="C236" s="35" t="s">
        <v>24500</v>
      </c>
      <c r="D236" s="34" t="s">
        <v>264</v>
      </c>
      <c r="E236" s="34" t="str">
        <f>VLOOKUP(D236,MP!$A$1:$C$14184,2,0)</f>
        <v>LED FLood Light 6 Eyes 18 Watt 10-30 VDC</v>
      </c>
      <c r="F236" s="35">
        <v>3.0</v>
      </c>
      <c r="G236" s="35" t="s">
        <v>322</v>
      </c>
      <c r="H236" s="113" t="s">
        <v>25218</v>
      </c>
      <c r="I236" s="35" t="s">
        <v>329</v>
      </c>
      <c r="J236" s="35" t="s">
        <v>329</v>
      </c>
      <c r="K236" s="35" t="s">
        <v>332</v>
      </c>
      <c r="L236" s="35" t="s">
        <v>1655</v>
      </c>
      <c r="M236" s="35" t="s">
        <v>335</v>
      </c>
      <c r="N236" s="116">
        <v>2.00000858672E11</v>
      </c>
      <c r="O236" s="38" t="s">
        <v>347</v>
      </c>
      <c r="P236" s="167">
        <f t="shared" si="3"/>
        <v>45796</v>
      </c>
      <c r="Q236" s="116">
        <v>9.200038392E9</v>
      </c>
      <c r="R236" s="40">
        <v>45794.0</v>
      </c>
      <c r="S236" s="41">
        <v>32611.0</v>
      </c>
      <c r="T236" s="40">
        <v>45796.0</v>
      </c>
      <c r="U236" s="207" t="s">
        <v>25243</v>
      </c>
      <c r="V236" s="208">
        <v>45800.0</v>
      </c>
      <c r="W236" s="119" t="s">
        <v>25247</v>
      </c>
      <c r="X236" s="120">
        <v>45800.0</v>
      </c>
      <c r="Y236" s="44">
        <v>45901.0</v>
      </c>
      <c r="Z236" s="96"/>
      <c r="AA236" s="123">
        <f t="shared" si="19"/>
        <v>229</v>
      </c>
      <c r="AB236" s="35" t="s">
        <v>25259</v>
      </c>
      <c r="AC236" s="122">
        <f t="shared" si="4"/>
        <v>45798</v>
      </c>
      <c r="AD236" s="123" t="str">
        <f t="shared" si="23"/>
        <v>DO 35784</v>
      </c>
      <c r="AE236" s="124">
        <f t="shared" si="24"/>
        <v>45801</v>
      </c>
      <c r="AF236" s="123">
        <f t="shared" si="7"/>
        <v>260000027254</v>
      </c>
      <c r="AG236" s="125">
        <f t="shared" si="8"/>
        <v>9200038554</v>
      </c>
      <c r="AH236" s="125">
        <f t="shared" si="9"/>
        <v>32701</v>
      </c>
      <c r="AI236" s="124">
        <f t="shared" si="10"/>
        <v>45798</v>
      </c>
      <c r="AJ236" s="125" t="str">
        <f t="shared" si="25"/>
        <v>INV-2025-V-GMI-0035431</v>
      </c>
      <c r="AK236" s="124">
        <f t="shared" si="12"/>
        <v>45808</v>
      </c>
      <c r="AL236" s="186"/>
      <c r="AM236" s="186"/>
      <c r="AN236" s="186"/>
      <c r="AO236" s="213"/>
      <c r="AP236" s="213"/>
      <c r="AQ236" s="213"/>
      <c r="AR236" s="213"/>
      <c r="AS236" s="213"/>
    </row>
    <row r="237">
      <c r="A237" s="162">
        <v>231.0</v>
      </c>
      <c r="B237" s="166">
        <v>45796.0</v>
      </c>
      <c r="C237" s="35" t="s">
        <v>24561</v>
      </c>
      <c r="D237" s="34" t="s">
        <v>264</v>
      </c>
      <c r="E237" s="34" t="str">
        <f>VLOOKUP(D237,MP!$A$1:$C$14184,2,0)</f>
        <v>LED FLood Light 6 Eyes 18 Watt 10-30 VDC</v>
      </c>
      <c r="F237" s="35">
        <v>3.0</v>
      </c>
      <c r="G237" s="35" t="s">
        <v>322</v>
      </c>
      <c r="H237" s="113" t="s">
        <v>25347</v>
      </c>
      <c r="I237" s="35" t="s">
        <v>329</v>
      </c>
      <c r="J237" s="35" t="s">
        <v>329</v>
      </c>
      <c r="K237" s="35" t="s">
        <v>332</v>
      </c>
      <c r="L237" s="35" t="s">
        <v>1655</v>
      </c>
      <c r="M237" s="35" t="s">
        <v>335</v>
      </c>
      <c r="N237" s="116">
        <v>2.00000859292E11</v>
      </c>
      <c r="O237" s="38" t="s">
        <v>347</v>
      </c>
      <c r="P237" s="167">
        <f t="shared" si="3"/>
        <v>45796</v>
      </c>
      <c r="Q237" s="116">
        <v>9.200038422E9</v>
      </c>
      <c r="R237" s="40">
        <v>45794.0</v>
      </c>
      <c r="S237" s="41">
        <v>32613.0</v>
      </c>
      <c r="T237" s="40">
        <v>45796.0</v>
      </c>
      <c r="U237" s="207" t="s">
        <v>25371</v>
      </c>
      <c r="V237" s="208">
        <v>45800.0</v>
      </c>
      <c r="W237" s="119" t="s">
        <v>25375</v>
      </c>
      <c r="X237" s="120">
        <v>45800.0</v>
      </c>
      <c r="Y237" s="44">
        <v>45901.0</v>
      </c>
      <c r="Z237" s="96"/>
      <c r="AA237" s="123">
        <f t="shared" si="19"/>
        <v>230</v>
      </c>
      <c r="AB237" s="35" t="s">
        <v>25386</v>
      </c>
      <c r="AC237" s="122">
        <f t="shared" si="4"/>
        <v>45798</v>
      </c>
      <c r="AD237" s="123" t="str">
        <f t="shared" si="23"/>
        <v>DO 35785</v>
      </c>
      <c r="AE237" s="124">
        <f t="shared" si="24"/>
        <v>45801</v>
      </c>
      <c r="AF237" s="123">
        <f t="shared" si="7"/>
        <v>200000860521</v>
      </c>
      <c r="AG237" s="125">
        <f t="shared" si="8"/>
        <v>9200038686</v>
      </c>
      <c r="AH237" s="125">
        <f t="shared" si="9"/>
        <v>32702</v>
      </c>
      <c r="AI237" s="124">
        <f t="shared" si="10"/>
        <v>45798</v>
      </c>
      <c r="AJ237" s="125" t="str">
        <f t="shared" si="25"/>
        <v>INV-2025-V-GMI-0035432</v>
      </c>
      <c r="AK237" s="124">
        <f t="shared" si="12"/>
        <v>45808</v>
      </c>
      <c r="AL237" s="186"/>
      <c r="AM237" s="186"/>
      <c r="AN237" s="186"/>
      <c r="AO237" s="213"/>
      <c r="AP237" s="213"/>
      <c r="AQ237" s="213"/>
      <c r="AR237" s="213"/>
      <c r="AS237" s="213"/>
    </row>
    <row r="238">
      <c r="A238" s="162">
        <v>232.0</v>
      </c>
      <c r="B238" s="166">
        <v>45796.0</v>
      </c>
      <c r="C238" s="35" t="s">
        <v>24902</v>
      </c>
      <c r="D238" s="34" t="s">
        <v>667</v>
      </c>
      <c r="E238" s="34" t="str">
        <f>VLOOKUP(D238,MP!$A$1:$C$14184,2,0)</f>
        <v>Amber Xenon Beacon Light 12-24VDC with alumunium screw base</v>
      </c>
      <c r="F238" s="35">
        <v>1.0</v>
      </c>
      <c r="G238" s="35" t="s">
        <v>322</v>
      </c>
      <c r="H238" s="113" t="s">
        <v>604</v>
      </c>
      <c r="I238" s="35" t="s">
        <v>329</v>
      </c>
      <c r="J238" s="35" t="s">
        <v>329</v>
      </c>
      <c r="K238" s="35" t="s">
        <v>332</v>
      </c>
      <c r="L238" s="35" t="s">
        <v>1655</v>
      </c>
      <c r="M238" s="35" t="s">
        <v>335</v>
      </c>
      <c r="N238" s="116">
        <v>2.60000027231E11</v>
      </c>
      <c r="O238" s="38" t="s">
        <v>347</v>
      </c>
      <c r="P238" s="167">
        <f t="shared" si="3"/>
        <v>45796</v>
      </c>
      <c r="Q238" s="116">
        <v>9.200038457E9</v>
      </c>
      <c r="R238" s="40">
        <v>45795.0</v>
      </c>
      <c r="S238" s="41">
        <v>32614.0</v>
      </c>
      <c r="T238" s="40">
        <v>45796.0</v>
      </c>
      <c r="U238" s="207" t="s">
        <v>25495</v>
      </c>
      <c r="V238" s="208">
        <v>45800.0</v>
      </c>
      <c r="W238" s="119" t="s">
        <v>25500</v>
      </c>
      <c r="X238" s="120">
        <v>45800.0</v>
      </c>
      <c r="Y238" s="44">
        <v>45901.0</v>
      </c>
      <c r="Z238" s="96"/>
      <c r="AA238" s="123">
        <f t="shared" si="19"/>
        <v>231</v>
      </c>
      <c r="AB238" s="35" t="s">
        <v>25510</v>
      </c>
      <c r="AC238" s="122">
        <f t="shared" si="4"/>
        <v>45798</v>
      </c>
      <c r="AD238" s="123" t="str">
        <f t="shared" si="23"/>
        <v>DO 35786</v>
      </c>
      <c r="AE238" s="124">
        <f t="shared" si="24"/>
        <v>45801</v>
      </c>
      <c r="AF238" s="123">
        <f t="shared" si="7"/>
        <v>200000858540</v>
      </c>
      <c r="AG238" s="125">
        <f t="shared" si="8"/>
        <v>9200038340</v>
      </c>
      <c r="AH238" s="125">
        <f t="shared" si="9"/>
        <v>32703</v>
      </c>
      <c r="AI238" s="124">
        <f t="shared" si="10"/>
        <v>45798</v>
      </c>
      <c r="AJ238" s="125" t="str">
        <f t="shared" si="25"/>
        <v>INV-2025-V-GMI-0035433</v>
      </c>
      <c r="AK238" s="124">
        <f t="shared" si="12"/>
        <v>45808</v>
      </c>
      <c r="AL238" s="186"/>
      <c r="AM238" s="186"/>
      <c r="AN238" s="186"/>
      <c r="AO238" s="213"/>
      <c r="AP238" s="213"/>
      <c r="AQ238" s="213"/>
      <c r="AR238" s="213"/>
      <c r="AS238" s="213"/>
    </row>
    <row r="239">
      <c r="A239" s="162">
        <v>233.0</v>
      </c>
      <c r="B239" s="166">
        <v>45798.0</v>
      </c>
      <c r="C239" s="35" t="s">
        <v>25120</v>
      </c>
      <c r="D239" s="34" t="s">
        <v>264</v>
      </c>
      <c r="E239" s="34" t="str">
        <f>VLOOKUP(D239,MP!$A$1:$C$14184,2,0)</f>
        <v>LED FLood Light 6 Eyes 18 Watt 10-30 VDC</v>
      </c>
      <c r="F239" s="35">
        <v>3.0</v>
      </c>
      <c r="G239" s="35" t="s">
        <v>322</v>
      </c>
      <c r="H239" s="113" t="s">
        <v>25592</v>
      </c>
      <c r="I239" s="35" t="s">
        <v>329</v>
      </c>
      <c r="J239" s="35" t="s">
        <v>329</v>
      </c>
      <c r="K239" s="35" t="s">
        <v>332</v>
      </c>
      <c r="L239" s="35" t="s">
        <v>1655</v>
      </c>
      <c r="M239" s="35" t="s">
        <v>335</v>
      </c>
      <c r="N239" s="116">
        <v>2.00000859913E11</v>
      </c>
      <c r="O239" s="38" t="s">
        <v>347</v>
      </c>
      <c r="P239" s="167">
        <f t="shared" si="3"/>
        <v>45798</v>
      </c>
      <c r="Q239" s="116">
        <v>9.200038547E9</v>
      </c>
      <c r="R239" s="40">
        <v>45796.0</v>
      </c>
      <c r="S239" s="41">
        <v>32700.0</v>
      </c>
      <c r="T239" s="40">
        <v>45798.0</v>
      </c>
      <c r="U239" s="207" t="s">
        <v>25613</v>
      </c>
      <c r="V239" s="208">
        <v>45801.0</v>
      </c>
      <c r="W239" s="119" t="s">
        <v>25617</v>
      </c>
      <c r="X239" s="120">
        <v>45808.0</v>
      </c>
      <c r="Y239" s="44">
        <v>45901.0</v>
      </c>
      <c r="Z239" s="96"/>
      <c r="AA239" s="123">
        <f t="shared" si="19"/>
        <v>232</v>
      </c>
      <c r="AB239" s="35" t="s">
        <v>25627</v>
      </c>
      <c r="AC239" s="122">
        <f t="shared" si="4"/>
        <v>45805</v>
      </c>
      <c r="AD239" s="123" t="str">
        <f t="shared" si="23"/>
        <v>DO 36205</v>
      </c>
      <c r="AE239" s="124">
        <f t="shared" si="24"/>
        <v>45812</v>
      </c>
      <c r="AF239" s="123">
        <f t="shared" si="7"/>
        <v>200000861065</v>
      </c>
      <c r="AG239" s="125">
        <f t="shared" si="8"/>
        <v>9200038826</v>
      </c>
      <c r="AH239" s="125">
        <f t="shared" si="9"/>
        <v>33039</v>
      </c>
      <c r="AI239" s="124">
        <f t="shared" si="10"/>
        <v>45806</v>
      </c>
      <c r="AJ239" s="125" t="str">
        <f t="shared" si="25"/>
        <v>INV-2025-V-GMI-0035434</v>
      </c>
      <c r="AK239" s="124">
        <f t="shared" si="12"/>
        <v>45808</v>
      </c>
      <c r="AL239" s="186"/>
      <c r="AM239" s="186"/>
      <c r="AN239" s="186"/>
      <c r="AO239" s="213"/>
      <c r="AP239" s="213"/>
      <c r="AQ239" s="213"/>
      <c r="AR239" s="213"/>
      <c r="AS239" s="213"/>
    </row>
    <row r="240">
      <c r="A240" s="162">
        <v>234.0</v>
      </c>
      <c r="B240" s="166">
        <v>45798.0</v>
      </c>
      <c r="C240" s="35" t="s">
        <v>25259</v>
      </c>
      <c r="D240" s="34" t="s">
        <v>667</v>
      </c>
      <c r="E240" s="34" t="str">
        <f>VLOOKUP(D240,MP!$A$1:$C$14184,2,0)</f>
        <v>Amber Xenon Beacon Light 12-24VDC with alumunium screw base</v>
      </c>
      <c r="F240" s="35">
        <v>1.0</v>
      </c>
      <c r="G240" s="35" t="s">
        <v>322</v>
      </c>
      <c r="H240" s="113" t="s">
        <v>604</v>
      </c>
      <c r="I240" s="35" t="s">
        <v>329</v>
      </c>
      <c r="J240" s="35" t="s">
        <v>329</v>
      </c>
      <c r="K240" s="35" t="s">
        <v>332</v>
      </c>
      <c r="L240" s="35" t="s">
        <v>1655</v>
      </c>
      <c r="M240" s="35" t="s">
        <v>335</v>
      </c>
      <c r="N240" s="116">
        <v>2.60000027254E11</v>
      </c>
      <c r="O240" s="38" t="s">
        <v>347</v>
      </c>
      <c r="P240" s="167">
        <f t="shared" si="3"/>
        <v>45798</v>
      </c>
      <c r="Q240" s="116">
        <v>9.200038554E9</v>
      </c>
      <c r="R240" s="40">
        <v>45796.0</v>
      </c>
      <c r="S240" s="41">
        <v>32701.0</v>
      </c>
      <c r="T240" s="40">
        <v>45798.0</v>
      </c>
      <c r="U240" s="207" t="s">
        <v>25746</v>
      </c>
      <c r="V240" s="208">
        <v>45801.0</v>
      </c>
      <c r="W240" s="119" t="s">
        <v>25749</v>
      </c>
      <c r="X240" s="120">
        <v>45808.0</v>
      </c>
      <c r="Y240" s="44">
        <v>45901.0</v>
      </c>
      <c r="Z240" s="96"/>
      <c r="AA240" s="123">
        <f t="shared" si="19"/>
        <v>233</v>
      </c>
      <c r="AB240" s="35" t="s">
        <v>25760</v>
      </c>
      <c r="AC240" s="122">
        <f t="shared" si="4"/>
        <v>45805</v>
      </c>
      <c r="AD240" s="123" t="str">
        <f t="shared" si="23"/>
        <v>DO 36470</v>
      </c>
      <c r="AE240" s="124">
        <f t="shared" si="24"/>
        <v>45818</v>
      </c>
      <c r="AF240" s="123">
        <f t="shared" si="7"/>
        <v>200000862843</v>
      </c>
      <c r="AG240" s="125">
        <f t="shared" si="8"/>
        <v>9200039112</v>
      </c>
      <c r="AH240" s="125">
        <f t="shared" si="9"/>
        <v>33223</v>
      </c>
      <c r="AI240" s="124">
        <f t="shared" si="10"/>
        <v>45811</v>
      </c>
      <c r="AJ240" s="125" t="str">
        <f t="shared" si="25"/>
        <v>INV-2025-VI-GMI-0035793</v>
      </c>
      <c r="AK240" s="124">
        <f t="shared" si="12"/>
        <v>45819</v>
      </c>
      <c r="AL240" s="186"/>
      <c r="AM240" s="186"/>
      <c r="AN240" s="186"/>
      <c r="AO240" s="213"/>
      <c r="AP240" s="213"/>
      <c r="AQ240" s="213"/>
      <c r="AR240" s="213"/>
      <c r="AS240" s="213"/>
    </row>
    <row r="241">
      <c r="A241" s="162">
        <v>235.0</v>
      </c>
      <c r="B241" s="166">
        <v>45798.0</v>
      </c>
      <c r="C241" s="35" t="s">
        <v>25386</v>
      </c>
      <c r="D241" s="34" t="s">
        <v>264</v>
      </c>
      <c r="E241" s="34" t="str">
        <f>VLOOKUP(D241,MP!$A$1:$C$14184,2,0)</f>
        <v>LED FLood Light 6 Eyes 18 Watt 10-30 VDC</v>
      </c>
      <c r="F241" s="35">
        <v>1.0</v>
      </c>
      <c r="G241" s="35" t="s">
        <v>322</v>
      </c>
      <c r="H241" s="113" t="s">
        <v>1545</v>
      </c>
      <c r="I241" s="35" t="s">
        <v>329</v>
      </c>
      <c r="J241" s="35" t="s">
        <v>329</v>
      </c>
      <c r="K241" s="35" t="s">
        <v>332</v>
      </c>
      <c r="L241" s="35" t="s">
        <v>1655</v>
      </c>
      <c r="M241" s="35" t="s">
        <v>335</v>
      </c>
      <c r="N241" s="116">
        <v>2.00000860521E11</v>
      </c>
      <c r="O241" s="38" t="s">
        <v>347</v>
      </c>
      <c r="P241" s="167">
        <f t="shared" si="3"/>
        <v>45798</v>
      </c>
      <c r="Q241" s="116">
        <v>9.200038686E9</v>
      </c>
      <c r="R241" s="40">
        <v>45796.0</v>
      </c>
      <c r="S241" s="41">
        <v>32702.0</v>
      </c>
      <c r="T241" s="40">
        <v>45798.0</v>
      </c>
      <c r="U241" s="207" t="s">
        <v>25880</v>
      </c>
      <c r="V241" s="208">
        <v>45801.0</v>
      </c>
      <c r="W241" s="119" t="s">
        <v>25884</v>
      </c>
      <c r="X241" s="120">
        <v>45808.0</v>
      </c>
      <c r="Y241" s="44">
        <v>45901.0</v>
      </c>
      <c r="Z241" s="96"/>
      <c r="AA241" s="123">
        <f t="shared" si="19"/>
        <v>234</v>
      </c>
      <c r="AB241" s="35" t="s">
        <v>25896</v>
      </c>
      <c r="AC241" s="122">
        <f t="shared" si="4"/>
        <v>45805</v>
      </c>
      <c r="AD241" s="123" t="str">
        <f t="shared" si="23"/>
        <v>DO 36471</v>
      </c>
      <c r="AE241" s="124">
        <f t="shared" si="24"/>
        <v>45818</v>
      </c>
      <c r="AF241" s="123">
        <f t="shared" si="7"/>
        <v>200000864203</v>
      </c>
      <c r="AG241" s="125">
        <f t="shared" si="8"/>
        <v>9200039381</v>
      </c>
      <c r="AH241" s="125">
        <f t="shared" si="9"/>
        <v>33224</v>
      </c>
      <c r="AI241" s="124">
        <f t="shared" si="10"/>
        <v>45811</v>
      </c>
      <c r="AJ241" s="125" t="str">
        <f t="shared" si="25"/>
        <v>INV-2025-VI-GMI-0035794</v>
      </c>
      <c r="AK241" s="124">
        <f t="shared" si="12"/>
        <v>45819</v>
      </c>
      <c r="AL241" s="186"/>
      <c r="AM241" s="186"/>
      <c r="AN241" s="186"/>
      <c r="AO241" s="213"/>
      <c r="AP241" s="213"/>
      <c r="AQ241" s="213"/>
      <c r="AR241" s="213"/>
      <c r="AS241" s="213"/>
    </row>
    <row r="242">
      <c r="A242" s="162">
        <v>236.0</v>
      </c>
      <c r="B242" s="166">
        <v>45798.0</v>
      </c>
      <c r="C242" s="35" t="s">
        <v>25510</v>
      </c>
      <c r="D242" s="34" t="s">
        <v>264</v>
      </c>
      <c r="E242" s="34" t="str">
        <f>VLOOKUP(D242,MP!$A$1:$C$14184,2,0)</f>
        <v>LED FLood Light 6 Eyes 18 Watt 10-30 VDC</v>
      </c>
      <c r="F242" s="35">
        <v>1.0</v>
      </c>
      <c r="G242" s="35" t="s">
        <v>322</v>
      </c>
      <c r="H242" s="113" t="s">
        <v>17138</v>
      </c>
      <c r="I242" s="35" t="s">
        <v>329</v>
      </c>
      <c r="J242" s="35" t="s">
        <v>329</v>
      </c>
      <c r="K242" s="35" t="s">
        <v>332</v>
      </c>
      <c r="L242" s="35" t="s">
        <v>1655</v>
      </c>
      <c r="M242" s="35" t="s">
        <v>335</v>
      </c>
      <c r="N242" s="116">
        <v>2.0000085854E11</v>
      </c>
      <c r="O242" s="38" t="s">
        <v>347</v>
      </c>
      <c r="P242" s="167">
        <f t="shared" si="3"/>
        <v>45798</v>
      </c>
      <c r="Q242" s="116">
        <v>9.20003834E9</v>
      </c>
      <c r="R242" s="40">
        <v>45794.0</v>
      </c>
      <c r="S242" s="41">
        <v>32703.0</v>
      </c>
      <c r="T242" s="40">
        <v>45798.0</v>
      </c>
      <c r="U242" s="207" t="s">
        <v>26015</v>
      </c>
      <c r="V242" s="208">
        <v>45801.0</v>
      </c>
      <c r="W242" s="119" t="s">
        <v>26019</v>
      </c>
      <c r="X242" s="120">
        <v>45808.0</v>
      </c>
      <c r="Y242" s="44">
        <v>45901.0</v>
      </c>
      <c r="Z242" s="96"/>
      <c r="AA242" s="123">
        <f t="shared" si="19"/>
        <v>235</v>
      </c>
      <c r="AB242" s="35" t="s">
        <v>26024</v>
      </c>
      <c r="AC242" s="122">
        <f t="shared" si="4"/>
        <v>45805</v>
      </c>
      <c r="AD242" s="123" t="str">
        <f t="shared" si="23"/>
        <v>DO 36206</v>
      </c>
      <c r="AE242" s="124">
        <f t="shared" si="24"/>
        <v>45812</v>
      </c>
      <c r="AF242" s="123">
        <f t="shared" si="7"/>
        <v>200000864675</v>
      </c>
      <c r="AG242" s="125">
        <f t="shared" si="8"/>
        <v>9200039423</v>
      </c>
      <c r="AH242" s="125">
        <f t="shared" si="9"/>
        <v>33040</v>
      </c>
      <c r="AI242" s="124">
        <f t="shared" si="10"/>
        <v>45806</v>
      </c>
      <c r="AJ242" s="125" t="str">
        <f t="shared" si="25"/>
        <v>INV-2025-V-GMI-0035435</v>
      </c>
      <c r="AK242" s="124">
        <f t="shared" si="12"/>
        <v>45808</v>
      </c>
      <c r="AL242" s="186"/>
      <c r="AM242" s="186"/>
      <c r="AN242" s="186"/>
      <c r="AO242" s="213"/>
      <c r="AP242" s="213"/>
      <c r="AQ242" s="213"/>
      <c r="AR242" s="213"/>
      <c r="AS242" s="213"/>
    </row>
    <row r="243">
      <c r="A243" s="162">
        <v>237.0</v>
      </c>
      <c r="B243" s="166">
        <v>45805.0</v>
      </c>
      <c r="C243" s="35" t="s">
        <v>25627</v>
      </c>
      <c r="D243" s="34" t="s">
        <v>264</v>
      </c>
      <c r="E243" s="34" t="str">
        <f>VLOOKUP(D243,MP!$A$1:$C$14184,2,0)</f>
        <v>LED FLood Light 6 Eyes 18 Watt 10-30 VDC</v>
      </c>
      <c r="F243" s="35">
        <v>1.0</v>
      </c>
      <c r="G243" s="35" t="s">
        <v>322</v>
      </c>
      <c r="H243" s="113" t="s">
        <v>21330</v>
      </c>
      <c r="I243" s="35" t="s">
        <v>329</v>
      </c>
      <c r="J243" s="35" t="s">
        <v>329</v>
      </c>
      <c r="K243" s="35" t="s">
        <v>332</v>
      </c>
      <c r="L243" s="35" t="s">
        <v>1655</v>
      </c>
      <c r="M243" s="35" t="s">
        <v>335</v>
      </c>
      <c r="N243" s="116">
        <v>2.00000861065E11</v>
      </c>
      <c r="O243" s="38" t="s">
        <v>347</v>
      </c>
      <c r="P243" s="167">
        <f t="shared" si="3"/>
        <v>45805</v>
      </c>
      <c r="Q243" s="116">
        <v>9.200038826E9</v>
      </c>
      <c r="R243" s="40">
        <v>45798.0</v>
      </c>
      <c r="S243" s="41">
        <v>33039.0</v>
      </c>
      <c r="T243" s="40">
        <v>45806.0</v>
      </c>
      <c r="U243" s="207" t="s">
        <v>26121</v>
      </c>
      <c r="V243" s="208">
        <v>45812.0</v>
      </c>
      <c r="W243" s="119" t="s">
        <v>26126</v>
      </c>
      <c r="X243" s="120">
        <v>45808.0</v>
      </c>
      <c r="Y243" s="44">
        <v>45901.0</v>
      </c>
      <c r="Z243" s="96"/>
      <c r="AA243" s="123">
        <f t="shared" si="19"/>
        <v>236</v>
      </c>
      <c r="AB243" s="35" t="s">
        <v>26137</v>
      </c>
      <c r="AC243" s="122">
        <f t="shared" si="4"/>
        <v>45810</v>
      </c>
      <c r="AD243" s="123" t="str">
        <f t="shared" si="23"/>
        <v>DO 36472</v>
      </c>
      <c r="AE243" s="124">
        <f t="shared" si="24"/>
        <v>45818</v>
      </c>
      <c r="AF243" s="123">
        <f t="shared" si="7"/>
        <v>200000865626</v>
      </c>
      <c r="AG243" s="125">
        <f t="shared" si="8"/>
        <v>9200039654</v>
      </c>
      <c r="AH243" s="125">
        <f t="shared" si="9"/>
        <v>33225</v>
      </c>
      <c r="AI243" s="124">
        <f t="shared" si="10"/>
        <v>45811</v>
      </c>
      <c r="AJ243" s="125" t="str">
        <f t="shared" si="25"/>
        <v>INV-2025-VI-GMI-0035795</v>
      </c>
      <c r="AK243" s="124">
        <f t="shared" si="12"/>
        <v>45819</v>
      </c>
      <c r="AL243" s="186"/>
      <c r="AM243" s="186"/>
      <c r="AN243" s="186"/>
      <c r="AO243" s="213"/>
      <c r="AP243" s="213"/>
      <c r="AQ243" s="213"/>
      <c r="AR243" s="213"/>
      <c r="AS243" s="213"/>
    </row>
    <row r="244">
      <c r="A244" s="162">
        <v>238.0</v>
      </c>
      <c r="B244" s="166">
        <v>45805.0</v>
      </c>
      <c r="C244" s="35" t="s">
        <v>25760</v>
      </c>
      <c r="D244" s="34" t="s">
        <v>433</v>
      </c>
      <c r="E244" s="34" t="str">
        <f>VLOOKUP(D244,MP!$A$1:$C$14184,2,0)</f>
        <v>LED Combination Lamp Amber Red White</v>
      </c>
      <c r="F244" s="35">
        <v>2.0</v>
      </c>
      <c r="G244" s="35" t="s">
        <v>322</v>
      </c>
      <c r="H244" s="113" t="s">
        <v>26226</v>
      </c>
      <c r="I244" s="35" t="s">
        <v>329</v>
      </c>
      <c r="J244" s="35" t="s">
        <v>329</v>
      </c>
      <c r="K244" s="35" t="s">
        <v>332</v>
      </c>
      <c r="L244" s="35" t="s">
        <v>1655</v>
      </c>
      <c r="M244" s="35" t="s">
        <v>335</v>
      </c>
      <c r="N244" s="116">
        <v>2.00000862843E11</v>
      </c>
      <c r="O244" s="38" t="s">
        <v>347</v>
      </c>
      <c r="P244" s="167">
        <f t="shared" si="3"/>
        <v>45805</v>
      </c>
      <c r="Q244" s="116">
        <v>9.200039112E9</v>
      </c>
      <c r="R244" s="40">
        <v>45800.0</v>
      </c>
      <c r="S244" s="41">
        <v>33223.0</v>
      </c>
      <c r="T244" s="40">
        <v>45811.0</v>
      </c>
      <c r="U244" s="207" t="s">
        <v>26250</v>
      </c>
      <c r="V244" s="208">
        <v>45818.0</v>
      </c>
      <c r="W244" s="119" t="s">
        <v>26254</v>
      </c>
      <c r="X244" s="120">
        <v>45819.0</v>
      </c>
      <c r="Y244" s="44">
        <v>45901.0</v>
      </c>
      <c r="Z244" s="96"/>
      <c r="AA244" s="123">
        <f t="shared" si="19"/>
        <v>237</v>
      </c>
      <c r="AB244" s="35" t="s">
        <v>26263</v>
      </c>
      <c r="AC244" s="122">
        <f t="shared" si="4"/>
        <v>45810</v>
      </c>
      <c r="AD244" s="123" t="str">
        <f t="shared" si="23"/>
        <v>DO 36473</v>
      </c>
      <c r="AE244" s="124">
        <f t="shared" si="24"/>
        <v>45818</v>
      </c>
      <c r="AF244" s="123">
        <f t="shared" si="7"/>
        <v>200000865278</v>
      </c>
      <c r="AG244" s="125">
        <f t="shared" si="8"/>
        <v>9200039655</v>
      </c>
      <c r="AH244" s="125">
        <f t="shared" si="9"/>
        <v>33226</v>
      </c>
      <c r="AI244" s="124">
        <f t="shared" si="10"/>
        <v>45811</v>
      </c>
      <c r="AJ244" s="125" t="str">
        <f t="shared" si="25"/>
        <v>INV-2025-VI-GMI-0035796</v>
      </c>
      <c r="AK244" s="124">
        <f t="shared" si="12"/>
        <v>45819</v>
      </c>
      <c r="AL244" s="186"/>
      <c r="AM244" s="186"/>
      <c r="AN244" s="186"/>
      <c r="AO244" s="213"/>
      <c r="AP244" s="213"/>
      <c r="AQ244" s="213"/>
      <c r="AR244" s="213"/>
      <c r="AS244" s="213"/>
    </row>
    <row r="245">
      <c r="A245" s="162">
        <v>239.0</v>
      </c>
      <c r="B245" s="166">
        <v>45805.0</v>
      </c>
      <c r="C245" s="35" t="s">
        <v>25896</v>
      </c>
      <c r="D245" s="34" t="s">
        <v>433</v>
      </c>
      <c r="E245" s="34" t="str">
        <f>VLOOKUP(D245,MP!$A$1:$C$14184,2,0)</f>
        <v>LED Combination Lamp Amber Red White</v>
      </c>
      <c r="F245" s="35">
        <v>1.0</v>
      </c>
      <c r="G245" s="35" t="s">
        <v>322</v>
      </c>
      <c r="H245" s="113" t="s">
        <v>20059</v>
      </c>
      <c r="I245" s="35" t="s">
        <v>329</v>
      </c>
      <c r="J245" s="35" t="s">
        <v>329</v>
      </c>
      <c r="K245" s="35" t="s">
        <v>332</v>
      </c>
      <c r="L245" s="35" t="s">
        <v>1655</v>
      </c>
      <c r="M245" s="35" t="s">
        <v>335</v>
      </c>
      <c r="N245" s="116">
        <v>2.00000864203E11</v>
      </c>
      <c r="O245" s="38" t="s">
        <v>347</v>
      </c>
      <c r="P245" s="167">
        <f t="shared" si="3"/>
        <v>45805</v>
      </c>
      <c r="Q245" s="116">
        <v>9.200039381E9</v>
      </c>
      <c r="R245" s="40">
        <v>45804.0</v>
      </c>
      <c r="S245" s="41">
        <v>33224.0</v>
      </c>
      <c r="T245" s="40">
        <v>45811.0</v>
      </c>
      <c r="U245" s="207" t="s">
        <v>26379</v>
      </c>
      <c r="V245" s="208">
        <v>45818.0</v>
      </c>
      <c r="W245" s="119" t="s">
        <v>26384</v>
      </c>
      <c r="X245" s="120">
        <v>45819.0</v>
      </c>
      <c r="Y245" s="44">
        <v>45926.0</v>
      </c>
      <c r="Z245" s="96"/>
      <c r="AA245" s="123">
        <f t="shared" si="19"/>
        <v>238</v>
      </c>
      <c r="AB245" s="35" t="s">
        <v>26392</v>
      </c>
      <c r="AC245" s="122">
        <f t="shared" si="4"/>
        <v>45810</v>
      </c>
      <c r="AD245" s="123" t="str">
        <f t="shared" si="23"/>
        <v>DO 36474</v>
      </c>
      <c r="AE245" s="124">
        <f t="shared" si="24"/>
        <v>45818</v>
      </c>
      <c r="AF245" s="123">
        <f t="shared" si="7"/>
        <v>200000866088</v>
      </c>
      <c r="AG245" s="125">
        <f t="shared" si="8"/>
        <v>9200039722</v>
      </c>
      <c r="AH245" s="125">
        <f t="shared" si="9"/>
        <v>33227</v>
      </c>
      <c r="AI245" s="124">
        <f t="shared" si="10"/>
        <v>45811</v>
      </c>
      <c r="AJ245" s="125" t="str">
        <f t="shared" si="25"/>
        <v>INV-2025-VI-GMI-0035797</v>
      </c>
      <c r="AK245" s="124">
        <f t="shared" si="12"/>
        <v>45819</v>
      </c>
      <c r="AL245" s="186"/>
      <c r="AM245" s="186"/>
      <c r="AN245" s="186"/>
      <c r="AO245" s="213"/>
      <c r="AP245" s="213"/>
      <c r="AQ245" s="213"/>
      <c r="AR245" s="213"/>
      <c r="AS245" s="213"/>
    </row>
    <row r="246">
      <c r="A246" s="162">
        <v>240.0</v>
      </c>
      <c r="B246" s="166">
        <v>45805.0</v>
      </c>
      <c r="C246" s="35" t="s">
        <v>26024</v>
      </c>
      <c r="D246" s="34" t="s">
        <v>483</v>
      </c>
      <c r="E246" s="34" t="str">
        <f>VLOOKUP(D246,MP!$A$1:$C$14184,2,0)</f>
        <v>LED (SMD Led) Strobe Beacon Blue : 12-24VDC with Alumunium screw base</v>
      </c>
      <c r="F246" s="35">
        <v>1.0</v>
      </c>
      <c r="G246" s="35" t="s">
        <v>322</v>
      </c>
      <c r="H246" s="113" t="s">
        <v>4338</v>
      </c>
      <c r="I246" s="35" t="s">
        <v>329</v>
      </c>
      <c r="J246" s="35" t="s">
        <v>329</v>
      </c>
      <c r="K246" s="35" t="s">
        <v>332</v>
      </c>
      <c r="L246" s="35" t="s">
        <v>1655</v>
      </c>
      <c r="M246" s="35" t="s">
        <v>335</v>
      </c>
      <c r="N246" s="116">
        <v>2.00000864675E11</v>
      </c>
      <c r="O246" s="38" t="s">
        <v>347</v>
      </c>
      <c r="P246" s="167">
        <f t="shared" si="3"/>
        <v>45805</v>
      </c>
      <c r="Q246" s="116">
        <v>9.200039423E9</v>
      </c>
      <c r="R246" s="40">
        <v>45804.0</v>
      </c>
      <c r="S246" s="41">
        <v>33040.0</v>
      </c>
      <c r="T246" s="40">
        <v>45806.0</v>
      </c>
      <c r="U246" s="207" t="s">
        <v>26504</v>
      </c>
      <c r="V246" s="208">
        <v>45812.0</v>
      </c>
      <c r="W246" s="119" t="s">
        <v>26508</v>
      </c>
      <c r="X246" s="120">
        <v>45808.0</v>
      </c>
      <c r="Y246" s="44">
        <v>45901.0</v>
      </c>
      <c r="Z246" s="96"/>
      <c r="AA246" s="123">
        <f t="shared" si="19"/>
        <v>239</v>
      </c>
      <c r="AB246" s="35" t="s">
        <v>26519</v>
      </c>
      <c r="AC246" s="122">
        <f t="shared" si="4"/>
        <v>45810</v>
      </c>
      <c r="AD246" s="123" t="str">
        <f t="shared" si="23"/>
        <v>DO 36475</v>
      </c>
      <c r="AE246" s="124">
        <f t="shared" si="24"/>
        <v>45818</v>
      </c>
      <c r="AF246" s="123">
        <f t="shared" si="7"/>
        <v>200000866304</v>
      </c>
      <c r="AG246" s="125">
        <f t="shared" si="8"/>
        <v>9200039804</v>
      </c>
      <c r="AH246" s="125">
        <f t="shared" si="9"/>
        <v>33228</v>
      </c>
      <c r="AI246" s="124">
        <f t="shared" si="10"/>
        <v>45811</v>
      </c>
      <c r="AJ246" s="125" t="str">
        <f t="shared" si="25"/>
        <v>INV-2025-VI-GMI-0035798</v>
      </c>
      <c r="AK246" s="124">
        <f t="shared" si="12"/>
        <v>45819</v>
      </c>
      <c r="AL246" s="186"/>
      <c r="AM246" s="186"/>
      <c r="AN246" s="186"/>
      <c r="AO246" s="213"/>
      <c r="AP246" s="213"/>
      <c r="AQ246" s="213"/>
      <c r="AR246" s="213"/>
      <c r="AS246" s="213"/>
    </row>
    <row r="247">
      <c r="A247" s="162">
        <v>241.0</v>
      </c>
      <c r="B247" s="166">
        <v>45810.0</v>
      </c>
      <c r="C247" s="35" t="s">
        <v>26137</v>
      </c>
      <c r="D247" s="34" t="s">
        <v>264</v>
      </c>
      <c r="E247" s="34" t="str">
        <f>VLOOKUP(D247,MP!$A$1:$C$14184,2,0)</f>
        <v>LED FLood Light 6 Eyes 18 Watt 10-30 VDC</v>
      </c>
      <c r="F247" s="35">
        <v>1.0</v>
      </c>
      <c r="G247" s="35" t="s">
        <v>322</v>
      </c>
      <c r="H247" s="113" t="s">
        <v>19106</v>
      </c>
      <c r="I247" s="35" t="s">
        <v>329</v>
      </c>
      <c r="J247" s="35" t="s">
        <v>329</v>
      </c>
      <c r="K247" s="35" t="s">
        <v>332</v>
      </c>
      <c r="L247" s="35" t="s">
        <v>1655</v>
      </c>
      <c r="M247" s="35" t="s">
        <v>335</v>
      </c>
      <c r="N247" s="116">
        <v>2.00000865626E11</v>
      </c>
      <c r="O247" s="38" t="s">
        <v>347</v>
      </c>
      <c r="P247" s="167">
        <f t="shared" si="3"/>
        <v>45810</v>
      </c>
      <c r="Q247" s="116">
        <v>9.200039654E9</v>
      </c>
      <c r="R247" s="40">
        <v>45806.0</v>
      </c>
      <c r="S247" s="41">
        <v>33225.0</v>
      </c>
      <c r="T247" s="40">
        <v>45811.0</v>
      </c>
      <c r="U247" s="207" t="s">
        <v>26702</v>
      </c>
      <c r="V247" s="208">
        <v>45818.0</v>
      </c>
      <c r="W247" s="119" t="s">
        <v>26705</v>
      </c>
      <c r="X247" s="120">
        <v>45819.0</v>
      </c>
      <c r="Y247" s="44">
        <v>45926.0</v>
      </c>
      <c r="Z247" s="96"/>
      <c r="AA247" s="123">
        <f t="shared" si="19"/>
        <v>240</v>
      </c>
      <c r="AB247" s="35" t="s">
        <v>26715</v>
      </c>
      <c r="AC247" s="122">
        <f t="shared" si="4"/>
        <v>45810</v>
      </c>
      <c r="AD247" s="123" t="str">
        <f t="shared" si="23"/>
        <v>DO 36476</v>
      </c>
      <c r="AE247" s="124">
        <f t="shared" si="24"/>
        <v>45818</v>
      </c>
      <c r="AF247" s="123">
        <f t="shared" si="7"/>
        <v>200000867267</v>
      </c>
      <c r="AG247" s="125">
        <f t="shared" si="8"/>
        <v>9200039847</v>
      </c>
      <c r="AH247" s="125">
        <f t="shared" si="9"/>
        <v>33229</v>
      </c>
      <c r="AI247" s="124">
        <f t="shared" si="10"/>
        <v>45811</v>
      </c>
      <c r="AJ247" s="125" t="str">
        <f t="shared" si="25"/>
        <v>INV-2025-VI-GMI-0035799</v>
      </c>
      <c r="AK247" s="124">
        <f t="shared" si="12"/>
        <v>45819</v>
      </c>
      <c r="AL247" s="186"/>
      <c r="AM247" s="186"/>
      <c r="AN247" s="186"/>
      <c r="AO247" s="213"/>
      <c r="AP247" s="213"/>
      <c r="AQ247" s="213"/>
      <c r="AR247" s="213"/>
      <c r="AS247" s="213"/>
    </row>
    <row r="248">
      <c r="A248" s="162">
        <v>242.0</v>
      </c>
      <c r="B248" s="166">
        <v>45810.0</v>
      </c>
      <c r="C248" s="35" t="s">
        <v>26263</v>
      </c>
      <c r="D248" s="34" t="s">
        <v>264</v>
      </c>
      <c r="E248" s="34" t="str">
        <f>VLOOKUP(D248,MP!$A$1:$C$14184,2,0)</f>
        <v>LED FLood Light 6 Eyes 18 Watt 10-30 VDC</v>
      </c>
      <c r="F248" s="35">
        <v>1.0</v>
      </c>
      <c r="G248" s="35" t="s">
        <v>322</v>
      </c>
      <c r="H248" s="113" t="s">
        <v>794</v>
      </c>
      <c r="I248" s="35" t="s">
        <v>329</v>
      </c>
      <c r="J248" s="35" t="s">
        <v>329</v>
      </c>
      <c r="K248" s="35" t="s">
        <v>332</v>
      </c>
      <c r="L248" s="35" t="s">
        <v>1655</v>
      </c>
      <c r="M248" s="35" t="s">
        <v>335</v>
      </c>
      <c r="N248" s="116">
        <v>2.00000865278E11</v>
      </c>
      <c r="O248" s="38" t="s">
        <v>347</v>
      </c>
      <c r="P248" s="167">
        <f t="shared" si="3"/>
        <v>45810</v>
      </c>
      <c r="Q248" s="116">
        <v>9.200039655E9</v>
      </c>
      <c r="R248" s="40">
        <v>45806.0</v>
      </c>
      <c r="S248" s="41">
        <v>33226.0</v>
      </c>
      <c r="T248" s="40">
        <v>45811.0</v>
      </c>
      <c r="U248" s="207" t="s">
        <v>26822</v>
      </c>
      <c r="V248" s="208">
        <v>45818.0</v>
      </c>
      <c r="W248" s="119" t="s">
        <v>26826</v>
      </c>
      <c r="X248" s="120">
        <v>45819.0</v>
      </c>
      <c r="Y248" s="44">
        <v>45926.0</v>
      </c>
      <c r="Z248" s="96"/>
      <c r="AA248" s="123">
        <f t="shared" si="19"/>
        <v>241</v>
      </c>
      <c r="AB248" s="35" t="s">
        <v>26834</v>
      </c>
      <c r="AC248" s="122">
        <f t="shared" si="4"/>
        <v>45817</v>
      </c>
      <c r="AD248" s="123" t="str">
        <f t="shared" si="23"/>
        <v>DO 36662</v>
      </c>
      <c r="AE248" s="124">
        <f t="shared" si="24"/>
        <v>45820</v>
      </c>
      <c r="AF248" s="123">
        <f t="shared" si="7"/>
        <v>200000868170</v>
      </c>
      <c r="AG248" s="125">
        <f t="shared" si="8"/>
        <v>9200040071</v>
      </c>
      <c r="AH248" s="125">
        <f t="shared" si="9"/>
        <v>33417</v>
      </c>
      <c r="AI248" s="124">
        <f t="shared" si="10"/>
        <v>45817</v>
      </c>
      <c r="AJ248" s="125" t="str">
        <f t="shared" si="25"/>
        <v>INV-2025-VI-GMI-0035892</v>
      </c>
      <c r="AK248" s="124">
        <f t="shared" si="12"/>
        <v>45821</v>
      </c>
      <c r="AL248" s="186"/>
      <c r="AM248" s="186"/>
      <c r="AN248" s="186"/>
      <c r="AO248" s="213"/>
      <c r="AP248" s="213"/>
      <c r="AQ248" s="213"/>
      <c r="AR248" s="213"/>
      <c r="AS248" s="213"/>
    </row>
    <row r="249">
      <c r="A249" s="162">
        <v>243.0</v>
      </c>
      <c r="B249" s="166">
        <v>45810.0</v>
      </c>
      <c r="C249" s="35" t="s">
        <v>26392</v>
      </c>
      <c r="D249" s="34" t="s">
        <v>483</v>
      </c>
      <c r="E249" s="34" t="str">
        <f>VLOOKUP(D249,MP!$A$1:$C$14184,2,0)</f>
        <v>LED (SMD Led) Strobe Beacon Blue : 12-24VDC with Alumunium screw base</v>
      </c>
      <c r="F249" s="35">
        <v>1.0</v>
      </c>
      <c r="G249" s="35" t="s">
        <v>322</v>
      </c>
      <c r="H249" s="113" t="s">
        <v>26929</v>
      </c>
      <c r="I249" s="35" t="s">
        <v>329</v>
      </c>
      <c r="J249" s="35" t="s">
        <v>329</v>
      </c>
      <c r="K249" s="35" t="s">
        <v>332</v>
      </c>
      <c r="L249" s="35" t="s">
        <v>1655</v>
      </c>
      <c r="M249" s="35" t="s">
        <v>335</v>
      </c>
      <c r="N249" s="116">
        <v>2.00000866088E11</v>
      </c>
      <c r="O249" s="38" t="s">
        <v>347</v>
      </c>
      <c r="P249" s="167">
        <f t="shared" si="3"/>
        <v>45810</v>
      </c>
      <c r="Q249" s="116">
        <v>9.200039722E9</v>
      </c>
      <c r="R249" s="40">
        <v>45807.0</v>
      </c>
      <c r="S249" s="41">
        <v>33227.0</v>
      </c>
      <c r="T249" s="40">
        <v>45811.0</v>
      </c>
      <c r="U249" s="207" t="s">
        <v>26952</v>
      </c>
      <c r="V249" s="208">
        <v>45818.0</v>
      </c>
      <c r="W249" s="119" t="s">
        <v>26956</v>
      </c>
      <c r="X249" s="120">
        <v>45819.0</v>
      </c>
      <c r="Y249" s="44">
        <v>45926.0</v>
      </c>
      <c r="Z249" s="96"/>
      <c r="AA249" s="123">
        <f t="shared" si="19"/>
        <v>242</v>
      </c>
      <c r="AB249" s="35" t="s">
        <v>26965</v>
      </c>
      <c r="AC249" s="122">
        <f t="shared" si="4"/>
        <v>45817</v>
      </c>
      <c r="AD249" s="123" t="str">
        <f t="shared" si="23"/>
        <v>DO 36663</v>
      </c>
      <c r="AE249" s="124">
        <f t="shared" si="24"/>
        <v>45820</v>
      </c>
      <c r="AF249" s="123">
        <f t="shared" si="7"/>
        <v>200000868372</v>
      </c>
      <c r="AG249" s="125">
        <f t="shared" si="8"/>
        <v>9200040087</v>
      </c>
      <c r="AH249" s="125">
        <f t="shared" si="9"/>
        <v>33418</v>
      </c>
      <c r="AI249" s="124">
        <f t="shared" si="10"/>
        <v>45817</v>
      </c>
      <c r="AJ249" s="125" t="str">
        <f t="shared" si="25"/>
        <v>INV-2025-VI-GMI-0035893</v>
      </c>
      <c r="AK249" s="124">
        <f t="shared" si="12"/>
        <v>45821</v>
      </c>
      <c r="AL249" s="186"/>
      <c r="AM249" s="186"/>
      <c r="AN249" s="186"/>
      <c r="AO249" s="213"/>
      <c r="AP249" s="213"/>
      <c r="AQ249" s="213"/>
      <c r="AR249" s="213"/>
      <c r="AS249" s="213"/>
    </row>
    <row r="250">
      <c r="A250" s="162">
        <v>244.0</v>
      </c>
      <c r="B250" s="166">
        <v>45810.0</v>
      </c>
      <c r="C250" s="35" t="s">
        <v>26519</v>
      </c>
      <c r="D250" s="34" t="s">
        <v>433</v>
      </c>
      <c r="E250" s="34" t="str">
        <f>VLOOKUP(D250,MP!$A$1:$C$14184,2,0)</f>
        <v>LED Combination Lamp Amber Red White</v>
      </c>
      <c r="F250" s="35">
        <v>1.0</v>
      </c>
      <c r="G250" s="35" t="s">
        <v>322</v>
      </c>
      <c r="H250" s="113" t="s">
        <v>1117</v>
      </c>
      <c r="I250" s="35" t="s">
        <v>329</v>
      </c>
      <c r="J250" s="35" t="s">
        <v>329</v>
      </c>
      <c r="K250" s="35" t="s">
        <v>332</v>
      </c>
      <c r="L250" s="35" t="s">
        <v>1655</v>
      </c>
      <c r="M250" s="35" t="s">
        <v>335</v>
      </c>
      <c r="N250" s="116">
        <v>2.00000866304E11</v>
      </c>
      <c r="O250" s="38" t="s">
        <v>347</v>
      </c>
      <c r="P250" s="167">
        <f t="shared" si="3"/>
        <v>45810</v>
      </c>
      <c r="Q250" s="116">
        <v>9.200039804E9</v>
      </c>
      <c r="R250" s="40">
        <v>45808.0</v>
      </c>
      <c r="S250" s="41">
        <v>33228.0</v>
      </c>
      <c r="T250" s="40">
        <v>45811.0</v>
      </c>
      <c r="U250" s="207" t="s">
        <v>27066</v>
      </c>
      <c r="V250" s="208">
        <v>45818.0</v>
      </c>
      <c r="W250" s="119" t="s">
        <v>27070</v>
      </c>
      <c r="X250" s="120">
        <v>45819.0</v>
      </c>
      <c r="Y250" s="44">
        <v>45926.0</v>
      </c>
      <c r="Z250" s="96"/>
      <c r="AA250" s="123">
        <f t="shared" si="19"/>
        <v>243</v>
      </c>
      <c r="AB250" s="35" t="s">
        <v>27078</v>
      </c>
      <c r="AC250" s="122">
        <f t="shared" si="4"/>
        <v>45817</v>
      </c>
      <c r="AD250" s="123" t="str">
        <f t="shared" si="23"/>
        <v>DO 36664</v>
      </c>
      <c r="AE250" s="124">
        <f t="shared" si="24"/>
        <v>45820</v>
      </c>
      <c r="AF250" s="123">
        <f t="shared" si="7"/>
        <v>200000868362</v>
      </c>
      <c r="AG250" s="125">
        <f t="shared" si="8"/>
        <v>9200040089</v>
      </c>
      <c r="AH250" s="125">
        <f t="shared" si="9"/>
        <v>33419</v>
      </c>
      <c r="AI250" s="124">
        <f t="shared" si="10"/>
        <v>45817</v>
      </c>
      <c r="AJ250" s="125" t="str">
        <f t="shared" si="25"/>
        <v>INV-2025-VI-GMI-0035894</v>
      </c>
      <c r="AK250" s="124">
        <f t="shared" si="12"/>
        <v>45821</v>
      </c>
      <c r="AL250" s="186"/>
      <c r="AM250" s="186"/>
      <c r="AN250" s="186"/>
      <c r="AO250" s="213"/>
      <c r="AP250" s="213"/>
      <c r="AQ250" s="213"/>
      <c r="AR250" s="213"/>
      <c r="AS250" s="213"/>
    </row>
    <row r="251">
      <c r="A251" s="162">
        <v>245.0</v>
      </c>
      <c r="B251" s="166">
        <v>45810.0</v>
      </c>
      <c r="C251" s="35" t="s">
        <v>26715</v>
      </c>
      <c r="D251" s="34" t="s">
        <v>264</v>
      </c>
      <c r="E251" s="34" t="str">
        <f>VLOOKUP(D251,MP!$A$1:$C$14184,2,0)</f>
        <v>LED FLood Light 6 Eyes 18 Watt 10-30 VDC</v>
      </c>
      <c r="F251" s="35">
        <v>2.0</v>
      </c>
      <c r="G251" s="35" t="s">
        <v>322</v>
      </c>
      <c r="H251" s="113" t="s">
        <v>27162</v>
      </c>
      <c r="I251" s="35" t="s">
        <v>329</v>
      </c>
      <c r="J251" s="35" t="s">
        <v>329</v>
      </c>
      <c r="K251" s="35" t="s">
        <v>332</v>
      </c>
      <c r="L251" s="35" t="s">
        <v>1655</v>
      </c>
      <c r="M251" s="35" t="s">
        <v>335</v>
      </c>
      <c r="N251" s="116">
        <v>2.00000867267E11</v>
      </c>
      <c r="O251" s="38" t="s">
        <v>347</v>
      </c>
      <c r="P251" s="167">
        <f t="shared" si="3"/>
        <v>45810</v>
      </c>
      <c r="Q251" s="116">
        <v>9.200039847E9</v>
      </c>
      <c r="R251" s="40">
        <v>45809.0</v>
      </c>
      <c r="S251" s="41">
        <v>33229.0</v>
      </c>
      <c r="T251" s="40">
        <v>45811.0</v>
      </c>
      <c r="U251" s="207" t="s">
        <v>27182</v>
      </c>
      <c r="V251" s="208">
        <v>45818.0</v>
      </c>
      <c r="W251" s="119" t="s">
        <v>27184</v>
      </c>
      <c r="X251" s="120">
        <v>45819.0</v>
      </c>
      <c r="Y251" s="44">
        <v>45926.0</v>
      </c>
      <c r="Z251" s="96"/>
      <c r="AA251" s="123">
        <f t="shared" si="19"/>
        <v>244</v>
      </c>
      <c r="AB251" s="35" t="s">
        <v>27194</v>
      </c>
      <c r="AC251" s="122">
        <f t="shared" si="4"/>
        <v>45817</v>
      </c>
      <c r="AD251" s="123" t="str">
        <f t="shared" si="23"/>
        <v>DO 36665</v>
      </c>
      <c r="AE251" s="124">
        <f t="shared" si="24"/>
        <v>45820</v>
      </c>
      <c r="AF251" s="123">
        <f t="shared" si="7"/>
        <v>200000868740</v>
      </c>
      <c r="AG251" s="125">
        <f t="shared" si="8"/>
        <v>9200040168</v>
      </c>
      <c r="AH251" s="125">
        <f t="shared" si="9"/>
        <v>33420</v>
      </c>
      <c r="AI251" s="124">
        <f t="shared" si="10"/>
        <v>45817</v>
      </c>
      <c r="AJ251" s="125" t="str">
        <f t="shared" si="25"/>
        <v>INV-2025-VI-GMI-0035895</v>
      </c>
      <c r="AK251" s="124">
        <f t="shared" si="12"/>
        <v>45821</v>
      </c>
      <c r="AL251" s="186"/>
      <c r="AM251" s="186"/>
      <c r="AN251" s="186"/>
      <c r="AO251" s="213"/>
      <c r="AP251" s="213"/>
      <c r="AQ251" s="213"/>
      <c r="AR251" s="213"/>
      <c r="AS251" s="213"/>
    </row>
    <row r="252">
      <c r="A252" s="162">
        <v>246.0</v>
      </c>
      <c r="B252" s="166">
        <v>45817.0</v>
      </c>
      <c r="C252" s="35" t="s">
        <v>26834</v>
      </c>
      <c r="D252" s="34" t="s">
        <v>264</v>
      </c>
      <c r="E252" s="34" t="str">
        <f>VLOOKUP(D252,MP!$A$1:$C$14184,2,0)</f>
        <v>LED FLood Light 6 Eyes 18 Watt 10-30 VDC</v>
      </c>
      <c r="F252" s="35">
        <v>4.0</v>
      </c>
      <c r="G252" s="35" t="s">
        <v>322</v>
      </c>
      <c r="H252" s="113" t="s">
        <v>604</v>
      </c>
      <c r="I252" s="35" t="s">
        <v>329</v>
      </c>
      <c r="J252" s="35" t="s">
        <v>329</v>
      </c>
      <c r="K252" s="35" t="s">
        <v>332</v>
      </c>
      <c r="L252" s="35" t="s">
        <v>1655</v>
      </c>
      <c r="M252" s="35" t="s">
        <v>335</v>
      </c>
      <c r="N252" s="116">
        <v>2.0000086817E11</v>
      </c>
      <c r="O252" s="38" t="s">
        <v>347</v>
      </c>
      <c r="P252" s="167">
        <f t="shared" si="3"/>
        <v>45817</v>
      </c>
      <c r="Q252" s="116">
        <v>9.200040071E9</v>
      </c>
      <c r="R252" s="40">
        <v>45811.0</v>
      </c>
      <c r="S252" s="116">
        <v>33417.0</v>
      </c>
      <c r="T252" s="40">
        <v>45817.0</v>
      </c>
      <c r="U252" s="207" t="s">
        <v>27314</v>
      </c>
      <c r="V252" s="208">
        <v>45820.0</v>
      </c>
      <c r="W252" s="119" t="s">
        <v>27317</v>
      </c>
      <c r="X252" s="120">
        <v>45821.0</v>
      </c>
      <c r="Y252" s="44">
        <v>45926.0</v>
      </c>
      <c r="Z252" s="96"/>
      <c r="AA252" s="123">
        <f t="shared" si="19"/>
        <v>245</v>
      </c>
      <c r="AB252" s="35" t="s">
        <v>27323</v>
      </c>
      <c r="AC252" s="122">
        <f t="shared" si="4"/>
        <v>45817</v>
      </c>
      <c r="AD252" s="123" t="str">
        <f t="shared" si="23"/>
        <v>DO 36666</v>
      </c>
      <c r="AE252" s="124">
        <f t="shared" si="24"/>
        <v>45820</v>
      </c>
      <c r="AF252" s="123">
        <f t="shared" si="7"/>
        <v>200000869306</v>
      </c>
      <c r="AG252" s="125">
        <f t="shared" si="8"/>
        <v>9200040260</v>
      </c>
      <c r="AH252" s="125">
        <f t="shared" si="9"/>
        <v>33421</v>
      </c>
      <c r="AI252" s="124">
        <f t="shared" si="10"/>
        <v>45817</v>
      </c>
      <c r="AJ252" s="125" t="str">
        <f t="shared" si="25"/>
        <v>INV-2025-VI-GMI-0035896</v>
      </c>
      <c r="AK252" s="124">
        <f t="shared" si="12"/>
        <v>45821</v>
      </c>
      <c r="AL252" s="186"/>
      <c r="AM252" s="186"/>
      <c r="AN252" s="186"/>
      <c r="AO252" s="213"/>
      <c r="AP252" s="213"/>
      <c r="AQ252" s="213"/>
      <c r="AR252" s="213"/>
      <c r="AS252" s="213"/>
    </row>
    <row r="253">
      <c r="A253" s="162">
        <v>247.0</v>
      </c>
      <c r="B253" s="166">
        <v>45817.0</v>
      </c>
      <c r="C253" s="35" t="s">
        <v>26965</v>
      </c>
      <c r="D253" s="34" t="s">
        <v>264</v>
      </c>
      <c r="E253" s="34" t="str">
        <f>VLOOKUP(D253,MP!$A$1:$C$14184,2,0)</f>
        <v>LED FLood Light 6 Eyes 18 Watt 10-30 VDC</v>
      </c>
      <c r="F253" s="35">
        <v>2.0</v>
      </c>
      <c r="G253" s="35" t="s">
        <v>322</v>
      </c>
      <c r="H253" s="113" t="s">
        <v>2073</v>
      </c>
      <c r="I253" s="35" t="s">
        <v>329</v>
      </c>
      <c r="J253" s="35" t="s">
        <v>329</v>
      </c>
      <c r="K253" s="35" t="s">
        <v>332</v>
      </c>
      <c r="L253" s="35" t="s">
        <v>1655</v>
      </c>
      <c r="M253" s="35" t="s">
        <v>335</v>
      </c>
      <c r="N253" s="116">
        <v>2.00000868372E11</v>
      </c>
      <c r="O253" s="38" t="s">
        <v>347</v>
      </c>
      <c r="P253" s="167">
        <f t="shared" si="3"/>
        <v>45817</v>
      </c>
      <c r="Q253" s="116">
        <v>9.200040087E9</v>
      </c>
      <c r="R253" s="40">
        <v>45811.0</v>
      </c>
      <c r="S253" s="41">
        <v>33418.0</v>
      </c>
      <c r="T253" s="40">
        <v>45817.0</v>
      </c>
      <c r="U253" s="207" t="s">
        <v>27422</v>
      </c>
      <c r="V253" s="208">
        <v>45820.0</v>
      </c>
      <c r="W253" s="119" t="s">
        <v>27425</v>
      </c>
      <c r="X253" s="120">
        <v>45821.0</v>
      </c>
      <c r="Y253" s="44">
        <v>45926.0</v>
      </c>
      <c r="Z253" s="96"/>
      <c r="AA253" s="123">
        <f t="shared" si="19"/>
        <v>246</v>
      </c>
      <c r="AB253" s="35" t="s">
        <v>27434</v>
      </c>
      <c r="AC253" s="122">
        <f t="shared" si="4"/>
        <v>45817</v>
      </c>
      <c r="AD253" s="123" t="str">
        <f t="shared" si="23"/>
        <v>DO 36667</v>
      </c>
      <c r="AE253" s="124">
        <f t="shared" si="24"/>
        <v>45820</v>
      </c>
      <c r="AF253" s="123">
        <f t="shared" si="7"/>
        <v>200000868946</v>
      </c>
      <c r="AG253" s="125">
        <f t="shared" si="8"/>
        <v>9200040290</v>
      </c>
      <c r="AH253" s="125">
        <f t="shared" si="9"/>
        <v>33422</v>
      </c>
      <c r="AI253" s="124">
        <f t="shared" si="10"/>
        <v>45817</v>
      </c>
      <c r="AJ253" s="125" t="str">
        <f t="shared" si="25"/>
        <v>INV-2025-VI-GMI-0035897</v>
      </c>
      <c r="AK253" s="124">
        <f t="shared" si="12"/>
        <v>45821</v>
      </c>
      <c r="AL253" s="186"/>
      <c r="AM253" s="186"/>
      <c r="AN253" s="186"/>
      <c r="AO253" s="213"/>
      <c r="AP253" s="213"/>
      <c r="AQ253" s="213"/>
      <c r="AR253" s="213"/>
      <c r="AS253" s="213"/>
    </row>
    <row r="254">
      <c r="A254" s="162">
        <v>248.0</v>
      </c>
      <c r="B254" s="166">
        <v>45817.0</v>
      </c>
      <c r="C254" s="35" t="s">
        <v>27078</v>
      </c>
      <c r="D254" s="34" t="s">
        <v>543</v>
      </c>
      <c r="E254" s="34" t="str">
        <f>VLOOKUP(D254,MP!$A$1:$C$14184,2,0)</f>
        <v>LED (SMD Led) Strobe Beacon Amber : 12-24VDC with Alumunium screw base</v>
      </c>
      <c r="F254" s="35">
        <v>1.0</v>
      </c>
      <c r="G254" s="35" t="s">
        <v>322</v>
      </c>
      <c r="H254" s="113" t="s">
        <v>604</v>
      </c>
      <c r="I254" s="35" t="s">
        <v>329</v>
      </c>
      <c r="J254" s="35" t="s">
        <v>329</v>
      </c>
      <c r="K254" s="35" t="s">
        <v>332</v>
      </c>
      <c r="L254" s="35" t="s">
        <v>1655</v>
      </c>
      <c r="M254" s="35" t="s">
        <v>335</v>
      </c>
      <c r="N254" s="116">
        <v>2.00000868362E11</v>
      </c>
      <c r="O254" s="38" t="s">
        <v>347</v>
      </c>
      <c r="P254" s="167">
        <f t="shared" si="3"/>
        <v>45817</v>
      </c>
      <c r="Q254" s="116">
        <v>9.200040089E9</v>
      </c>
      <c r="R254" s="40">
        <v>45811.0</v>
      </c>
      <c r="S254" s="41">
        <v>33419.0</v>
      </c>
      <c r="T254" s="40">
        <v>45817.0</v>
      </c>
      <c r="U254" s="207" t="s">
        <v>27537</v>
      </c>
      <c r="V254" s="208">
        <v>45820.0</v>
      </c>
      <c r="W254" s="119" t="s">
        <v>27541</v>
      </c>
      <c r="X254" s="120">
        <v>45821.0</v>
      </c>
      <c r="Y254" s="44">
        <v>45926.0</v>
      </c>
      <c r="Z254" s="96"/>
      <c r="AA254" s="123">
        <f t="shared" si="19"/>
        <v>247</v>
      </c>
      <c r="AB254" s="35" t="s">
        <v>27550</v>
      </c>
      <c r="AC254" s="122">
        <f t="shared" si="4"/>
        <v>45817</v>
      </c>
      <c r="AD254" s="123" t="str">
        <f t="shared" si="23"/>
        <v>DO 36668</v>
      </c>
      <c r="AE254" s="124">
        <f t="shared" si="24"/>
        <v>45820</v>
      </c>
      <c r="AF254" s="123">
        <f t="shared" si="7"/>
        <v>200000869971</v>
      </c>
      <c r="AG254" s="125">
        <f t="shared" si="8"/>
        <v>9200040401</v>
      </c>
      <c r="AH254" s="125">
        <f t="shared" si="9"/>
        <v>33425</v>
      </c>
      <c r="AI254" s="124">
        <f t="shared" si="10"/>
        <v>45817</v>
      </c>
      <c r="AJ254" s="125" t="str">
        <f t="shared" si="25"/>
        <v>INV-2025-VI-GMI-0035898</v>
      </c>
      <c r="AK254" s="124">
        <f t="shared" si="12"/>
        <v>45821</v>
      </c>
      <c r="AL254" s="186"/>
      <c r="AM254" s="186"/>
      <c r="AN254" s="186"/>
      <c r="AO254" s="213"/>
      <c r="AP254" s="213"/>
      <c r="AQ254" s="213"/>
      <c r="AR254" s="213"/>
      <c r="AS254" s="213"/>
    </row>
    <row r="255">
      <c r="A255" s="162">
        <v>249.0</v>
      </c>
      <c r="B255" s="166">
        <v>45817.0</v>
      </c>
      <c r="C255" s="35" t="s">
        <v>27194</v>
      </c>
      <c r="D255" s="34" t="s">
        <v>264</v>
      </c>
      <c r="E255" s="34" t="str">
        <f>VLOOKUP(D255,MP!$A$1:$C$14184,2,0)</f>
        <v>LED FLood Light 6 Eyes 18 Watt 10-30 VDC</v>
      </c>
      <c r="F255" s="35">
        <v>1.0</v>
      </c>
      <c r="G255" s="35" t="s">
        <v>322</v>
      </c>
      <c r="H255" s="113" t="s">
        <v>20186</v>
      </c>
      <c r="I255" s="35" t="s">
        <v>329</v>
      </c>
      <c r="J255" s="35" t="s">
        <v>329</v>
      </c>
      <c r="K255" s="35" t="s">
        <v>332</v>
      </c>
      <c r="L255" s="35" t="s">
        <v>1655</v>
      </c>
      <c r="M255" s="35" t="s">
        <v>335</v>
      </c>
      <c r="N255" s="116">
        <v>2.0000086874E11</v>
      </c>
      <c r="O255" s="38" t="s">
        <v>347</v>
      </c>
      <c r="P255" s="167">
        <f t="shared" si="3"/>
        <v>45817</v>
      </c>
      <c r="Q255" s="116">
        <v>9.200040168E9</v>
      </c>
      <c r="R255" s="40">
        <v>45812.0</v>
      </c>
      <c r="S255" s="41">
        <v>33420.0</v>
      </c>
      <c r="T255" s="40">
        <v>45817.0</v>
      </c>
      <c r="U255" s="207" t="s">
        <v>27656</v>
      </c>
      <c r="V255" s="208">
        <v>45820.0</v>
      </c>
      <c r="W255" s="119" t="s">
        <v>27660</v>
      </c>
      <c r="X255" s="120">
        <v>45821.0</v>
      </c>
      <c r="Y255" s="44">
        <v>45926.0</v>
      </c>
      <c r="Z255" s="96"/>
      <c r="AA255" s="123">
        <f t="shared" si="19"/>
        <v>248</v>
      </c>
      <c r="AB255" s="35" t="s">
        <v>27666</v>
      </c>
      <c r="AC255" s="122">
        <f t="shared" si="4"/>
        <v>45817</v>
      </c>
      <c r="AD255" s="123" t="str">
        <f t="shared" si="23"/>
        <v>DO 36669</v>
      </c>
      <c r="AE255" s="124">
        <f t="shared" si="24"/>
        <v>45820</v>
      </c>
      <c r="AF255" s="123">
        <f t="shared" si="7"/>
        <v>200000870552</v>
      </c>
      <c r="AG255" s="125">
        <f t="shared" si="8"/>
        <v>9200040465</v>
      </c>
      <c r="AH255" s="125">
        <f t="shared" si="9"/>
        <v>33426</v>
      </c>
      <c r="AI255" s="124">
        <f t="shared" si="10"/>
        <v>45817</v>
      </c>
      <c r="AJ255" s="125" t="str">
        <f t="shared" si="25"/>
        <v>INV-2025-VI-GMI-0035899</v>
      </c>
      <c r="AK255" s="124">
        <f t="shared" si="12"/>
        <v>45821</v>
      </c>
      <c r="AL255" s="186"/>
      <c r="AM255" s="186"/>
      <c r="AN255" s="186"/>
      <c r="AO255" s="213"/>
      <c r="AP255" s="213"/>
      <c r="AQ255" s="213"/>
      <c r="AR255" s="213"/>
      <c r="AS255" s="213"/>
    </row>
    <row r="256">
      <c r="A256" s="162">
        <v>250.0</v>
      </c>
      <c r="B256" s="166">
        <v>45817.0</v>
      </c>
      <c r="C256" s="35" t="s">
        <v>27323</v>
      </c>
      <c r="D256" s="34" t="s">
        <v>264</v>
      </c>
      <c r="E256" s="34" t="str">
        <f>VLOOKUP(D256,MP!$A$1:$C$14184,2,0)</f>
        <v>LED FLood Light 6 Eyes 18 Watt 10-30 VDC</v>
      </c>
      <c r="F256" s="35">
        <v>2.0</v>
      </c>
      <c r="G256" s="35" t="s">
        <v>322</v>
      </c>
      <c r="H256" s="113" t="s">
        <v>794</v>
      </c>
      <c r="I256" s="35" t="s">
        <v>329</v>
      </c>
      <c r="J256" s="35" t="s">
        <v>329</v>
      </c>
      <c r="K256" s="35" t="s">
        <v>332</v>
      </c>
      <c r="L256" s="35" t="s">
        <v>1655</v>
      </c>
      <c r="M256" s="35" t="s">
        <v>335</v>
      </c>
      <c r="N256" s="116">
        <v>2.00000869306E11</v>
      </c>
      <c r="O256" s="38" t="s">
        <v>347</v>
      </c>
      <c r="P256" s="167">
        <f t="shared" si="3"/>
        <v>45817</v>
      </c>
      <c r="Q256" s="116">
        <v>9.20004026E9</v>
      </c>
      <c r="R256" s="40">
        <v>45813.0</v>
      </c>
      <c r="S256" s="41">
        <v>33421.0</v>
      </c>
      <c r="T256" s="40">
        <v>45817.0</v>
      </c>
      <c r="U256" s="207" t="s">
        <v>27763</v>
      </c>
      <c r="V256" s="208">
        <v>45820.0</v>
      </c>
      <c r="W256" s="119" t="s">
        <v>27765</v>
      </c>
      <c r="X256" s="120">
        <v>45821.0</v>
      </c>
      <c r="Y256" s="44">
        <v>45926.0</v>
      </c>
      <c r="Z256" s="96"/>
      <c r="AA256" s="123">
        <f t="shared" si="19"/>
        <v>249</v>
      </c>
      <c r="AB256" s="35" t="s">
        <v>27771</v>
      </c>
      <c r="AC256" s="122">
        <f t="shared" si="4"/>
        <v>45825</v>
      </c>
      <c r="AD256" s="123" t="str">
        <f t="shared" si="23"/>
        <v>DO 36845</v>
      </c>
      <c r="AE256" s="124">
        <f t="shared" si="24"/>
        <v>45826</v>
      </c>
      <c r="AF256" s="123">
        <f t="shared" si="7"/>
        <v>200000871724</v>
      </c>
      <c r="AG256" s="125">
        <f t="shared" si="8"/>
        <v>9200040677</v>
      </c>
      <c r="AH256" s="125">
        <f t="shared" si="9"/>
        <v>33857</v>
      </c>
      <c r="AI256" s="124">
        <f t="shared" si="10"/>
        <v>45826</v>
      </c>
      <c r="AJ256" s="125" t="str">
        <f t="shared" si="25"/>
        <v>INV-2025-VI-GMI-0036079</v>
      </c>
      <c r="AK256" s="124">
        <f t="shared" si="12"/>
        <v>45826</v>
      </c>
      <c r="AL256" s="186"/>
      <c r="AM256" s="186"/>
      <c r="AN256" s="186"/>
      <c r="AO256" s="213"/>
      <c r="AP256" s="213"/>
      <c r="AQ256" s="213"/>
      <c r="AR256" s="213"/>
      <c r="AS256" s="213"/>
    </row>
    <row r="257">
      <c r="A257" s="162">
        <v>251.0</v>
      </c>
      <c r="B257" s="166">
        <v>45817.0</v>
      </c>
      <c r="C257" s="35" t="s">
        <v>27434</v>
      </c>
      <c r="D257" s="34" t="s">
        <v>264</v>
      </c>
      <c r="E257" s="34" t="str">
        <f>VLOOKUP(D257,MP!$A$1:$C$14184,2,0)</f>
        <v>LED FLood Light 6 Eyes 18 Watt 10-30 VDC</v>
      </c>
      <c r="F257" s="35">
        <v>1.0</v>
      </c>
      <c r="G257" s="35" t="s">
        <v>322</v>
      </c>
      <c r="H257" s="113" t="s">
        <v>794</v>
      </c>
      <c r="I257" s="35" t="s">
        <v>329</v>
      </c>
      <c r="J257" s="35" t="s">
        <v>329</v>
      </c>
      <c r="K257" s="35" t="s">
        <v>332</v>
      </c>
      <c r="L257" s="35" t="s">
        <v>1655</v>
      </c>
      <c r="M257" s="35" t="s">
        <v>335</v>
      </c>
      <c r="N257" s="116">
        <v>2.00000868946E11</v>
      </c>
      <c r="O257" s="38" t="s">
        <v>347</v>
      </c>
      <c r="P257" s="167">
        <f t="shared" si="3"/>
        <v>45817</v>
      </c>
      <c r="Q257" s="116">
        <v>9.20004029E9</v>
      </c>
      <c r="R257" s="40">
        <v>45813.0</v>
      </c>
      <c r="S257" s="41">
        <v>33422.0</v>
      </c>
      <c r="T257" s="40">
        <v>45817.0</v>
      </c>
      <c r="U257" s="207" t="s">
        <v>27874</v>
      </c>
      <c r="V257" s="208">
        <v>45820.0</v>
      </c>
      <c r="W257" s="119" t="s">
        <v>27876</v>
      </c>
      <c r="X257" s="120">
        <v>45821.0</v>
      </c>
      <c r="Y257" s="44">
        <v>45926.0</v>
      </c>
      <c r="Z257" s="96"/>
      <c r="AA257" s="123">
        <f t="shared" si="19"/>
        <v>250</v>
      </c>
      <c r="AB257" s="35" t="s">
        <v>27886</v>
      </c>
      <c r="AC257" s="122">
        <f t="shared" si="4"/>
        <v>45825</v>
      </c>
      <c r="AD257" s="123" t="str">
        <f t="shared" si="23"/>
        <v>DO 36844</v>
      </c>
      <c r="AE257" s="124">
        <f t="shared" si="24"/>
        <v>45826</v>
      </c>
      <c r="AF257" s="123">
        <f t="shared" si="7"/>
        <v>200000872791</v>
      </c>
      <c r="AG257" s="125">
        <f t="shared" si="8"/>
        <v>9200040893</v>
      </c>
      <c r="AH257" s="125">
        <f t="shared" si="9"/>
        <v>33858</v>
      </c>
      <c r="AI257" s="124">
        <f t="shared" si="10"/>
        <v>45826</v>
      </c>
      <c r="AJ257" s="125" t="str">
        <f t="shared" si="25"/>
        <v>INV-2025-VI-GMI-0036078</v>
      </c>
      <c r="AK257" s="124">
        <f t="shared" si="12"/>
        <v>45826</v>
      </c>
      <c r="AL257" s="186"/>
      <c r="AM257" s="186"/>
      <c r="AN257" s="186"/>
      <c r="AO257" s="213"/>
      <c r="AP257" s="213"/>
      <c r="AQ257" s="213"/>
      <c r="AR257" s="213"/>
      <c r="AS257" s="213"/>
    </row>
    <row r="258">
      <c r="A258" s="162">
        <v>252.0</v>
      </c>
      <c r="B258" s="166">
        <v>45817.0</v>
      </c>
      <c r="C258" s="35" t="s">
        <v>27550</v>
      </c>
      <c r="D258" s="34" t="s">
        <v>264</v>
      </c>
      <c r="E258" s="34" t="str">
        <f>VLOOKUP(D258,MP!$A$1:$C$14184,2,0)</f>
        <v>LED FLood Light 6 Eyes 18 Watt 10-30 VDC</v>
      </c>
      <c r="F258" s="35">
        <v>2.0</v>
      </c>
      <c r="G258" s="35" t="s">
        <v>322</v>
      </c>
      <c r="H258" s="113" t="s">
        <v>777</v>
      </c>
      <c r="I258" s="35" t="s">
        <v>329</v>
      </c>
      <c r="J258" s="35" t="s">
        <v>329</v>
      </c>
      <c r="K258" s="35" t="s">
        <v>332</v>
      </c>
      <c r="L258" s="35" t="s">
        <v>1655</v>
      </c>
      <c r="M258" s="35" t="s">
        <v>335</v>
      </c>
      <c r="N258" s="116">
        <v>2.00000869971E11</v>
      </c>
      <c r="O258" s="38" t="s">
        <v>347</v>
      </c>
      <c r="P258" s="167">
        <f t="shared" si="3"/>
        <v>45817</v>
      </c>
      <c r="Q258" s="116">
        <v>9.200040401E9</v>
      </c>
      <c r="R258" s="40">
        <v>45815.0</v>
      </c>
      <c r="S258" s="41">
        <v>33425.0</v>
      </c>
      <c r="T258" s="40">
        <v>45817.0</v>
      </c>
      <c r="U258" s="207" t="s">
        <v>27982</v>
      </c>
      <c r="V258" s="208">
        <v>45820.0</v>
      </c>
      <c r="W258" s="210" t="s">
        <v>27986</v>
      </c>
      <c r="X258" s="120">
        <v>45821.0</v>
      </c>
      <c r="Y258" s="44">
        <v>45926.0</v>
      </c>
      <c r="Z258" s="96"/>
      <c r="AA258" s="123">
        <f t="shared" si="19"/>
        <v>251</v>
      </c>
      <c r="AB258" s="35" t="s">
        <v>28000</v>
      </c>
      <c r="AC258" s="122">
        <f t="shared" si="4"/>
        <v>45825</v>
      </c>
      <c r="AD258" s="123" t="str">
        <f t="shared" si="23"/>
        <v>DO 36843</v>
      </c>
      <c r="AE258" s="124">
        <f t="shared" si="24"/>
        <v>45826</v>
      </c>
      <c r="AF258" s="123">
        <f t="shared" si="7"/>
        <v>200000873548</v>
      </c>
      <c r="AG258" s="125">
        <f t="shared" si="8"/>
        <v>9200041172</v>
      </c>
      <c r="AH258" s="125">
        <f t="shared" si="9"/>
        <v>33859</v>
      </c>
      <c r="AI258" s="124">
        <f t="shared" si="10"/>
        <v>45826</v>
      </c>
      <c r="AJ258" s="125" t="str">
        <f t="shared" si="25"/>
        <v>INV-2025-VI-GMI-0036077</v>
      </c>
      <c r="AK258" s="124">
        <f t="shared" si="12"/>
        <v>45826</v>
      </c>
      <c r="AL258" s="186"/>
      <c r="AM258" s="186"/>
      <c r="AN258" s="186"/>
      <c r="AO258" s="213"/>
      <c r="AP258" s="213"/>
      <c r="AQ258" s="213"/>
      <c r="AR258" s="213"/>
      <c r="AS258" s="213"/>
    </row>
    <row r="259">
      <c r="A259" s="162">
        <v>253.0</v>
      </c>
      <c r="B259" s="166">
        <v>45817.0</v>
      </c>
      <c r="C259" s="35" t="s">
        <v>27666</v>
      </c>
      <c r="D259" s="34" t="s">
        <v>264</v>
      </c>
      <c r="E259" s="34" t="str">
        <f>VLOOKUP(D259,MP!$A$1:$C$14184,2,0)</f>
        <v>LED FLood Light 6 Eyes 18 Watt 10-30 VDC</v>
      </c>
      <c r="F259" s="35">
        <v>1.0</v>
      </c>
      <c r="G259" s="35" t="s">
        <v>322</v>
      </c>
      <c r="H259" s="113" t="s">
        <v>12980</v>
      </c>
      <c r="I259" s="35" t="s">
        <v>329</v>
      </c>
      <c r="J259" s="35" t="s">
        <v>329</v>
      </c>
      <c r="K259" s="35" t="s">
        <v>332</v>
      </c>
      <c r="L259" s="35" t="s">
        <v>1655</v>
      </c>
      <c r="M259" s="35" t="s">
        <v>335</v>
      </c>
      <c r="N259" s="116">
        <v>2.00000870552E11</v>
      </c>
      <c r="O259" s="38" t="s">
        <v>347</v>
      </c>
      <c r="P259" s="167">
        <f t="shared" si="3"/>
        <v>45817</v>
      </c>
      <c r="Q259" s="116">
        <v>9.200040465E9</v>
      </c>
      <c r="R259" s="40">
        <v>45816.0</v>
      </c>
      <c r="S259" s="41">
        <v>33426.0</v>
      </c>
      <c r="T259" s="40">
        <v>45817.0</v>
      </c>
      <c r="U259" s="207" t="s">
        <v>28094</v>
      </c>
      <c r="V259" s="208">
        <v>45820.0</v>
      </c>
      <c r="W259" s="210" t="s">
        <v>28098</v>
      </c>
      <c r="X259" s="120">
        <v>45821.0</v>
      </c>
      <c r="Y259" s="44">
        <v>45926.0</v>
      </c>
      <c r="Z259" s="96"/>
      <c r="AA259" s="123">
        <f t="shared" si="19"/>
        <v>252</v>
      </c>
      <c r="AB259" s="35" t="s">
        <v>28107</v>
      </c>
      <c r="AC259" s="122">
        <f t="shared" si="4"/>
        <v>45825</v>
      </c>
      <c r="AD259" s="123" t="str">
        <f t="shared" si="23"/>
        <v>DO 36842</v>
      </c>
      <c r="AE259" s="124">
        <f t="shared" si="24"/>
        <v>45826</v>
      </c>
      <c r="AF259" s="123">
        <f t="shared" si="7"/>
        <v>200000873951</v>
      </c>
      <c r="AG259" s="125">
        <f t="shared" si="8"/>
        <v>9200041200</v>
      </c>
      <c r="AH259" s="125">
        <f t="shared" si="9"/>
        <v>33860</v>
      </c>
      <c r="AI259" s="124">
        <f t="shared" si="10"/>
        <v>45826</v>
      </c>
      <c r="AJ259" s="125" t="str">
        <f t="shared" si="25"/>
        <v>INV-2025-VI-GMI-0036076</v>
      </c>
      <c r="AK259" s="124">
        <f t="shared" si="12"/>
        <v>45826</v>
      </c>
      <c r="AL259" s="186"/>
      <c r="AM259" s="186"/>
      <c r="AN259" s="186"/>
      <c r="AO259" s="213"/>
      <c r="AP259" s="213"/>
      <c r="AQ259" s="213"/>
      <c r="AR259" s="213"/>
      <c r="AS259" s="213"/>
    </row>
    <row r="260">
      <c r="A260" s="162">
        <v>254.0</v>
      </c>
      <c r="B260" s="166">
        <v>45825.0</v>
      </c>
      <c r="C260" s="35" t="s">
        <v>27771</v>
      </c>
      <c r="D260" s="34" t="s">
        <v>264</v>
      </c>
      <c r="E260" s="34" t="str">
        <f>VLOOKUP(D260,MP!$A$1:$C$14184,2,0)</f>
        <v>LED FLood Light 6 Eyes 18 Watt 10-30 VDC</v>
      </c>
      <c r="F260" s="35">
        <v>1.0</v>
      </c>
      <c r="G260" s="35" t="s">
        <v>322</v>
      </c>
      <c r="H260" s="113" t="s">
        <v>14472</v>
      </c>
      <c r="I260" s="35" t="s">
        <v>329</v>
      </c>
      <c r="J260" s="35" t="s">
        <v>329</v>
      </c>
      <c r="K260" s="35" t="s">
        <v>332</v>
      </c>
      <c r="L260" s="35" t="s">
        <v>1655</v>
      </c>
      <c r="M260" s="35" t="s">
        <v>335</v>
      </c>
      <c r="N260" s="116">
        <v>2.00000871724E11</v>
      </c>
      <c r="O260" s="38" t="s">
        <v>347</v>
      </c>
      <c r="P260" s="167">
        <f t="shared" si="3"/>
        <v>45825</v>
      </c>
      <c r="Q260" s="116">
        <v>9.200040677E9</v>
      </c>
      <c r="R260" s="40" t="s">
        <v>28223</v>
      </c>
      <c r="S260" s="41">
        <v>33857.0</v>
      </c>
      <c r="T260" s="40">
        <v>45826.0</v>
      </c>
      <c r="U260" s="207" t="s">
        <v>28230</v>
      </c>
      <c r="V260" s="208">
        <v>45826.0</v>
      </c>
      <c r="W260" s="210" t="s">
        <v>28234</v>
      </c>
      <c r="X260" s="120">
        <v>45826.0</v>
      </c>
      <c r="Y260" s="44">
        <v>45926.0</v>
      </c>
      <c r="Z260" s="96"/>
      <c r="AA260" s="123">
        <f t="shared" si="19"/>
        <v>253</v>
      </c>
      <c r="AB260" s="35" t="s">
        <v>28247</v>
      </c>
      <c r="AC260" s="122">
        <f t="shared" si="4"/>
        <v>45825</v>
      </c>
      <c r="AD260" s="123" t="str">
        <f t="shared" si="23"/>
        <v>DO 36841</v>
      </c>
      <c r="AE260" s="124">
        <f t="shared" si="24"/>
        <v>45826</v>
      </c>
      <c r="AF260" s="123">
        <f t="shared" si="7"/>
        <v>200000874298</v>
      </c>
      <c r="AG260" s="125">
        <f t="shared" si="8"/>
        <v>9200041201</v>
      </c>
      <c r="AH260" s="125">
        <f t="shared" si="9"/>
        <v>33861</v>
      </c>
      <c r="AI260" s="124">
        <f t="shared" si="10"/>
        <v>45826</v>
      </c>
      <c r="AJ260" s="125" t="str">
        <f t="shared" si="25"/>
        <v>INV-2025-VI-GMI-0036075</v>
      </c>
      <c r="AK260" s="124">
        <f t="shared" si="12"/>
        <v>45826</v>
      </c>
      <c r="AL260" s="186"/>
      <c r="AM260" s="186"/>
      <c r="AN260" s="186"/>
      <c r="AO260" s="213"/>
      <c r="AP260" s="213"/>
      <c r="AQ260" s="213"/>
      <c r="AR260" s="213"/>
      <c r="AS260" s="213"/>
    </row>
    <row r="261">
      <c r="A261" s="162">
        <v>255.0</v>
      </c>
      <c r="B261" s="166">
        <v>45825.0</v>
      </c>
      <c r="C261" s="35" t="s">
        <v>27886</v>
      </c>
      <c r="D261" s="34" t="s">
        <v>264</v>
      </c>
      <c r="E261" s="34" t="str">
        <f>VLOOKUP(D261,MP!$A$1:$C$14184,2,0)</f>
        <v>LED FLood Light 6 Eyes 18 Watt 10-30 VDC</v>
      </c>
      <c r="F261" s="35">
        <v>1.0</v>
      </c>
      <c r="G261" s="35" t="s">
        <v>322</v>
      </c>
      <c r="H261" s="113" t="s">
        <v>1389</v>
      </c>
      <c r="I261" s="35" t="s">
        <v>329</v>
      </c>
      <c r="J261" s="35" t="s">
        <v>329</v>
      </c>
      <c r="K261" s="35" t="s">
        <v>332</v>
      </c>
      <c r="L261" s="35" t="s">
        <v>1655</v>
      </c>
      <c r="M261" s="35" t="s">
        <v>335</v>
      </c>
      <c r="N261" s="116">
        <v>2.00000872791E11</v>
      </c>
      <c r="O261" s="38" t="s">
        <v>347</v>
      </c>
      <c r="P261" s="167">
        <f t="shared" si="3"/>
        <v>45825</v>
      </c>
      <c r="Q261" s="116">
        <v>9.200040893E9</v>
      </c>
      <c r="R261" s="40">
        <v>45821.0</v>
      </c>
      <c r="S261" s="41">
        <v>33858.0</v>
      </c>
      <c r="T261" s="40">
        <v>45826.0</v>
      </c>
      <c r="U261" s="207" t="s">
        <v>28354</v>
      </c>
      <c r="V261" s="208">
        <v>45826.0</v>
      </c>
      <c r="W261" s="210" t="s">
        <v>28356</v>
      </c>
      <c r="X261" s="120">
        <v>45826.0</v>
      </c>
      <c r="Y261" s="44">
        <v>45926.0</v>
      </c>
      <c r="Z261" s="96"/>
      <c r="AA261" s="123">
        <f t="shared" si="19"/>
        <v>254</v>
      </c>
      <c r="AB261" s="35" t="s">
        <v>28361</v>
      </c>
      <c r="AC261" s="122">
        <f t="shared" si="4"/>
        <v>45825</v>
      </c>
      <c r="AD261" s="123" t="str">
        <f t="shared" si="23"/>
        <v>DO 36840</v>
      </c>
      <c r="AE261" s="124">
        <f t="shared" si="24"/>
        <v>45826</v>
      </c>
      <c r="AF261" s="123">
        <f t="shared" si="7"/>
        <v>200000873980</v>
      </c>
      <c r="AG261" s="125">
        <f t="shared" si="8"/>
        <v>9200041205</v>
      </c>
      <c r="AH261" s="125">
        <f t="shared" si="9"/>
        <v>33862</v>
      </c>
      <c r="AI261" s="124">
        <f t="shared" si="10"/>
        <v>45826</v>
      </c>
      <c r="AJ261" s="125" t="str">
        <f t="shared" si="25"/>
        <v>INV-2025-VI-GMI-0036074</v>
      </c>
      <c r="AK261" s="124">
        <f t="shared" si="12"/>
        <v>45826</v>
      </c>
      <c r="AL261" s="186"/>
      <c r="AM261" s="186"/>
      <c r="AN261" s="186"/>
      <c r="AO261" s="213"/>
      <c r="AP261" s="213"/>
      <c r="AQ261" s="213"/>
      <c r="AR261" s="213"/>
      <c r="AS261" s="213"/>
    </row>
    <row r="262">
      <c r="A262" s="162">
        <v>256.0</v>
      </c>
      <c r="B262" s="166">
        <v>45825.0</v>
      </c>
      <c r="C262" s="35" t="s">
        <v>28000</v>
      </c>
      <c r="D262" s="34" t="s">
        <v>264</v>
      </c>
      <c r="E262" s="34" t="str">
        <f>VLOOKUP(D262,MP!$A$1:$C$14184,2,0)</f>
        <v>LED FLood Light 6 Eyes 18 Watt 10-30 VDC</v>
      </c>
      <c r="F262" s="35">
        <v>1.0</v>
      </c>
      <c r="G262" s="35" t="s">
        <v>322</v>
      </c>
      <c r="H262" s="113" t="s">
        <v>1389</v>
      </c>
      <c r="I262" s="35" t="s">
        <v>329</v>
      </c>
      <c r="J262" s="35" t="s">
        <v>329</v>
      </c>
      <c r="K262" s="35" t="s">
        <v>332</v>
      </c>
      <c r="L262" s="35" t="s">
        <v>1655</v>
      </c>
      <c r="M262" s="35" t="s">
        <v>335</v>
      </c>
      <c r="N262" s="116">
        <v>2.00000873548E11</v>
      </c>
      <c r="O262" s="38" t="s">
        <v>347</v>
      </c>
      <c r="P262" s="167">
        <f t="shared" si="3"/>
        <v>45825</v>
      </c>
      <c r="Q262" s="116">
        <v>9.200041172E9</v>
      </c>
      <c r="R262" s="40">
        <v>45823.0</v>
      </c>
      <c r="S262" s="41">
        <v>33859.0</v>
      </c>
      <c r="T262" s="40">
        <v>45826.0</v>
      </c>
      <c r="U262" s="207" t="s">
        <v>28409</v>
      </c>
      <c r="V262" s="208">
        <v>45826.0</v>
      </c>
      <c r="W262" s="210" t="s">
        <v>28410</v>
      </c>
      <c r="X262" s="120">
        <v>45826.0</v>
      </c>
      <c r="Y262" s="44">
        <v>45926.0</v>
      </c>
      <c r="Z262" s="96"/>
      <c r="AA262" s="123">
        <f t="shared" si="19"/>
        <v>255</v>
      </c>
      <c r="AB262" s="35" t="s">
        <v>28411</v>
      </c>
      <c r="AC262" s="122">
        <f t="shared" si="4"/>
        <v>45825</v>
      </c>
      <c r="AD262" s="123" t="str">
        <f t="shared" si="23"/>
        <v>DO 37232</v>
      </c>
      <c r="AE262" s="124">
        <f t="shared" si="24"/>
        <v>45832</v>
      </c>
      <c r="AF262" s="123">
        <f t="shared" si="7"/>
        <v>200000875267</v>
      </c>
      <c r="AG262" s="125">
        <f t="shared" si="8"/>
        <v>9200041390</v>
      </c>
      <c r="AH262" s="125">
        <f t="shared" si="9"/>
        <v>33863</v>
      </c>
      <c r="AI262" s="124">
        <f t="shared" si="10"/>
        <v>45826</v>
      </c>
      <c r="AJ262" s="125" t="str">
        <f t="shared" si="25"/>
        <v>INV-2025-VI-GMI-0036434</v>
      </c>
      <c r="AK262" s="124">
        <f t="shared" si="12"/>
        <v>45832</v>
      </c>
      <c r="AL262" s="186"/>
      <c r="AM262" s="186"/>
      <c r="AN262" s="186"/>
      <c r="AO262" s="213"/>
      <c r="AP262" s="213"/>
      <c r="AQ262" s="213"/>
      <c r="AR262" s="213"/>
      <c r="AS262" s="213"/>
    </row>
    <row r="263">
      <c r="A263" s="162">
        <v>257.0</v>
      </c>
      <c r="B263" s="166">
        <v>45825.0</v>
      </c>
      <c r="C263" s="35" t="s">
        <v>28107</v>
      </c>
      <c r="D263" s="34" t="s">
        <v>264</v>
      </c>
      <c r="E263" s="34" t="str">
        <f>VLOOKUP(D263,MP!$A$1:$C$14184,2,0)</f>
        <v>LED FLood Light 6 Eyes 18 Watt 10-30 VDC</v>
      </c>
      <c r="F263" s="35">
        <v>1.0</v>
      </c>
      <c r="G263" s="35" t="s">
        <v>322</v>
      </c>
      <c r="H263" s="113" t="s">
        <v>3361</v>
      </c>
      <c r="I263" s="35" t="s">
        <v>329</v>
      </c>
      <c r="J263" s="35" t="s">
        <v>329</v>
      </c>
      <c r="K263" s="35" t="s">
        <v>332</v>
      </c>
      <c r="L263" s="35" t="s">
        <v>1655</v>
      </c>
      <c r="M263" s="35" t="s">
        <v>335</v>
      </c>
      <c r="N263" s="116">
        <v>2.00000873951E11</v>
      </c>
      <c r="O263" s="38" t="s">
        <v>347</v>
      </c>
      <c r="P263" s="167">
        <f t="shared" si="3"/>
        <v>45825</v>
      </c>
      <c r="Q263" s="116">
        <v>9.2000412E9</v>
      </c>
      <c r="R263" s="40">
        <v>45823.0</v>
      </c>
      <c r="S263" s="41">
        <v>33860.0</v>
      </c>
      <c r="T263" s="40">
        <v>45826.0</v>
      </c>
      <c r="U263" s="207" t="s">
        <v>28412</v>
      </c>
      <c r="V263" s="208">
        <v>45826.0</v>
      </c>
      <c r="W263" s="210" t="s">
        <v>28413</v>
      </c>
      <c r="X263" s="120">
        <v>45826.0</v>
      </c>
      <c r="Y263" s="44">
        <v>45926.0</v>
      </c>
      <c r="Z263" s="96"/>
      <c r="AA263" s="123">
        <f t="shared" si="19"/>
        <v>256</v>
      </c>
      <c r="AB263" s="35" t="s">
        <v>28414</v>
      </c>
      <c r="AC263" s="122">
        <f t="shared" si="4"/>
        <v>45827</v>
      </c>
      <c r="AD263" s="123" t="str">
        <f t="shared" si="23"/>
        <v>DO 36926</v>
      </c>
      <c r="AE263" s="124">
        <f t="shared" si="24"/>
        <v>45828</v>
      </c>
      <c r="AF263" s="123">
        <f t="shared" si="7"/>
        <v>200000875543</v>
      </c>
      <c r="AG263" s="125">
        <f t="shared" si="8"/>
        <v>9200041449</v>
      </c>
      <c r="AH263" s="125">
        <f t="shared" si="9"/>
        <v>33957</v>
      </c>
      <c r="AI263" s="124">
        <f t="shared" si="10"/>
        <v>45827</v>
      </c>
      <c r="AJ263" s="125" t="str">
        <f t="shared" si="25"/>
        <v>INV-2025-VI-GMI-0036243</v>
      </c>
      <c r="AK263" s="124">
        <f t="shared" si="12"/>
        <v>45832</v>
      </c>
      <c r="AL263" s="186"/>
      <c r="AM263" s="186"/>
      <c r="AN263" s="186"/>
      <c r="AO263" s="213"/>
      <c r="AP263" s="213"/>
      <c r="AQ263" s="213"/>
      <c r="AR263" s="213"/>
      <c r="AS263" s="213"/>
    </row>
    <row r="264">
      <c r="A264" s="162">
        <v>258.0</v>
      </c>
      <c r="B264" s="166">
        <v>45825.0</v>
      </c>
      <c r="C264" s="35" t="s">
        <v>28247</v>
      </c>
      <c r="D264" s="34" t="s">
        <v>264</v>
      </c>
      <c r="E264" s="34" t="str">
        <f>VLOOKUP(D264,MP!$A$1:$C$14184,2,0)</f>
        <v>LED FLood Light 6 Eyes 18 Watt 10-30 VDC</v>
      </c>
      <c r="F264" s="35">
        <v>2.0</v>
      </c>
      <c r="G264" s="35" t="s">
        <v>322</v>
      </c>
      <c r="H264" s="113" t="s">
        <v>11914</v>
      </c>
      <c r="I264" s="35" t="s">
        <v>329</v>
      </c>
      <c r="J264" s="35" t="s">
        <v>329</v>
      </c>
      <c r="K264" s="35" t="s">
        <v>332</v>
      </c>
      <c r="L264" s="35" t="s">
        <v>1655</v>
      </c>
      <c r="M264" s="35" t="s">
        <v>335</v>
      </c>
      <c r="N264" s="116">
        <v>2.00000874298E11</v>
      </c>
      <c r="O264" s="38" t="s">
        <v>347</v>
      </c>
      <c r="P264" s="167">
        <f t="shared" si="3"/>
        <v>45825</v>
      </c>
      <c r="Q264" s="116">
        <v>9.200041201E9</v>
      </c>
      <c r="R264" s="40">
        <v>45823.0</v>
      </c>
      <c r="S264" s="41">
        <v>33861.0</v>
      </c>
      <c r="T264" s="40">
        <v>45826.0</v>
      </c>
      <c r="U264" s="207" t="s">
        <v>28415</v>
      </c>
      <c r="V264" s="208">
        <v>45826.0</v>
      </c>
      <c r="W264" s="210" t="s">
        <v>28416</v>
      </c>
      <c r="X264" s="120">
        <v>45826.0</v>
      </c>
      <c r="Y264" s="44">
        <v>45926.0</v>
      </c>
      <c r="Z264" s="96"/>
      <c r="AA264" s="123">
        <f t="shared" si="19"/>
        <v>257</v>
      </c>
      <c r="AB264" s="35" t="s">
        <v>28417</v>
      </c>
      <c r="AC264" s="122">
        <f t="shared" si="4"/>
        <v>45827</v>
      </c>
      <c r="AD264" s="123" t="str">
        <f t="shared" si="23"/>
        <v>DO 36925</v>
      </c>
      <c r="AE264" s="124">
        <f t="shared" si="24"/>
        <v>45828</v>
      </c>
      <c r="AF264" s="123">
        <f t="shared" si="7"/>
        <v>200000876232</v>
      </c>
      <c r="AG264" s="125">
        <f t="shared" si="8"/>
        <v>9200041582</v>
      </c>
      <c r="AH264" s="125">
        <f t="shared" si="9"/>
        <v>33958</v>
      </c>
      <c r="AI264" s="124">
        <f t="shared" si="10"/>
        <v>45827</v>
      </c>
      <c r="AJ264" s="125" t="str">
        <f t="shared" si="25"/>
        <v>INV-2025-VI-GMI-0036242</v>
      </c>
      <c r="AK264" s="124">
        <f t="shared" si="12"/>
        <v>45832</v>
      </c>
      <c r="AL264" s="186"/>
      <c r="AM264" s="186"/>
      <c r="AN264" s="186"/>
      <c r="AO264" s="213"/>
      <c r="AP264" s="213"/>
      <c r="AQ264" s="213"/>
      <c r="AR264" s="213"/>
      <c r="AS264" s="213"/>
    </row>
    <row r="265">
      <c r="A265" s="162">
        <v>259.0</v>
      </c>
      <c r="B265" s="166">
        <v>45825.0</v>
      </c>
      <c r="C265" s="35" t="s">
        <v>28361</v>
      </c>
      <c r="D265" s="34" t="s">
        <v>264</v>
      </c>
      <c r="E265" s="34" t="str">
        <f>VLOOKUP(D265,MP!$A$1:$C$14184,2,0)</f>
        <v>LED FLood Light 6 Eyes 18 Watt 10-30 VDC</v>
      </c>
      <c r="F265" s="35">
        <v>1.0</v>
      </c>
      <c r="G265" s="35" t="s">
        <v>322</v>
      </c>
      <c r="H265" s="113" t="s">
        <v>28418</v>
      </c>
      <c r="I265" s="35" t="s">
        <v>329</v>
      </c>
      <c r="J265" s="35" t="s">
        <v>329</v>
      </c>
      <c r="K265" s="35" t="s">
        <v>332</v>
      </c>
      <c r="L265" s="35" t="s">
        <v>1655</v>
      </c>
      <c r="M265" s="35" t="s">
        <v>335</v>
      </c>
      <c r="N265" s="116">
        <v>2.0000087398E11</v>
      </c>
      <c r="O265" s="38" t="s">
        <v>347</v>
      </c>
      <c r="P265" s="167">
        <f t="shared" si="3"/>
        <v>45825</v>
      </c>
      <c r="Q265" s="116">
        <v>9.200041205E9</v>
      </c>
      <c r="R265" s="40">
        <v>45823.0</v>
      </c>
      <c r="S265" s="41">
        <v>33862.0</v>
      </c>
      <c r="T265" s="40">
        <v>45826.0</v>
      </c>
      <c r="U265" s="207" t="s">
        <v>28419</v>
      </c>
      <c r="V265" s="208">
        <v>45826.0</v>
      </c>
      <c r="W265" s="210" t="s">
        <v>28420</v>
      </c>
      <c r="X265" s="120">
        <v>45826.0</v>
      </c>
      <c r="Y265" s="44">
        <v>45926.0</v>
      </c>
      <c r="Z265" s="96"/>
      <c r="AA265" s="123">
        <f t="shared" si="19"/>
        <v>258</v>
      </c>
      <c r="AB265" s="35" t="s">
        <v>28421</v>
      </c>
      <c r="AC265" s="122">
        <f t="shared" si="4"/>
        <v>45827</v>
      </c>
      <c r="AD265" s="123" t="str">
        <f t="shared" si="23"/>
        <v>DO 37457</v>
      </c>
      <c r="AE265" s="124">
        <f t="shared" si="24"/>
        <v>45840</v>
      </c>
      <c r="AF265" s="123">
        <f t="shared" si="7"/>
        <v>200000876213</v>
      </c>
      <c r="AG265" s="125">
        <f t="shared" si="8"/>
        <v>9200041587</v>
      </c>
      <c r="AH265" s="125">
        <f t="shared" si="9"/>
        <v>34105</v>
      </c>
      <c r="AI265" s="124">
        <f t="shared" si="10"/>
        <v>45831</v>
      </c>
      <c r="AJ265" s="125" t="str">
        <f t="shared" si="25"/>
        <v>INV-2025-VI-GMI-0036744</v>
      </c>
      <c r="AK265" s="124">
        <f t="shared" si="12"/>
        <v>45838</v>
      </c>
      <c r="AL265" s="186"/>
      <c r="AM265" s="186"/>
      <c r="AN265" s="186"/>
      <c r="AO265" s="213"/>
      <c r="AP265" s="213"/>
      <c r="AQ265" s="213"/>
      <c r="AR265" s="213"/>
      <c r="AS265" s="213"/>
    </row>
    <row r="266">
      <c r="A266" s="162">
        <v>260.0</v>
      </c>
      <c r="B266" s="166">
        <v>45825.0</v>
      </c>
      <c r="C266" s="35" t="s">
        <v>28411</v>
      </c>
      <c r="D266" s="34" t="s">
        <v>433</v>
      </c>
      <c r="E266" s="34" t="str">
        <f>VLOOKUP(D266,MP!$A$1:$C$14184,2,0)</f>
        <v>LED Combination Lamp Amber Red White</v>
      </c>
      <c r="F266" s="35">
        <v>1.0</v>
      </c>
      <c r="G266" s="35" t="s">
        <v>322</v>
      </c>
      <c r="H266" s="113" t="s">
        <v>28422</v>
      </c>
      <c r="I266" s="35" t="s">
        <v>329</v>
      </c>
      <c r="J266" s="35" t="s">
        <v>329</v>
      </c>
      <c r="K266" s="35" t="s">
        <v>332</v>
      </c>
      <c r="L266" s="35" t="s">
        <v>1655</v>
      </c>
      <c r="M266" s="35" t="s">
        <v>335</v>
      </c>
      <c r="N266" s="116">
        <v>2.00000875267E11</v>
      </c>
      <c r="O266" s="38" t="s">
        <v>347</v>
      </c>
      <c r="P266" s="167">
        <f t="shared" si="3"/>
        <v>45825</v>
      </c>
      <c r="Q266" s="116">
        <v>9.20004139E9</v>
      </c>
      <c r="R266" s="40">
        <v>45825.0</v>
      </c>
      <c r="S266" s="41">
        <v>33863.0</v>
      </c>
      <c r="T266" s="40">
        <v>45826.0</v>
      </c>
      <c r="U266" s="207" t="s">
        <v>28423</v>
      </c>
      <c r="V266" s="208">
        <v>45832.0</v>
      </c>
      <c r="W266" s="210" t="s">
        <v>28424</v>
      </c>
      <c r="X266" s="120">
        <v>45832.0</v>
      </c>
      <c r="Y266" s="44">
        <v>45926.0</v>
      </c>
      <c r="Z266" s="96"/>
      <c r="AA266" s="123">
        <f t="shared" si="19"/>
        <v>259</v>
      </c>
      <c r="AB266" s="35" t="s">
        <v>28425</v>
      </c>
      <c r="AC266" s="122">
        <f t="shared" si="4"/>
        <v>45827</v>
      </c>
      <c r="AD266" s="123" t="str">
        <f t="shared" si="23"/>
        <v>DO 36924</v>
      </c>
      <c r="AE266" s="124">
        <f t="shared" si="24"/>
        <v>45828</v>
      </c>
      <c r="AF266" s="123">
        <f t="shared" si="7"/>
        <v>200000876398</v>
      </c>
      <c r="AG266" s="125">
        <f t="shared" si="8"/>
        <v>9200041607</v>
      </c>
      <c r="AH266" s="125">
        <f t="shared" si="9"/>
        <v>33959</v>
      </c>
      <c r="AI266" s="124">
        <f t="shared" si="10"/>
        <v>45827</v>
      </c>
      <c r="AJ266" s="125" t="str">
        <f t="shared" si="25"/>
        <v>INV-2025-VI-GMI-0036241</v>
      </c>
      <c r="AK266" s="124">
        <f t="shared" si="12"/>
        <v>45832</v>
      </c>
      <c r="AL266" s="186"/>
      <c r="AM266" s="186"/>
      <c r="AN266" s="186"/>
      <c r="AO266" s="213"/>
      <c r="AP266" s="213"/>
      <c r="AQ266" s="213"/>
      <c r="AR266" s="213"/>
      <c r="AS266" s="213"/>
    </row>
    <row r="267">
      <c r="A267" s="162">
        <v>261.0</v>
      </c>
      <c r="B267" s="166">
        <v>45827.0</v>
      </c>
      <c r="C267" s="35" t="s">
        <v>28414</v>
      </c>
      <c r="D267" s="34" t="s">
        <v>264</v>
      </c>
      <c r="E267" s="34" t="str">
        <f>VLOOKUP(D267,MP!$A$1:$C$14184,2,0)</f>
        <v>LED FLood Light 6 Eyes 18 Watt 10-30 VDC</v>
      </c>
      <c r="F267" s="35">
        <v>1.0</v>
      </c>
      <c r="G267" s="35" t="s">
        <v>322</v>
      </c>
      <c r="H267" s="113" t="s">
        <v>1930</v>
      </c>
      <c r="I267" s="35" t="s">
        <v>329</v>
      </c>
      <c r="J267" s="35" t="s">
        <v>329</v>
      </c>
      <c r="K267" s="35" t="s">
        <v>332</v>
      </c>
      <c r="L267" s="35" t="s">
        <v>1655</v>
      </c>
      <c r="M267" s="35" t="s">
        <v>335</v>
      </c>
      <c r="N267" s="116">
        <v>2.00000875543E11</v>
      </c>
      <c r="O267" s="38" t="s">
        <v>347</v>
      </c>
      <c r="P267" s="167">
        <f t="shared" si="3"/>
        <v>45827</v>
      </c>
      <c r="Q267" s="116">
        <v>9.200041449E9</v>
      </c>
      <c r="R267" s="40">
        <v>45825.0</v>
      </c>
      <c r="S267" s="41">
        <v>33957.0</v>
      </c>
      <c r="T267" s="40">
        <v>45827.0</v>
      </c>
      <c r="U267" s="207" t="s">
        <v>28426</v>
      </c>
      <c r="V267" s="208">
        <v>45828.0</v>
      </c>
      <c r="W267" s="210" t="s">
        <v>28427</v>
      </c>
      <c r="X267" s="120">
        <v>45832.0</v>
      </c>
      <c r="Y267" s="44">
        <v>45926.0</v>
      </c>
      <c r="Z267" s="96"/>
      <c r="AA267" s="123">
        <f t="shared" si="19"/>
        <v>260</v>
      </c>
      <c r="AB267" s="35" t="s">
        <v>28428</v>
      </c>
      <c r="AC267" s="122">
        <f t="shared" si="4"/>
        <v>45833</v>
      </c>
      <c r="AD267" s="123" t="str">
        <f t="shared" si="23"/>
        <v>DO 37451</v>
      </c>
      <c r="AE267" s="124">
        <f t="shared" si="24"/>
        <v>45840</v>
      </c>
      <c r="AF267" s="123">
        <f t="shared" si="7"/>
        <v>200000878033</v>
      </c>
      <c r="AG267" s="125">
        <f t="shared" si="8"/>
        <v>9200041903</v>
      </c>
      <c r="AH267" s="125">
        <f t="shared" si="9"/>
        <v>34139</v>
      </c>
      <c r="AI267" s="124">
        <f t="shared" si="10"/>
        <v>45833</v>
      </c>
      <c r="AJ267" s="125" t="str">
        <f t="shared" si="25"/>
        <v>INV-2025-VI-GMI-0036750</v>
      </c>
      <c r="AK267" s="124">
        <f t="shared" si="12"/>
        <v>45838</v>
      </c>
      <c r="AL267" s="186"/>
      <c r="AM267" s="186"/>
      <c r="AN267" s="186"/>
      <c r="AO267" s="213"/>
      <c r="AP267" s="213"/>
      <c r="AQ267" s="213"/>
      <c r="AR267" s="213"/>
      <c r="AS267" s="213"/>
    </row>
    <row r="268">
      <c r="A268" s="162">
        <v>262.0</v>
      </c>
      <c r="B268" s="166">
        <v>45827.0</v>
      </c>
      <c r="C268" s="35" t="s">
        <v>28417</v>
      </c>
      <c r="D268" s="34" t="s">
        <v>264</v>
      </c>
      <c r="E268" s="34" t="str">
        <f>VLOOKUP(D268,MP!$A$1:$C$14184,2,0)</f>
        <v>LED FLood Light 6 Eyes 18 Watt 10-30 VDC</v>
      </c>
      <c r="F268" s="35">
        <v>1.0</v>
      </c>
      <c r="G268" s="35" t="s">
        <v>322</v>
      </c>
      <c r="H268" s="113" t="s">
        <v>21330</v>
      </c>
      <c r="I268" s="35" t="s">
        <v>329</v>
      </c>
      <c r="J268" s="35" t="s">
        <v>329</v>
      </c>
      <c r="K268" s="35" t="s">
        <v>332</v>
      </c>
      <c r="L268" s="35" t="s">
        <v>1655</v>
      </c>
      <c r="M268" s="35" t="s">
        <v>335</v>
      </c>
      <c r="N268" s="116">
        <v>2.00000876232E11</v>
      </c>
      <c r="O268" s="38" t="s">
        <v>347</v>
      </c>
      <c r="P268" s="167">
        <f t="shared" si="3"/>
        <v>45827</v>
      </c>
      <c r="Q268" s="116">
        <v>9.200041582E9</v>
      </c>
      <c r="R268" s="40">
        <v>45826.0</v>
      </c>
      <c r="S268" s="41">
        <v>33958.0</v>
      </c>
      <c r="T268" s="40">
        <v>45827.0</v>
      </c>
      <c r="U268" s="207" t="s">
        <v>28429</v>
      </c>
      <c r="V268" s="208">
        <v>45828.0</v>
      </c>
      <c r="W268" s="210" t="s">
        <v>28430</v>
      </c>
      <c r="X268" s="120">
        <v>45832.0</v>
      </c>
      <c r="Y268" s="44">
        <v>45926.0</v>
      </c>
      <c r="Z268" s="96"/>
      <c r="AA268" s="123">
        <f t="shared" si="19"/>
        <v>261</v>
      </c>
      <c r="AB268" s="35" t="s">
        <v>28431</v>
      </c>
      <c r="AC268" s="122">
        <f t="shared" si="4"/>
        <v>45833</v>
      </c>
      <c r="AD268" s="123" t="str">
        <f t="shared" si="23"/>
        <v>DO 37452</v>
      </c>
      <c r="AE268" s="124">
        <f t="shared" si="24"/>
        <v>45840</v>
      </c>
      <c r="AF268" s="123">
        <f t="shared" si="7"/>
        <v>200000878896</v>
      </c>
      <c r="AG268" s="125">
        <f t="shared" si="8"/>
        <v>9200042108</v>
      </c>
      <c r="AH268" s="125">
        <f t="shared" si="9"/>
        <v>34140</v>
      </c>
      <c r="AI268" s="124">
        <f t="shared" si="10"/>
        <v>45833</v>
      </c>
      <c r="AJ268" s="125" t="str">
        <f t="shared" si="25"/>
        <v>INV-2025-VI-GMI-0036749</v>
      </c>
      <c r="AK268" s="124">
        <f t="shared" si="12"/>
        <v>45838</v>
      </c>
      <c r="AL268" s="186"/>
      <c r="AM268" s="186"/>
      <c r="AN268" s="186"/>
      <c r="AO268" s="213"/>
      <c r="AP268" s="213"/>
      <c r="AQ268" s="213"/>
      <c r="AR268" s="213"/>
      <c r="AS268" s="213"/>
    </row>
    <row r="269">
      <c r="A269" s="162">
        <v>263.0</v>
      </c>
      <c r="B269" s="166">
        <v>45827.0</v>
      </c>
      <c r="C269" s="35" t="s">
        <v>28421</v>
      </c>
      <c r="D269" s="34" t="s">
        <v>433</v>
      </c>
      <c r="E269" s="34" t="str">
        <f>VLOOKUP(D269,MP!$A$1:$C$14184,2,0)</f>
        <v>LED Combination Lamp Amber Red White</v>
      </c>
      <c r="F269" s="35">
        <v>1.0</v>
      </c>
      <c r="G269" s="35" t="s">
        <v>322</v>
      </c>
      <c r="H269" s="113" t="s">
        <v>23234</v>
      </c>
      <c r="I269" s="35" t="s">
        <v>329</v>
      </c>
      <c r="J269" s="35" t="s">
        <v>329</v>
      </c>
      <c r="K269" s="35" t="s">
        <v>332</v>
      </c>
      <c r="L269" s="35" t="s">
        <v>1655</v>
      </c>
      <c r="M269" s="35" t="s">
        <v>335</v>
      </c>
      <c r="N269" s="116">
        <v>2.00000876213E11</v>
      </c>
      <c r="O269" s="38" t="s">
        <v>347</v>
      </c>
      <c r="P269" s="167">
        <f t="shared" si="3"/>
        <v>45827</v>
      </c>
      <c r="Q269" s="116">
        <v>9.200041587E9</v>
      </c>
      <c r="R269" s="40">
        <v>45826.0</v>
      </c>
      <c r="S269" s="41">
        <v>34105.0</v>
      </c>
      <c r="T269" s="40">
        <v>45831.0</v>
      </c>
      <c r="U269" s="207" t="s">
        <v>28432</v>
      </c>
      <c r="V269" s="208">
        <v>45840.0</v>
      </c>
      <c r="W269" s="210" t="s">
        <v>28433</v>
      </c>
      <c r="X269" s="120">
        <v>45838.0</v>
      </c>
      <c r="Y269" s="44">
        <v>45926.0</v>
      </c>
      <c r="Z269" s="96"/>
      <c r="AA269" s="123">
        <f t="shared" si="19"/>
        <v>262</v>
      </c>
      <c r="AB269" s="35" t="s">
        <v>28434</v>
      </c>
      <c r="AC269" s="122">
        <f t="shared" si="4"/>
        <v>45833</v>
      </c>
      <c r="AD269" s="123" t="str">
        <f t="shared" si="23"/>
        <v>DO 37454</v>
      </c>
      <c r="AE269" s="124">
        <f t="shared" si="24"/>
        <v>45840</v>
      </c>
      <c r="AF269" s="123">
        <f t="shared" si="7"/>
        <v>200000878914</v>
      </c>
      <c r="AG269" s="125">
        <f t="shared" si="8"/>
        <v>9200042112</v>
      </c>
      <c r="AH269" s="125">
        <f t="shared" si="9"/>
        <v>34142</v>
      </c>
      <c r="AI269" s="124">
        <f t="shared" si="10"/>
        <v>45833</v>
      </c>
      <c r="AJ269" s="125" t="str">
        <f t="shared" si="25"/>
        <v>INV-2025-VI-GMI-0036747</v>
      </c>
      <c r="AK269" s="124">
        <f t="shared" si="12"/>
        <v>45838</v>
      </c>
      <c r="AL269" s="186"/>
      <c r="AM269" s="186"/>
      <c r="AN269" s="186"/>
      <c r="AO269" s="213"/>
      <c r="AP269" s="213"/>
      <c r="AQ269" s="213"/>
      <c r="AR269" s="213"/>
      <c r="AS269" s="213"/>
    </row>
    <row r="270">
      <c r="A270" s="162">
        <v>264.0</v>
      </c>
      <c r="B270" s="166">
        <v>45827.0</v>
      </c>
      <c r="C270" s="35" t="s">
        <v>28425</v>
      </c>
      <c r="D270" s="34" t="s">
        <v>264</v>
      </c>
      <c r="E270" s="34" t="str">
        <f>VLOOKUP(D270,MP!$A$1:$C$14184,2,0)</f>
        <v>LED FLood Light 6 Eyes 18 Watt 10-30 VDC</v>
      </c>
      <c r="F270" s="35">
        <v>1.0</v>
      </c>
      <c r="G270" s="35" t="s">
        <v>322</v>
      </c>
      <c r="H270" s="113" t="s">
        <v>1389</v>
      </c>
      <c r="I270" s="35" t="s">
        <v>329</v>
      </c>
      <c r="J270" s="35" t="s">
        <v>329</v>
      </c>
      <c r="K270" s="35" t="s">
        <v>332</v>
      </c>
      <c r="L270" s="35" t="s">
        <v>1655</v>
      </c>
      <c r="M270" s="35" t="s">
        <v>335</v>
      </c>
      <c r="N270" s="116">
        <v>2.00000876398E11</v>
      </c>
      <c r="O270" s="38" t="s">
        <v>347</v>
      </c>
      <c r="P270" s="167">
        <f t="shared" si="3"/>
        <v>45827</v>
      </c>
      <c r="Q270" s="116">
        <v>9.200041607E9</v>
      </c>
      <c r="R270" s="40">
        <v>45827.0</v>
      </c>
      <c r="S270" s="41">
        <v>33959.0</v>
      </c>
      <c r="T270" s="40">
        <v>45827.0</v>
      </c>
      <c r="U270" s="207" t="s">
        <v>28435</v>
      </c>
      <c r="V270" s="208">
        <v>45828.0</v>
      </c>
      <c r="W270" s="210" t="s">
        <v>28436</v>
      </c>
      <c r="X270" s="120">
        <v>45832.0</v>
      </c>
      <c r="Y270" s="44">
        <v>45926.0</v>
      </c>
      <c r="Z270" s="96"/>
      <c r="AA270" s="123">
        <f t="shared" si="19"/>
        <v>263</v>
      </c>
      <c r="AB270" s="35" t="s">
        <v>28437</v>
      </c>
      <c r="AC270" s="122">
        <f t="shared" si="4"/>
        <v>45833</v>
      </c>
      <c r="AD270" s="123" t="str">
        <f t="shared" si="23"/>
        <v>DO 37453</v>
      </c>
      <c r="AE270" s="124">
        <f t="shared" si="24"/>
        <v>45840</v>
      </c>
      <c r="AF270" s="123">
        <f t="shared" si="7"/>
        <v>200000878896</v>
      </c>
      <c r="AG270" s="125">
        <f t="shared" si="8"/>
        <v>9200042110</v>
      </c>
      <c r="AH270" s="125">
        <f t="shared" si="9"/>
        <v>34141</v>
      </c>
      <c r="AI270" s="124">
        <f t="shared" si="10"/>
        <v>45833</v>
      </c>
      <c r="AJ270" s="125" t="str">
        <f t="shared" si="25"/>
        <v>INV-2025-VI-GMI-0036748</v>
      </c>
      <c r="AK270" s="124">
        <f t="shared" si="12"/>
        <v>45838</v>
      </c>
      <c r="AL270" s="186"/>
      <c r="AM270" s="186"/>
      <c r="AN270" s="186"/>
      <c r="AO270" s="213"/>
      <c r="AP270" s="213"/>
      <c r="AQ270" s="213"/>
      <c r="AR270" s="213"/>
      <c r="AS270" s="213"/>
    </row>
    <row r="271">
      <c r="A271" s="162">
        <v>265.0</v>
      </c>
      <c r="B271" s="215">
        <v>45833.0</v>
      </c>
      <c r="C271" s="216" t="s">
        <v>28428</v>
      </c>
      <c r="D271" s="34" t="s">
        <v>543</v>
      </c>
      <c r="E271" s="34" t="str">
        <f>VLOOKUP(D271,MP!$A$1:$C$14184,2,0)</f>
        <v>LED (SMD Led) Strobe Beacon Amber : 12-24VDC with Alumunium screw base</v>
      </c>
      <c r="F271" s="35">
        <v>1.0</v>
      </c>
      <c r="G271" s="35" t="s">
        <v>322</v>
      </c>
      <c r="H271" s="113" t="s">
        <v>21656</v>
      </c>
      <c r="I271" s="35" t="s">
        <v>329</v>
      </c>
      <c r="J271" s="35" t="s">
        <v>329</v>
      </c>
      <c r="K271" s="35" t="s">
        <v>332</v>
      </c>
      <c r="L271" s="35" t="s">
        <v>1655</v>
      </c>
      <c r="M271" s="35" t="s">
        <v>335</v>
      </c>
      <c r="N271" s="116">
        <v>2.00000878033E11</v>
      </c>
      <c r="O271" s="38" t="s">
        <v>347</v>
      </c>
      <c r="P271" s="167">
        <f t="shared" si="3"/>
        <v>45833</v>
      </c>
      <c r="Q271" s="116">
        <v>9.200041903E9</v>
      </c>
      <c r="R271" s="40">
        <v>45830.0</v>
      </c>
      <c r="S271" s="41">
        <v>34139.0</v>
      </c>
      <c r="T271" s="40">
        <v>45833.0</v>
      </c>
      <c r="U271" s="207" t="s">
        <v>28438</v>
      </c>
      <c r="V271" s="208">
        <v>45840.0</v>
      </c>
      <c r="W271" s="210" t="s">
        <v>28439</v>
      </c>
      <c r="X271" s="120">
        <v>45838.0</v>
      </c>
      <c r="Y271" s="44">
        <v>45926.0</v>
      </c>
      <c r="Z271" s="96"/>
      <c r="AA271" s="123">
        <f t="shared" si="19"/>
        <v>264</v>
      </c>
      <c r="AB271" s="35" t="s">
        <v>28440</v>
      </c>
      <c r="AC271" s="122">
        <f t="shared" si="4"/>
        <v>45833</v>
      </c>
      <c r="AD271" s="123" t="str">
        <f t="shared" si="23"/>
        <v>DO 37455</v>
      </c>
      <c r="AE271" s="124">
        <f t="shared" si="24"/>
        <v>45840</v>
      </c>
      <c r="AF271" s="123">
        <f t="shared" si="7"/>
        <v>200000878549</v>
      </c>
      <c r="AG271" s="125">
        <f t="shared" si="8"/>
        <v>9200042249</v>
      </c>
      <c r="AH271" s="125">
        <f t="shared" si="9"/>
        <v>34143</v>
      </c>
      <c r="AI271" s="124">
        <f t="shared" si="10"/>
        <v>45833</v>
      </c>
      <c r="AJ271" s="125" t="str">
        <f t="shared" si="25"/>
        <v>INV-2025-VI-GMI-0036746</v>
      </c>
      <c r="AK271" s="124">
        <f t="shared" si="12"/>
        <v>45838</v>
      </c>
      <c r="AL271" s="186"/>
      <c r="AM271" s="186"/>
      <c r="AN271" s="186"/>
      <c r="AO271" s="213"/>
      <c r="AP271" s="213"/>
      <c r="AQ271" s="213"/>
      <c r="AR271" s="213"/>
      <c r="AS271" s="213"/>
    </row>
    <row r="272">
      <c r="A272" s="162">
        <v>266.0</v>
      </c>
      <c r="B272" s="215">
        <v>45833.0</v>
      </c>
      <c r="C272" s="217" t="s">
        <v>28431</v>
      </c>
      <c r="D272" s="34" t="s">
        <v>433</v>
      </c>
      <c r="E272" s="34" t="str">
        <f>VLOOKUP(D272,MP!$A$1:$C$14184,2,0)</f>
        <v>LED Combination Lamp Amber Red White</v>
      </c>
      <c r="F272" s="35">
        <v>1.0</v>
      </c>
      <c r="G272" s="35" t="s">
        <v>322</v>
      </c>
      <c r="H272" s="113" t="s">
        <v>20770</v>
      </c>
      <c r="I272" s="35" t="s">
        <v>329</v>
      </c>
      <c r="J272" s="35" t="s">
        <v>329</v>
      </c>
      <c r="K272" s="35" t="s">
        <v>332</v>
      </c>
      <c r="L272" s="35" t="s">
        <v>1655</v>
      </c>
      <c r="M272" s="35" t="s">
        <v>335</v>
      </c>
      <c r="N272" s="116">
        <v>2.00000878896E11</v>
      </c>
      <c r="O272" s="38" t="s">
        <v>347</v>
      </c>
      <c r="P272" s="167">
        <f t="shared" si="3"/>
        <v>45833</v>
      </c>
      <c r="Q272" s="116">
        <v>9.200042108E9</v>
      </c>
      <c r="R272" s="40">
        <v>45832.0</v>
      </c>
      <c r="S272" s="41">
        <v>34140.0</v>
      </c>
      <c r="T272" s="40">
        <v>45833.0</v>
      </c>
      <c r="U272" s="207" t="s">
        <v>28441</v>
      </c>
      <c r="V272" s="208">
        <v>45840.0</v>
      </c>
      <c r="W272" s="210" t="s">
        <v>28442</v>
      </c>
      <c r="X272" s="120">
        <v>45838.0</v>
      </c>
      <c r="Y272" s="44">
        <v>45926.0</v>
      </c>
      <c r="Z272" s="96"/>
      <c r="AA272" s="123">
        <f t="shared" si="19"/>
        <v>265</v>
      </c>
      <c r="AB272" s="35" t="s">
        <v>28443</v>
      </c>
      <c r="AC272" s="122">
        <f t="shared" si="4"/>
        <v>45838</v>
      </c>
      <c r="AD272" s="123" t="str">
        <f t="shared" si="23"/>
        <v>DO 37644</v>
      </c>
      <c r="AE272" s="124">
        <f t="shared" si="24"/>
        <v>45842</v>
      </c>
      <c r="AF272" s="123">
        <f t="shared" si="7"/>
        <v>200000879689</v>
      </c>
      <c r="AG272" s="125">
        <f t="shared" si="8"/>
        <v>9200042345</v>
      </c>
      <c r="AH272" s="125">
        <f t="shared" si="9"/>
        <v>34317</v>
      </c>
      <c r="AI272" s="124">
        <f t="shared" si="10"/>
        <v>45838</v>
      </c>
      <c r="AJ272" s="125" t="str">
        <f t="shared" si="25"/>
        <v>INV-2025-VI-GMI-0036875</v>
      </c>
      <c r="AK272" s="124">
        <f t="shared" si="12"/>
        <v>45838</v>
      </c>
      <c r="AL272" s="186"/>
      <c r="AM272" s="186"/>
      <c r="AN272" s="186"/>
      <c r="AO272" s="213"/>
      <c r="AP272" s="213"/>
      <c r="AQ272" s="213"/>
      <c r="AR272" s="213"/>
      <c r="AS272" s="213"/>
    </row>
    <row r="273">
      <c r="A273" s="162">
        <v>267.0</v>
      </c>
      <c r="B273" s="215">
        <v>45833.0</v>
      </c>
      <c r="C273" s="217" t="s">
        <v>28434</v>
      </c>
      <c r="D273" s="34" t="s">
        <v>264</v>
      </c>
      <c r="E273" s="34" t="str">
        <f>VLOOKUP(D273,MP!$A$1:$C$14184,2,0)</f>
        <v>LED FLood Light 6 Eyes 18 Watt 10-30 VDC</v>
      </c>
      <c r="F273" s="35">
        <v>1.0</v>
      </c>
      <c r="G273" s="35" t="s">
        <v>322</v>
      </c>
      <c r="H273" s="113" t="s">
        <v>1892</v>
      </c>
      <c r="I273" s="35" t="s">
        <v>329</v>
      </c>
      <c r="J273" s="35" t="s">
        <v>329</v>
      </c>
      <c r="K273" s="35" t="s">
        <v>332</v>
      </c>
      <c r="L273" s="35" t="s">
        <v>1655</v>
      </c>
      <c r="M273" s="35" t="s">
        <v>335</v>
      </c>
      <c r="N273" s="116">
        <v>2.00000878914E11</v>
      </c>
      <c r="O273" s="38" t="s">
        <v>347</v>
      </c>
      <c r="P273" s="167">
        <f t="shared" si="3"/>
        <v>45833</v>
      </c>
      <c r="Q273" s="116">
        <v>9.200042112E9</v>
      </c>
      <c r="R273" s="40">
        <v>45832.0</v>
      </c>
      <c r="S273" s="41">
        <v>34142.0</v>
      </c>
      <c r="T273" s="40">
        <v>45833.0</v>
      </c>
      <c r="U273" s="207" t="s">
        <v>28444</v>
      </c>
      <c r="V273" s="208">
        <v>45840.0</v>
      </c>
      <c r="W273" s="210" t="s">
        <v>28445</v>
      </c>
      <c r="X273" s="120">
        <v>45838.0</v>
      </c>
      <c r="Y273" s="44">
        <v>45926.0</v>
      </c>
      <c r="Z273" s="96"/>
      <c r="AA273" s="123">
        <f t="shared" si="19"/>
        <v>266</v>
      </c>
      <c r="AB273" s="35" t="s">
        <v>28446</v>
      </c>
      <c r="AC273" s="122">
        <f t="shared" si="4"/>
        <v>45838</v>
      </c>
      <c r="AD273" s="123" t="str">
        <f t="shared" si="23"/>
        <v>DO 37646</v>
      </c>
      <c r="AE273" s="124">
        <f t="shared" si="24"/>
        <v>45842</v>
      </c>
      <c r="AF273" s="123">
        <f t="shared" si="7"/>
        <v>200000879789</v>
      </c>
      <c r="AG273" s="125">
        <f t="shared" si="8"/>
        <v>9200042349</v>
      </c>
      <c r="AH273" s="125">
        <f t="shared" si="9"/>
        <v>34319</v>
      </c>
      <c r="AI273" s="124">
        <f t="shared" si="10"/>
        <v>45838</v>
      </c>
      <c r="AJ273" s="125" t="str">
        <f t="shared" si="25"/>
        <v>INV-2025-VI-GMI-0036874</v>
      </c>
      <c r="AK273" s="124">
        <f t="shared" si="12"/>
        <v>45838</v>
      </c>
      <c r="AL273" s="186"/>
      <c r="AM273" s="186"/>
      <c r="AN273" s="186"/>
      <c r="AO273" s="213"/>
      <c r="AP273" s="213"/>
      <c r="AQ273" s="213"/>
      <c r="AR273" s="213"/>
      <c r="AS273" s="213"/>
    </row>
    <row r="274">
      <c r="A274" s="162">
        <v>268.0</v>
      </c>
      <c r="B274" s="215">
        <v>45833.0</v>
      </c>
      <c r="C274" s="217" t="s">
        <v>28437</v>
      </c>
      <c r="D274" s="34" t="s">
        <v>264</v>
      </c>
      <c r="E274" s="34" t="str">
        <f>VLOOKUP(D274,MP!$A$1:$C$14184,2,0)</f>
        <v>LED FLood Light 6 Eyes 18 Watt 10-30 VDC</v>
      </c>
      <c r="F274" s="35">
        <v>1.0</v>
      </c>
      <c r="G274" s="35" t="s">
        <v>322</v>
      </c>
      <c r="H274" s="113" t="s">
        <v>20770</v>
      </c>
      <c r="I274" s="35" t="s">
        <v>329</v>
      </c>
      <c r="J274" s="35" t="s">
        <v>329</v>
      </c>
      <c r="K274" s="35" t="s">
        <v>332</v>
      </c>
      <c r="L274" s="35" t="s">
        <v>1655</v>
      </c>
      <c r="M274" s="35" t="s">
        <v>335</v>
      </c>
      <c r="N274" s="116">
        <v>2.00000878896E11</v>
      </c>
      <c r="O274" s="38" t="s">
        <v>347</v>
      </c>
      <c r="P274" s="167">
        <f t="shared" si="3"/>
        <v>45833</v>
      </c>
      <c r="Q274" s="116">
        <v>9.20004211E9</v>
      </c>
      <c r="R274" s="40">
        <v>45832.0</v>
      </c>
      <c r="S274" s="41">
        <v>34141.0</v>
      </c>
      <c r="T274" s="40">
        <v>45833.0</v>
      </c>
      <c r="U274" s="207" t="s">
        <v>28447</v>
      </c>
      <c r="V274" s="208">
        <v>45840.0</v>
      </c>
      <c r="W274" s="210" t="s">
        <v>28448</v>
      </c>
      <c r="X274" s="120">
        <v>45838.0</v>
      </c>
      <c r="Y274" s="44">
        <v>45926.0</v>
      </c>
      <c r="Z274" s="96"/>
      <c r="AA274" s="123">
        <f t="shared" si="19"/>
        <v>267</v>
      </c>
      <c r="AB274" s="35" t="s">
        <v>28449</v>
      </c>
      <c r="AC274" s="122">
        <f t="shared" si="4"/>
        <v>45838</v>
      </c>
      <c r="AD274" s="123" t="str">
        <f t="shared" si="23"/>
        <v>DO 37648</v>
      </c>
      <c r="AE274" s="124">
        <f t="shared" si="24"/>
        <v>45842</v>
      </c>
      <c r="AF274" s="123">
        <f t="shared" si="7"/>
        <v>200000880493</v>
      </c>
      <c r="AG274" s="125">
        <f t="shared" si="8"/>
        <v>9200042550</v>
      </c>
      <c r="AH274" s="125">
        <f t="shared" si="9"/>
        <v>34321</v>
      </c>
      <c r="AI274" s="124">
        <f t="shared" si="10"/>
        <v>45838</v>
      </c>
      <c r="AJ274" s="125" t="str">
        <f t="shared" si="25"/>
        <v>INV-2025-VI-GMI-0036873</v>
      </c>
      <c r="AK274" s="124">
        <f t="shared" si="12"/>
        <v>45838</v>
      </c>
      <c r="AL274" s="186"/>
      <c r="AM274" s="186"/>
      <c r="AN274" s="186"/>
      <c r="AO274" s="213"/>
      <c r="AP274" s="213"/>
      <c r="AQ274" s="213"/>
      <c r="AR274" s="213"/>
      <c r="AS274" s="213"/>
    </row>
    <row r="275">
      <c r="A275" s="162">
        <v>269.0</v>
      </c>
      <c r="B275" s="215">
        <v>45833.0</v>
      </c>
      <c r="C275" s="217" t="s">
        <v>28440</v>
      </c>
      <c r="D275" s="34" t="s">
        <v>264</v>
      </c>
      <c r="E275" s="34" t="str">
        <f>VLOOKUP(D275,MP!$A$1:$C$14184,2,0)</f>
        <v>LED FLood Light 6 Eyes 18 Watt 10-30 VDC</v>
      </c>
      <c r="F275" s="35">
        <v>2.0</v>
      </c>
      <c r="G275" s="35" t="s">
        <v>322</v>
      </c>
      <c r="H275" s="113" t="s">
        <v>3979</v>
      </c>
      <c r="I275" s="35" t="s">
        <v>329</v>
      </c>
      <c r="J275" s="35" t="s">
        <v>329</v>
      </c>
      <c r="K275" s="35" t="s">
        <v>332</v>
      </c>
      <c r="L275" s="35" t="s">
        <v>1655</v>
      </c>
      <c r="M275" s="35" t="s">
        <v>335</v>
      </c>
      <c r="N275" s="116">
        <v>2.00000878549E11</v>
      </c>
      <c r="O275" s="38" t="s">
        <v>347</v>
      </c>
      <c r="P275" s="167">
        <f t="shared" si="3"/>
        <v>45833</v>
      </c>
      <c r="Q275" s="116">
        <v>9.200042249E9</v>
      </c>
      <c r="R275" s="40">
        <v>45833.0</v>
      </c>
      <c r="S275" s="41">
        <v>34143.0</v>
      </c>
      <c r="T275" s="40">
        <v>45833.0</v>
      </c>
      <c r="U275" s="116" t="s">
        <v>28450</v>
      </c>
      <c r="V275" s="208">
        <v>45840.0</v>
      </c>
      <c r="W275" s="210" t="s">
        <v>28451</v>
      </c>
      <c r="X275" s="120">
        <v>45838.0</v>
      </c>
      <c r="Y275" s="44">
        <v>45926.0</v>
      </c>
      <c r="Z275" s="96"/>
      <c r="AA275" s="123">
        <f t="shared" si="19"/>
        <v>268</v>
      </c>
      <c r="AB275" s="35" t="s">
        <v>28452</v>
      </c>
      <c r="AC275" s="122">
        <f t="shared" si="4"/>
        <v>45838</v>
      </c>
      <c r="AD275" s="123" t="str">
        <f t="shared" si="23"/>
        <v>DO 37650</v>
      </c>
      <c r="AE275" s="124">
        <f t="shared" si="24"/>
        <v>45842</v>
      </c>
      <c r="AF275" s="123">
        <f t="shared" si="7"/>
        <v>200000880692</v>
      </c>
      <c r="AG275" s="125">
        <f t="shared" si="8"/>
        <v>9200042596</v>
      </c>
      <c r="AH275" s="125">
        <f t="shared" si="9"/>
        <v>34323</v>
      </c>
      <c r="AI275" s="124">
        <f t="shared" si="10"/>
        <v>45838</v>
      </c>
      <c r="AJ275" s="125" t="str">
        <f t="shared" si="25"/>
        <v>INV-2025-VI-GMI-0036872</v>
      </c>
      <c r="AK275" s="124">
        <f t="shared" si="12"/>
        <v>45838</v>
      </c>
      <c r="AL275" s="186"/>
      <c r="AM275" s="186"/>
      <c r="AN275" s="186"/>
      <c r="AO275" s="213"/>
      <c r="AP275" s="213"/>
      <c r="AQ275" s="213"/>
      <c r="AR275" s="213"/>
      <c r="AS275" s="213"/>
    </row>
    <row r="276">
      <c r="A276" s="162">
        <v>270.0</v>
      </c>
      <c r="B276" s="218">
        <v>45838.0</v>
      </c>
      <c r="C276" s="217" t="s">
        <v>28443</v>
      </c>
      <c r="D276" s="34" t="s">
        <v>264</v>
      </c>
      <c r="E276" s="34" t="str">
        <f>VLOOKUP(D276,MP!$A$1:$C$14184,2,0)</f>
        <v>LED FLood Light 6 Eyes 18 Watt 10-30 VDC</v>
      </c>
      <c r="F276" s="35">
        <v>2.0</v>
      </c>
      <c r="G276" s="35" t="s">
        <v>322</v>
      </c>
      <c r="H276" s="113" t="s">
        <v>4307</v>
      </c>
      <c r="I276" s="35" t="s">
        <v>329</v>
      </c>
      <c r="J276" s="35" t="s">
        <v>329</v>
      </c>
      <c r="K276" s="35" t="s">
        <v>332</v>
      </c>
      <c r="L276" s="35" t="s">
        <v>1655</v>
      </c>
      <c r="M276" s="35" t="s">
        <v>335</v>
      </c>
      <c r="N276" s="116">
        <v>2.00000879689E11</v>
      </c>
      <c r="O276" s="38" t="s">
        <v>347</v>
      </c>
      <c r="P276" s="167">
        <f t="shared" si="3"/>
        <v>45838</v>
      </c>
      <c r="Q276" s="116">
        <v>9.200042345E9</v>
      </c>
      <c r="R276" s="40">
        <v>45833.0</v>
      </c>
      <c r="S276" s="116">
        <v>34317.0</v>
      </c>
      <c r="T276" s="40">
        <v>45838.0</v>
      </c>
      <c r="U276" s="116" t="s">
        <v>28453</v>
      </c>
      <c r="V276" s="208">
        <v>45842.0</v>
      </c>
      <c r="W276" s="210" t="s">
        <v>28454</v>
      </c>
      <c r="X276" s="120">
        <v>45838.0</v>
      </c>
      <c r="Y276" s="44">
        <v>45926.0</v>
      </c>
      <c r="Z276" s="96"/>
      <c r="AA276" s="123">
        <f t="shared" si="19"/>
        <v>269</v>
      </c>
      <c r="AB276" s="35" t="s">
        <v>28455</v>
      </c>
      <c r="AC276" s="122">
        <f t="shared" si="4"/>
        <v>45838</v>
      </c>
      <c r="AD276" s="123" t="str">
        <f t="shared" si="23"/>
        <v>DO 37652</v>
      </c>
      <c r="AE276" s="124">
        <f t="shared" si="24"/>
        <v>45842</v>
      </c>
      <c r="AF276" s="123">
        <f t="shared" si="7"/>
        <v>200000880668</v>
      </c>
      <c r="AG276" s="125">
        <f t="shared" si="8"/>
        <v>9200042597</v>
      </c>
      <c r="AH276" s="125">
        <f t="shared" si="9"/>
        <v>34325</v>
      </c>
      <c r="AI276" s="124">
        <f t="shared" si="10"/>
        <v>45838</v>
      </c>
      <c r="AJ276" s="125" t="str">
        <f t="shared" si="25"/>
        <v>INV-2025-VI-GMI-0036871</v>
      </c>
      <c r="AK276" s="124">
        <f t="shared" si="12"/>
        <v>45838</v>
      </c>
      <c r="AL276" s="186"/>
      <c r="AM276" s="186"/>
      <c r="AN276" s="186"/>
      <c r="AO276" s="213"/>
      <c r="AP276" s="213"/>
      <c r="AQ276" s="213"/>
      <c r="AR276" s="213"/>
      <c r="AS276" s="213"/>
    </row>
    <row r="277">
      <c r="A277" s="162">
        <v>271.0</v>
      </c>
      <c r="B277" s="218">
        <v>45838.0</v>
      </c>
      <c r="C277" s="217" t="s">
        <v>28446</v>
      </c>
      <c r="D277" s="34" t="s">
        <v>264</v>
      </c>
      <c r="E277" s="34" t="str">
        <f>VLOOKUP(D277,MP!$A$1:$C$14184,2,0)</f>
        <v>LED FLood Light 6 Eyes 18 Watt 10-30 VDC</v>
      </c>
      <c r="F277" s="35">
        <v>3.0</v>
      </c>
      <c r="G277" s="35" t="s">
        <v>322</v>
      </c>
      <c r="H277" s="113" t="s">
        <v>4983</v>
      </c>
      <c r="I277" s="35" t="s">
        <v>329</v>
      </c>
      <c r="J277" s="35" t="s">
        <v>329</v>
      </c>
      <c r="K277" s="35" t="s">
        <v>332</v>
      </c>
      <c r="L277" s="35" t="s">
        <v>1655</v>
      </c>
      <c r="M277" s="35" t="s">
        <v>335</v>
      </c>
      <c r="N277" s="116">
        <v>2.00000879789E11</v>
      </c>
      <c r="O277" s="38" t="s">
        <v>347</v>
      </c>
      <c r="P277" s="167">
        <f t="shared" si="3"/>
        <v>45838</v>
      </c>
      <c r="Q277" s="116">
        <v>9.200042349E9</v>
      </c>
      <c r="R277" s="40">
        <v>45833.0</v>
      </c>
      <c r="S277" s="116">
        <v>34319.0</v>
      </c>
      <c r="T277" s="40">
        <v>45838.0</v>
      </c>
      <c r="U277" s="207" t="s">
        <v>28456</v>
      </c>
      <c r="V277" s="208">
        <v>45842.0</v>
      </c>
      <c r="W277" s="210" t="s">
        <v>28457</v>
      </c>
      <c r="X277" s="120">
        <v>45838.0</v>
      </c>
      <c r="Y277" s="44">
        <v>45926.0</v>
      </c>
      <c r="Z277" s="96"/>
      <c r="AA277" s="123">
        <f t="shared" si="19"/>
        <v>270</v>
      </c>
      <c r="AB277" s="35" t="s">
        <v>28458</v>
      </c>
      <c r="AC277" s="122">
        <f t="shared" si="4"/>
        <v>45838</v>
      </c>
      <c r="AD277" s="123" t="str">
        <f t="shared" si="23"/>
        <v>DO 37653</v>
      </c>
      <c r="AE277" s="124">
        <f t="shared" si="24"/>
        <v>45842</v>
      </c>
      <c r="AF277" s="123">
        <f t="shared" si="7"/>
        <v>200000881851</v>
      </c>
      <c r="AG277" s="125">
        <f t="shared" si="8"/>
        <v>9200042845</v>
      </c>
      <c r="AH277" s="125">
        <f t="shared" si="9"/>
        <v>34326</v>
      </c>
      <c r="AI277" s="124">
        <f t="shared" si="10"/>
        <v>45838</v>
      </c>
      <c r="AJ277" s="125" t="str">
        <f t="shared" si="25"/>
        <v>INV-2025-VI-GMI-0036870</v>
      </c>
      <c r="AK277" s="124">
        <f t="shared" si="12"/>
        <v>45838</v>
      </c>
      <c r="AL277" s="186"/>
      <c r="AM277" s="186"/>
      <c r="AN277" s="186"/>
      <c r="AO277" s="213"/>
      <c r="AP277" s="213"/>
      <c r="AQ277" s="213"/>
      <c r="AR277" s="213"/>
      <c r="AS277" s="213"/>
    </row>
    <row r="278">
      <c r="A278" s="162">
        <v>272.0</v>
      </c>
      <c r="B278" s="218">
        <v>45838.0</v>
      </c>
      <c r="C278" s="217" t="s">
        <v>28449</v>
      </c>
      <c r="D278" s="34" t="s">
        <v>264</v>
      </c>
      <c r="E278" s="34" t="str">
        <f>VLOOKUP(D278,MP!$A$1:$C$14184,2,0)</f>
        <v>LED FLood Light 6 Eyes 18 Watt 10-30 VDC</v>
      </c>
      <c r="F278" s="35">
        <v>1.0</v>
      </c>
      <c r="G278" s="35" t="s">
        <v>322</v>
      </c>
      <c r="H278" s="113" t="s">
        <v>1835</v>
      </c>
      <c r="I278" s="35" t="s">
        <v>329</v>
      </c>
      <c r="J278" s="35" t="s">
        <v>329</v>
      </c>
      <c r="K278" s="35" t="s">
        <v>332</v>
      </c>
      <c r="L278" s="35" t="s">
        <v>1655</v>
      </c>
      <c r="M278" s="35" t="s">
        <v>335</v>
      </c>
      <c r="N278" s="116">
        <v>2.00000880493E11</v>
      </c>
      <c r="O278" s="38" t="s">
        <v>347</v>
      </c>
      <c r="P278" s="167">
        <f t="shared" si="3"/>
        <v>45838</v>
      </c>
      <c r="Q278" s="116">
        <v>9.20004255E9</v>
      </c>
      <c r="R278" s="40">
        <v>45835.0</v>
      </c>
      <c r="S278" s="116">
        <v>34321.0</v>
      </c>
      <c r="T278" s="40">
        <v>45838.0</v>
      </c>
      <c r="U278" s="207" t="s">
        <v>28459</v>
      </c>
      <c r="V278" s="208">
        <v>45842.0</v>
      </c>
      <c r="W278" s="210" t="s">
        <v>28460</v>
      </c>
      <c r="X278" s="120">
        <v>45838.0</v>
      </c>
      <c r="Y278" s="44">
        <v>45926.0</v>
      </c>
      <c r="Z278" s="96"/>
      <c r="AA278" s="123">
        <f t="shared" si="19"/>
        <v>271</v>
      </c>
      <c r="AB278" s="35"/>
      <c r="AC278" s="219"/>
      <c r="AD278" s="186"/>
      <c r="AE278" s="219"/>
      <c r="AF278" s="186"/>
      <c r="AG278" s="186"/>
      <c r="AH278" s="186"/>
      <c r="AI278" s="219"/>
      <c r="AJ278" s="186"/>
      <c r="AK278" s="219"/>
      <c r="AL278" s="186"/>
      <c r="AM278" s="186"/>
      <c r="AN278" s="186"/>
      <c r="AO278" s="213"/>
      <c r="AP278" s="213"/>
      <c r="AQ278" s="213"/>
      <c r="AR278" s="213"/>
      <c r="AS278" s="213"/>
    </row>
    <row r="279">
      <c r="A279" s="162">
        <v>273.0</v>
      </c>
      <c r="B279" s="218">
        <v>45838.0</v>
      </c>
      <c r="C279" s="217" t="s">
        <v>28452</v>
      </c>
      <c r="D279" s="34" t="s">
        <v>433</v>
      </c>
      <c r="E279" s="34" t="str">
        <f>VLOOKUP(D279,MP!$A$1:$C$14184,2,0)</f>
        <v>LED Combination Lamp Amber Red White</v>
      </c>
      <c r="F279" s="35">
        <v>1.0</v>
      </c>
      <c r="G279" s="35" t="s">
        <v>322</v>
      </c>
      <c r="H279" s="113" t="s">
        <v>28461</v>
      </c>
      <c r="I279" s="35" t="s">
        <v>329</v>
      </c>
      <c r="J279" s="35" t="s">
        <v>329</v>
      </c>
      <c r="K279" s="35" t="s">
        <v>332</v>
      </c>
      <c r="L279" s="35" t="s">
        <v>1655</v>
      </c>
      <c r="M279" s="35" t="s">
        <v>335</v>
      </c>
      <c r="N279" s="116">
        <v>2.00000880692E11</v>
      </c>
      <c r="O279" s="38" t="s">
        <v>347</v>
      </c>
      <c r="P279" s="167">
        <f t="shared" si="3"/>
        <v>45838</v>
      </c>
      <c r="Q279" s="116">
        <v>9.200042596E9</v>
      </c>
      <c r="R279" s="40">
        <v>45835.0</v>
      </c>
      <c r="S279" s="116">
        <v>34323.0</v>
      </c>
      <c r="T279" s="40">
        <v>45838.0</v>
      </c>
      <c r="U279" s="207" t="s">
        <v>28462</v>
      </c>
      <c r="V279" s="208">
        <v>45842.0</v>
      </c>
      <c r="W279" s="210" t="s">
        <v>28463</v>
      </c>
      <c r="X279" s="120">
        <v>45838.0</v>
      </c>
      <c r="Y279" s="44">
        <v>45926.0</v>
      </c>
      <c r="Z279" s="96"/>
      <c r="AA279" s="96"/>
      <c r="AB279" s="186"/>
      <c r="AC279" s="219"/>
      <c r="AD279" s="186"/>
      <c r="AE279" s="219"/>
      <c r="AF279" s="186"/>
      <c r="AG279" s="186"/>
      <c r="AH279" s="186"/>
      <c r="AI279" s="219"/>
      <c r="AJ279" s="186"/>
      <c r="AK279" s="219"/>
      <c r="AL279" s="186"/>
      <c r="AM279" s="186"/>
      <c r="AN279" s="186"/>
      <c r="AO279" s="213"/>
      <c r="AP279" s="213"/>
      <c r="AQ279" s="213"/>
      <c r="AR279" s="213"/>
      <c r="AS279" s="213"/>
    </row>
    <row r="280">
      <c r="A280" s="162">
        <v>274.0</v>
      </c>
      <c r="B280" s="218">
        <v>45838.0</v>
      </c>
      <c r="C280" s="217" t="s">
        <v>28455</v>
      </c>
      <c r="D280" s="34" t="s">
        <v>264</v>
      </c>
      <c r="E280" s="34" t="str">
        <f>VLOOKUP(D280,MP!$A$1:$C$14184,2,0)</f>
        <v>LED FLood Light 6 Eyes 18 Watt 10-30 VDC</v>
      </c>
      <c r="F280" s="35">
        <v>1.0</v>
      </c>
      <c r="G280" s="35" t="s">
        <v>322</v>
      </c>
      <c r="H280" s="113" t="s">
        <v>19521</v>
      </c>
      <c r="I280" s="35" t="s">
        <v>329</v>
      </c>
      <c r="J280" s="35" t="s">
        <v>329</v>
      </c>
      <c r="K280" s="35" t="s">
        <v>332</v>
      </c>
      <c r="L280" s="35" t="s">
        <v>1655</v>
      </c>
      <c r="M280" s="35" t="s">
        <v>335</v>
      </c>
      <c r="N280" s="116">
        <v>2.00000880668E11</v>
      </c>
      <c r="O280" s="38" t="s">
        <v>347</v>
      </c>
      <c r="P280" s="167">
        <f t="shared" si="3"/>
        <v>45838</v>
      </c>
      <c r="Q280" s="116">
        <v>9.200042597E9</v>
      </c>
      <c r="R280" s="40">
        <v>45835.0</v>
      </c>
      <c r="S280" s="41">
        <v>34325.0</v>
      </c>
      <c r="T280" s="40">
        <v>45838.0</v>
      </c>
      <c r="U280" s="207" t="s">
        <v>28464</v>
      </c>
      <c r="V280" s="208">
        <v>45842.0</v>
      </c>
      <c r="W280" s="210" t="s">
        <v>28465</v>
      </c>
      <c r="X280" s="120">
        <v>45838.0</v>
      </c>
      <c r="Y280" s="44">
        <v>45926.0</v>
      </c>
      <c r="Z280" s="96"/>
      <c r="AA280" s="96"/>
      <c r="AB280" s="186"/>
      <c r="AC280" s="219"/>
      <c r="AD280" s="186"/>
      <c r="AE280" s="219"/>
      <c r="AF280" s="186"/>
      <c r="AG280" s="186"/>
      <c r="AH280" s="186"/>
      <c r="AI280" s="219"/>
      <c r="AJ280" s="186"/>
      <c r="AK280" s="219"/>
      <c r="AL280" s="186"/>
      <c r="AM280" s="186"/>
      <c r="AN280" s="186"/>
      <c r="AO280" s="213"/>
      <c r="AP280" s="213"/>
      <c r="AQ280" s="213"/>
      <c r="AR280" s="213"/>
      <c r="AS280" s="213"/>
    </row>
    <row r="281">
      <c r="A281" s="217">
        <v>775.0</v>
      </c>
      <c r="B281" s="218">
        <v>45838.0</v>
      </c>
      <c r="C281" s="217" t="s">
        <v>28458</v>
      </c>
      <c r="D281" s="34" t="s">
        <v>264</v>
      </c>
      <c r="E281" s="34" t="str">
        <f>VLOOKUP(D281,MP!$A$1:$C$14184,2,0)</f>
        <v>LED FLood Light 6 Eyes 18 Watt 10-30 VDC</v>
      </c>
      <c r="F281" s="35">
        <v>1.0</v>
      </c>
      <c r="G281" s="35" t="s">
        <v>322</v>
      </c>
      <c r="H281" s="113" t="s">
        <v>12154</v>
      </c>
      <c r="I281" s="35" t="s">
        <v>329</v>
      </c>
      <c r="J281" s="35" t="s">
        <v>329</v>
      </c>
      <c r="K281" s="35" t="s">
        <v>332</v>
      </c>
      <c r="L281" s="35" t="s">
        <v>1655</v>
      </c>
      <c r="M281" s="35" t="s">
        <v>335</v>
      </c>
      <c r="N281" s="116">
        <v>2.00000881851E11</v>
      </c>
      <c r="O281" s="38" t="s">
        <v>347</v>
      </c>
      <c r="P281" s="167">
        <f t="shared" si="3"/>
        <v>45838</v>
      </c>
      <c r="Q281" s="116">
        <v>9.200042845E9</v>
      </c>
      <c r="R281" s="40">
        <v>45838.0</v>
      </c>
      <c r="S281" s="41">
        <v>34326.0</v>
      </c>
      <c r="T281" s="40">
        <v>45838.0</v>
      </c>
      <c r="U281" s="207" t="s">
        <v>28466</v>
      </c>
      <c r="V281" s="208">
        <v>45842.0</v>
      </c>
      <c r="W281" s="210" t="s">
        <v>28467</v>
      </c>
      <c r="X281" s="120">
        <v>45838.0</v>
      </c>
      <c r="Y281" s="44">
        <v>45926.0</v>
      </c>
      <c r="Z281" s="96"/>
      <c r="AA281" s="96"/>
      <c r="AB281" s="186"/>
      <c r="AC281" s="219"/>
      <c r="AD281" s="186"/>
      <c r="AE281" s="219"/>
      <c r="AF281" s="186"/>
      <c r="AG281" s="186"/>
      <c r="AH281" s="186"/>
      <c r="AI281" s="219"/>
      <c r="AJ281" s="186"/>
      <c r="AK281" s="219"/>
      <c r="AL281" s="186"/>
      <c r="AM281" s="186"/>
      <c r="AN281" s="186"/>
      <c r="AO281" s="213"/>
      <c r="AP281" s="213"/>
      <c r="AQ281" s="213"/>
      <c r="AR281" s="213"/>
      <c r="AS281" s="213"/>
    </row>
    <row r="282">
      <c r="A282" s="162">
        <v>776.0</v>
      </c>
      <c r="B282" s="218">
        <v>45843.0</v>
      </c>
      <c r="C282" s="217" t="s">
        <v>28468</v>
      </c>
      <c r="D282" s="34" t="s">
        <v>264</v>
      </c>
      <c r="E282" s="34" t="str">
        <f>VLOOKUP(D282,MP!$A$1:$C$14184,2,0)</f>
        <v>LED FLood Light 6 Eyes 18 Watt 10-30 VDC</v>
      </c>
      <c r="F282" s="35">
        <v>1.0</v>
      </c>
      <c r="G282" s="35" t="s">
        <v>322</v>
      </c>
      <c r="H282" s="113" t="s">
        <v>12154</v>
      </c>
      <c r="I282" s="35" t="s">
        <v>329</v>
      </c>
      <c r="J282" s="35" t="s">
        <v>329</v>
      </c>
      <c r="K282" s="35" t="s">
        <v>332</v>
      </c>
      <c r="L282" s="35" t="s">
        <v>1655</v>
      </c>
      <c r="M282" s="35" t="s">
        <v>335</v>
      </c>
      <c r="N282" s="116">
        <v>2.00000882334E11</v>
      </c>
      <c r="O282" s="38" t="s">
        <v>347</v>
      </c>
      <c r="P282" s="167">
        <f t="shared" si="3"/>
        <v>45843</v>
      </c>
      <c r="Q282" s="116">
        <v>9.200043021E9</v>
      </c>
      <c r="R282" s="40">
        <v>45839.0</v>
      </c>
      <c r="S282" s="41">
        <v>34568.0</v>
      </c>
      <c r="T282" s="40">
        <v>45846.0</v>
      </c>
      <c r="U282" s="207" t="s">
        <v>28469</v>
      </c>
      <c r="V282" s="208">
        <v>45847.0</v>
      </c>
      <c r="W282" s="210" t="s">
        <v>28470</v>
      </c>
      <c r="X282" s="120">
        <v>45848.0</v>
      </c>
      <c r="Y282" s="44">
        <v>45926.0</v>
      </c>
      <c r="Z282" s="96"/>
      <c r="AA282" s="96"/>
      <c r="AB282" s="186"/>
      <c r="AC282" s="219"/>
      <c r="AD282" s="186"/>
      <c r="AE282" s="219"/>
      <c r="AF282" s="186"/>
      <c r="AG282" s="186"/>
      <c r="AH282" s="186"/>
      <c r="AI282" s="219"/>
      <c r="AJ282" s="186"/>
      <c r="AK282" s="219"/>
      <c r="AL282" s="186"/>
      <c r="AM282" s="186"/>
      <c r="AN282" s="186"/>
      <c r="AO282" s="213"/>
      <c r="AP282" s="213"/>
      <c r="AQ282" s="213"/>
      <c r="AR282" s="213"/>
      <c r="AS282" s="213"/>
    </row>
    <row r="283">
      <c r="A283" s="162">
        <v>777.0</v>
      </c>
      <c r="B283" s="218">
        <v>45843.0</v>
      </c>
      <c r="C283" s="217" t="s">
        <v>28471</v>
      </c>
      <c r="D283" s="34" t="s">
        <v>264</v>
      </c>
      <c r="E283" s="34" t="str">
        <f>VLOOKUP(D283,MP!$A$1:$C$14184,2,0)</f>
        <v>LED FLood Light 6 Eyes 18 Watt 10-30 VDC</v>
      </c>
      <c r="F283" s="35">
        <v>1.0</v>
      </c>
      <c r="G283" s="35" t="s">
        <v>322</v>
      </c>
      <c r="H283" s="113" t="s">
        <v>3361</v>
      </c>
      <c r="I283" s="35" t="s">
        <v>329</v>
      </c>
      <c r="J283" s="35" t="s">
        <v>329</v>
      </c>
      <c r="K283" s="35" t="s">
        <v>332</v>
      </c>
      <c r="L283" s="35" t="s">
        <v>1655</v>
      </c>
      <c r="M283" s="35" t="s">
        <v>335</v>
      </c>
      <c r="N283" s="116">
        <v>2.0000088302E11</v>
      </c>
      <c r="O283" s="38" t="s">
        <v>347</v>
      </c>
      <c r="P283" s="167">
        <f t="shared" si="3"/>
        <v>45843</v>
      </c>
      <c r="Q283" s="116">
        <v>9.200043159E9</v>
      </c>
      <c r="R283" s="40">
        <v>45840.0</v>
      </c>
      <c r="S283" s="41">
        <v>34569.0</v>
      </c>
      <c r="T283" s="40">
        <v>45846.0</v>
      </c>
      <c r="U283" s="207" t="s">
        <v>28472</v>
      </c>
      <c r="V283" s="208">
        <v>45847.0</v>
      </c>
      <c r="W283" s="210" t="s">
        <v>28473</v>
      </c>
      <c r="X283" s="120">
        <v>45848.0</v>
      </c>
      <c r="Y283" s="44">
        <v>45926.0</v>
      </c>
      <c r="Z283" s="96"/>
      <c r="AA283" s="96"/>
      <c r="AB283" s="186"/>
      <c r="AC283" s="219"/>
      <c r="AD283" s="186"/>
      <c r="AE283" s="219"/>
      <c r="AF283" s="186"/>
      <c r="AG283" s="186"/>
      <c r="AH283" s="186"/>
      <c r="AI283" s="219"/>
      <c r="AJ283" s="186"/>
      <c r="AK283" s="219"/>
      <c r="AL283" s="186"/>
      <c r="AM283" s="186"/>
      <c r="AN283" s="186"/>
      <c r="AO283" s="213"/>
      <c r="AP283" s="213"/>
      <c r="AQ283" s="213"/>
      <c r="AR283" s="213"/>
      <c r="AS283" s="213"/>
    </row>
    <row r="284">
      <c r="A284" s="162">
        <v>778.0</v>
      </c>
      <c r="B284" s="218">
        <v>45843.0</v>
      </c>
      <c r="C284" s="217" t="s">
        <v>28474</v>
      </c>
      <c r="D284" s="34" t="s">
        <v>433</v>
      </c>
      <c r="E284" s="34" t="str">
        <f>VLOOKUP(D284,MP!$A$1:$C$14184,2,0)</f>
        <v>LED Combination Lamp Amber Red White</v>
      </c>
      <c r="F284" s="35">
        <v>1.0</v>
      </c>
      <c r="G284" s="35" t="s">
        <v>322</v>
      </c>
      <c r="H284" s="113" t="s">
        <v>12980</v>
      </c>
      <c r="I284" s="35" t="s">
        <v>329</v>
      </c>
      <c r="J284" s="35" t="s">
        <v>329</v>
      </c>
      <c r="K284" s="35" t="s">
        <v>332</v>
      </c>
      <c r="L284" s="35" t="s">
        <v>1655</v>
      </c>
      <c r="M284" s="35" t="s">
        <v>335</v>
      </c>
      <c r="N284" s="116">
        <v>2.0000088391E11</v>
      </c>
      <c r="O284" s="38" t="s">
        <v>347</v>
      </c>
      <c r="P284" s="167">
        <f t="shared" si="3"/>
        <v>45843</v>
      </c>
      <c r="Q284" s="116">
        <v>9.200043346E9</v>
      </c>
      <c r="R284" s="40">
        <v>45842.0</v>
      </c>
      <c r="S284" s="41">
        <v>34570.0</v>
      </c>
      <c r="T284" s="40">
        <v>45846.0</v>
      </c>
      <c r="U284" s="207" t="s">
        <v>28475</v>
      </c>
      <c r="V284" s="208">
        <v>45847.0</v>
      </c>
      <c r="W284" s="210" t="s">
        <v>28476</v>
      </c>
      <c r="X284" s="120">
        <v>45848.0</v>
      </c>
      <c r="Y284" s="44">
        <v>45926.0</v>
      </c>
      <c r="Z284" s="96"/>
      <c r="AA284" s="96"/>
      <c r="AB284" s="186"/>
      <c r="AC284" s="219"/>
      <c r="AD284" s="186"/>
      <c r="AE284" s="219"/>
      <c r="AF284" s="186"/>
      <c r="AG284" s="186"/>
      <c r="AH284" s="186"/>
      <c r="AI284" s="219"/>
      <c r="AJ284" s="186"/>
      <c r="AK284" s="219"/>
      <c r="AL284" s="186"/>
      <c r="AM284" s="186"/>
      <c r="AN284" s="186"/>
      <c r="AO284" s="213"/>
      <c r="AP284" s="213"/>
      <c r="AQ284" s="213"/>
      <c r="AR284" s="213"/>
      <c r="AS284" s="213"/>
    </row>
    <row r="285">
      <c r="A285" s="162">
        <v>779.0</v>
      </c>
      <c r="B285" s="218">
        <v>45854.0</v>
      </c>
      <c r="C285" s="217" t="s">
        <v>28477</v>
      </c>
      <c r="D285" s="34" t="s">
        <v>264</v>
      </c>
      <c r="E285" s="34" t="str">
        <f>VLOOKUP(D285,MP!$A$1:$C$14184,2,0)</f>
        <v>LED FLood Light 6 Eyes 18 Watt 10-30 VDC</v>
      </c>
      <c r="F285" s="35">
        <v>2.0</v>
      </c>
      <c r="G285" s="35" t="s">
        <v>322</v>
      </c>
      <c r="H285" s="113" t="s">
        <v>28478</v>
      </c>
      <c r="I285" s="35" t="s">
        <v>329</v>
      </c>
      <c r="J285" s="35" t="s">
        <v>329</v>
      </c>
      <c r="K285" s="35" t="s">
        <v>332</v>
      </c>
      <c r="L285" s="35" t="s">
        <v>1655</v>
      </c>
      <c r="M285" s="35" t="s">
        <v>335</v>
      </c>
      <c r="N285" s="116">
        <v>2.00000884188E11</v>
      </c>
      <c r="O285" s="38" t="s">
        <v>347</v>
      </c>
      <c r="P285" s="167">
        <f t="shared" si="3"/>
        <v>45854</v>
      </c>
      <c r="Q285" s="116">
        <v>9.200044521E9</v>
      </c>
      <c r="R285" s="40">
        <v>45852.0</v>
      </c>
      <c r="S285" s="41">
        <v>34768.0</v>
      </c>
      <c r="T285" s="40">
        <v>45855.0</v>
      </c>
      <c r="U285" s="207" t="s">
        <v>28479</v>
      </c>
      <c r="V285" s="208">
        <v>45856.0</v>
      </c>
      <c r="W285" s="210" t="s">
        <v>28480</v>
      </c>
      <c r="X285" s="120">
        <v>45863.0</v>
      </c>
      <c r="Y285" s="44">
        <v>45926.0</v>
      </c>
      <c r="Z285" s="96"/>
      <c r="AA285" s="96"/>
      <c r="AB285" s="186"/>
      <c r="AC285" s="219"/>
      <c r="AD285" s="186"/>
      <c r="AE285" s="219"/>
      <c r="AF285" s="186"/>
      <c r="AG285" s="186"/>
      <c r="AH285" s="186"/>
      <c r="AI285" s="219"/>
      <c r="AJ285" s="186"/>
      <c r="AK285" s="219"/>
      <c r="AL285" s="186"/>
      <c r="AM285" s="186"/>
      <c r="AN285" s="186"/>
      <c r="AO285" s="213"/>
      <c r="AP285" s="213"/>
      <c r="AQ285" s="213"/>
      <c r="AR285" s="213"/>
      <c r="AS285" s="213"/>
    </row>
    <row r="286">
      <c r="A286" s="162">
        <v>780.0</v>
      </c>
      <c r="B286" s="218">
        <v>45854.0</v>
      </c>
      <c r="C286" s="217" t="s">
        <v>28477</v>
      </c>
      <c r="D286" s="34" t="s">
        <v>543</v>
      </c>
      <c r="E286" s="34" t="str">
        <f>VLOOKUP(D286,MP!$A$1:$C$14184,2,0)</f>
        <v>LED (SMD Led) Strobe Beacon Amber : 12-24VDC with Alumunium screw base</v>
      </c>
      <c r="F286" s="35">
        <v>2.0</v>
      </c>
      <c r="G286" s="35" t="s">
        <v>322</v>
      </c>
      <c r="H286" s="113" t="s">
        <v>28478</v>
      </c>
      <c r="I286" s="35" t="s">
        <v>329</v>
      </c>
      <c r="J286" s="35" t="s">
        <v>329</v>
      </c>
      <c r="K286" s="35" t="s">
        <v>332</v>
      </c>
      <c r="L286" s="35" t="s">
        <v>1655</v>
      </c>
      <c r="M286" s="35" t="s">
        <v>335</v>
      </c>
      <c r="N286" s="116">
        <v>2.00000884188E11</v>
      </c>
      <c r="O286" s="38" t="s">
        <v>347</v>
      </c>
      <c r="P286" s="167">
        <f t="shared" si="3"/>
        <v>45854</v>
      </c>
      <c r="Q286" s="116">
        <v>9.200044521E9</v>
      </c>
      <c r="R286" s="40">
        <v>45852.0</v>
      </c>
      <c r="S286" s="41">
        <v>34768.0</v>
      </c>
      <c r="T286" s="40">
        <v>45855.0</v>
      </c>
      <c r="U286" s="207" t="s">
        <v>28479</v>
      </c>
      <c r="V286" s="208">
        <v>45856.0</v>
      </c>
      <c r="W286" s="210" t="s">
        <v>28480</v>
      </c>
      <c r="X286" s="120">
        <v>45863.0</v>
      </c>
      <c r="Y286" s="44">
        <v>45926.0</v>
      </c>
      <c r="Z286" s="96"/>
      <c r="AA286" s="96"/>
      <c r="AB286" s="186"/>
      <c r="AC286" s="219"/>
      <c r="AD286" s="186"/>
      <c r="AE286" s="219"/>
      <c r="AF286" s="186"/>
      <c r="AG286" s="186"/>
      <c r="AH286" s="186"/>
      <c r="AI286" s="219"/>
      <c r="AJ286" s="186"/>
      <c r="AK286" s="219"/>
      <c r="AL286" s="186"/>
      <c r="AM286" s="186"/>
      <c r="AN286" s="186"/>
      <c r="AO286" s="213"/>
      <c r="AP286" s="213"/>
      <c r="AQ286" s="213"/>
      <c r="AR286" s="213"/>
      <c r="AS286" s="213"/>
    </row>
    <row r="287">
      <c r="A287" s="162">
        <v>781.0</v>
      </c>
      <c r="B287" s="218">
        <v>45854.0</v>
      </c>
      <c r="C287" s="217" t="s">
        <v>28477</v>
      </c>
      <c r="D287" s="34" t="s">
        <v>433</v>
      </c>
      <c r="E287" s="34" t="str">
        <f>VLOOKUP(D287,MP!$A$1:$C$14184,2,0)</f>
        <v>LED Combination Lamp Amber Red White</v>
      </c>
      <c r="F287" s="35">
        <v>1.0</v>
      </c>
      <c r="G287" s="35" t="s">
        <v>322</v>
      </c>
      <c r="H287" s="113" t="s">
        <v>28478</v>
      </c>
      <c r="I287" s="35" t="s">
        <v>329</v>
      </c>
      <c r="J287" s="35" t="s">
        <v>329</v>
      </c>
      <c r="K287" s="35" t="s">
        <v>332</v>
      </c>
      <c r="L287" s="35" t="s">
        <v>1655</v>
      </c>
      <c r="M287" s="35" t="s">
        <v>335</v>
      </c>
      <c r="N287" s="116">
        <v>2.00000884188E11</v>
      </c>
      <c r="O287" s="38" t="s">
        <v>347</v>
      </c>
      <c r="P287" s="167">
        <f t="shared" si="3"/>
        <v>45854</v>
      </c>
      <c r="Q287" s="116">
        <v>9.200044521E9</v>
      </c>
      <c r="R287" s="40">
        <v>45852.0</v>
      </c>
      <c r="S287" s="41">
        <v>34768.0</v>
      </c>
      <c r="T287" s="40">
        <v>45855.0</v>
      </c>
      <c r="U287" s="207" t="s">
        <v>28479</v>
      </c>
      <c r="V287" s="208">
        <v>45856.0</v>
      </c>
      <c r="W287" s="210" t="s">
        <v>28480</v>
      </c>
      <c r="X287" s="120">
        <v>45863.0</v>
      </c>
      <c r="Y287" s="44">
        <v>45926.0</v>
      </c>
      <c r="Z287" s="96"/>
      <c r="AA287" s="96"/>
      <c r="AB287" s="186"/>
      <c r="AC287" s="219"/>
      <c r="AD287" s="186"/>
      <c r="AE287" s="219"/>
      <c r="AF287" s="186"/>
      <c r="AG287" s="186"/>
      <c r="AH287" s="186"/>
      <c r="AI287" s="219"/>
      <c r="AJ287" s="186"/>
      <c r="AK287" s="219"/>
      <c r="AL287" s="186"/>
      <c r="AM287" s="186"/>
      <c r="AN287" s="186"/>
      <c r="AO287" s="213"/>
      <c r="AP287" s="213"/>
      <c r="AQ287" s="213"/>
      <c r="AR287" s="213"/>
      <c r="AS287" s="213"/>
    </row>
    <row r="288">
      <c r="A288" s="162">
        <v>782.0</v>
      </c>
      <c r="B288" s="218">
        <v>45854.0</v>
      </c>
      <c r="C288" s="217" t="s">
        <v>28477</v>
      </c>
      <c r="D288" s="34" t="s">
        <v>667</v>
      </c>
      <c r="E288" s="34" t="str">
        <f>VLOOKUP(D288,MP!$A$1:$C$14184,2,0)</f>
        <v>Amber Xenon Beacon Light 12-24VDC with alumunium screw base</v>
      </c>
      <c r="F288" s="35">
        <v>1.0</v>
      </c>
      <c r="G288" s="35" t="s">
        <v>322</v>
      </c>
      <c r="H288" s="113" t="s">
        <v>28478</v>
      </c>
      <c r="I288" s="35" t="s">
        <v>329</v>
      </c>
      <c r="J288" s="35" t="s">
        <v>329</v>
      </c>
      <c r="K288" s="35" t="s">
        <v>332</v>
      </c>
      <c r="L288" s="35" t="s">
        <v>1655</v>
      </c>
      <c r="M288" s="35" t="s">
        <v>335</v>
      </c>
      <c r="N288" s="116">
        <v>2.00000884188E11</v>
      </c>
      <c r="O288" s="38" t="s">
        <v>347</v>
      </c>
      <c r="P288" s="167">
        <f t="shared" si="3"/>
        <v>45854</v>
      </c>
      <c r="Q288" s="116">
        <v>9.200044521E9</v>
      </c>
      <c r="R288" s="40">
        <v>45852.0</v>
      </c>
      <c r="S288" s="41">
        <v>34768.0</v>
      </c>
      <c r="T288" s="40">
        <v>45855.0</v>
      </c>
      <c r="U288" s="207" t="s">
        <v>28479</v>
      </c>
      <c r="V288" s="208">
        <v>45856.0</v>
      </c>
      <c r="W288" s="210" t="s">
        <v>28480</v>
      </c>
      <c r="X288" s="120">
        <v>45863.0</v>
      </c>
      <c r="Y288" s="44">
        <v>45926.0</v>
      </c>
      <c r="Z288" s="96"/>
      <c r="AA288" s="96"/>
      <c r="AB288" s="186"/>
      <c r="AC288" s="219"/>
      <c r="AD288" s="186"/>
      <c r="AE288" s="219"/>
      <c r="AF288" s="186"/>
      <c r="AG288" s="186"/>
      <c r="AH288" s="186"/>
      <c r="AI288" s="219"/>
      <c r="AJ288" s="186"/>
      <c r="AK288" s="219"/>
      <c r="AL288" s="186"/>
      <c r="AM288" s="186"/>
      <c r="AN288" s="186"/>
      <c r="AO288" s="213"/>
      <c r="AP288" s="213"/>
      <c r="AQ288" s="213"/>
      <c r="AR288" s="213"/>
      <c r="AS288" s="213"/>
    </row>
    <row r="289">
      <c r="A289" s="162">
        <v>783.0</v>
      </c>
      <c r="B289" s="218">
        <v>45861.0</v>
      </c>
      <c r="C289" s="217" t="s">
        <v>28481</v>
      </c>
      <c r="D289" s="34" t="s">
        <v>264</v>
      </c>
      <c r="E289" s="34" t="str">
        <f>VLOOKUP(D289,MP!$A$1:$C$14184,2,0)</f>
        <v>LED FLood Light 6 Eyes 18 Watt 10-30 VDC</v>
      </c>
      <c r="F289" s="35">
        <v>6.0</v>
      </c>
      <c r="G289" s="35" t="s">
        <v>322</v>
      </c>
      <c r="H289" s="113" t="s">
        <v>28422</v>
      </c>
      <c r="I289" s="35" t="s">
        <v>329</v>
      </c>
      <c r="J289" s="35" t="s">
        <v>329</v>
      </c>
      <c r="K289" s="35" t="s">
        <v>332</v>
      </c>
      <c r="L289" s="35" t="s">
        <v>28482</v>
      </c>
      <c r="M289" s="35" t="s">
        <v>335</v>
      </c>
      <c r="N289" s="116">
        <v>2.00000889678E11</v>
      </c>
      <c r="O289" s="38" t="s">
        <v>347</v>
      </c>
      <c r="P289" s="167">
        <f t="shared" si="3"/>
        <v>45861</v>
      </c>
      <c r="Q289" s="116">
        <v>9.200045216E9</v>
      </c>
      <c r="R289" s="40">
        <v>45860.0</v>
      </c>
      <c r="S289" s="41">
        <v>35268.0</v>
      </c>
      <c r="T289" s="40">
        <v>45863.0</v>
      </c>
      <c r="U289" s="207" t="s">
        <v>28483</v>
      </c>
      <c r="V289" s="208">
        <v>45869.0</v>
      </c>
      <c r="W289" s="210" t="s">
        <v>28484</v>
      </c>
      <c r="X289" s="120">
        <v>45869.0</v>
      </c>
      <c r="Y289" s="190">
        <v>45957.0</v>
      </c>
      <c r="Z289" s="96"/>
      <c r="AA289" s="96"/>
      <c r="AB289" s="186"/>
      <c r="AC289" s="219"/>
      <c r="AD289" s="186"/>
      <c r="AE289" s="219"/>
      <c r="AF289" s="186"/>
      <c r="AG289" s="186"/>
      <c r="AH289" s="186"/>
      <c r="AI289" s="219"/>
      <c r="AJ289" s="186"/>
      <c r="AK289" s="219"/>
      <c r="AL289" s="186"/>
      <c r="AM289" s="186"/>
      <c r="AN289" s="186"/>
      <c r="AO289" s="213"/>
      <c r="AP289" s="213"/>
      <c r="AQ289" s="213"/>
      <c r="AR289" s="213"/>
      <c r="AS289" s="213"/>
    </row>
    <row r="290">
      <c r="A290" s="162">
        <v>784.0</v>
      </c>
      <c r="B290" s="218">
        <v>45861.0</v>
      </c>
      <c r="C290" s="217" t="s">
        <v>28481</v>
      </c>
      <c r="D290" s="34" t="s">
        <v>483</v>
      </c>
      <c r="E290" s="34" t="str">
        <f>VLOOKUP(D290,MP!$A$1:$C$14184,2,0)</f>
        <v>LED (SMD Led) Strobe Beacon Blue : 12-24VDC with Alumunium screw base</v>
      </c>
      <c r="F290" s="35">
        <v>1.0</v>
      </c>
      <c r="G290" s="35" t="s">
        <v>322</v>
      </c>
      <c r="H290" s="113" t="s">
        <v>28422</v>
      </c>
      <c r="I290" s="35" t="s">
        <v>329</v>
      </c>
      <c r="J290" s="35" t="s">
        <v>329</v>
      </c>
      <c r="K290" s="35" t="s">
        <v>332</v>
      </c>
      <c r="L290" s="35" t="s">
        <v>28482</v>
      </c>
      <c r="M290" s="35" t="s">
        <v>335</v>
      </c>
      <c r="N290" s="116">
        <v>2.00000889678E11</v>
      </c>
      <c r="O290" s="38" t="s">
        <v>347</v>
      </c>
      <c r="P290" s="167">
        <f t="shared" si="3"/>
        <v>45861</v>
      </c>
      <c r="Q290" s="116">
        <v>9.200045216E9</v>
      </c>
      <c r="R290" s="40">
        <v>45860.0</v>
      </c>
      <c r="S290" s="41">
        <v>35268.0</v>
      </c>
      <c r="T290" s="40">
        <v>45863.0</v>
      </c>
      <c r="U290" s="207" t="s">
        <v>28483</v>
      </c>
      <c r="V290" s="208">
        <v>45869.0</v>
      </c>
      <c r="W290" s="210" t="s">
        <v>28484</v>
      </c>
      <c r="X290" s="120">
        <v>45869.0</v>
      </c>
      <c r="Y290" s="190">
        <v>45957.0</v>
      </c>
      <c r="Z290" s="96"/>
      <c r="AA290" s="96"/>
      <c r="AB290" s="186"/>
      <c r="AC290" s="219"/>
      <c r="AD290" s="186"/>
      <c r="AE290" s="219"/>
      <c r="AF290" s="186"/>
      <c r="AG290" s="186"/>
      <c r="AH290" s="186"/>
      <c r="AI290" s="219"/>
      <c r="AJ290" s="186"/>
      <c r="AK290" s="219"/>
      <c r="AL290" s="186"/>
      <c r="AM290" s="186"/>
      <c r="AN290" s="186"/>
      <c r="AO290" s="213"/>
      <c r="AP290" s="213"/>
      <c r="AQ290" s="213"/>
      <c r="AR290" s="213"/>
      <c r="AS290" s="213"/>
    </row>
    <row r="291">
      <c r="A291" s="162">
        <v>785.0</v>
      </c>
      <c r="B291" s="166">
        <v>45868.0</v>
      </c>
      <c r="C291" s="35" t="s">
        <v>28485</v>
      </c>
      <c r="D291" s="34" t="s">
        <v>543</v>
      </c>
      <c r="E291" s="34" t="str">
        <f>VLOOKUP(D291,MP!$A$1:$C$14184,2,0)</f>
        <v>LED (SMD Led) Strobe Beacon Amber : 12-24VDC with Alumunium screw base</v>
      </c>
      <c r="F291" s="35">
        <v>1.0</v>
      </c>
      <c r="G291" s="35" t="s">
        <v>322</v>
      </c>
      <c r="H291" s="113" t="s">
        <v>28486</v>
      </c>
      <c r="I291" s="35" t="s">
        <v>329</v>
      </c>
      <c r="J291" s="35" t="s">
        <v>329</v>
      </c>
      <c r="K291" s="35" t="s">
        <v>332</v>
      </c>
      <c r="L291" s="35" t="s">
        <v>28482</v>
      </c>
      <c r="M291" s="35" t="s">
        <v>335</v>
      </c>
      <c r="N291" s="116">
        <v>1984123.0</v>
      </c>
      <c r="O291" s="38" t="s">
        <v>347</v>
      </c>
      <c r="P291" s="167">
        <v>45868.0</v>
      </c>
      <c r="Q291" s="116">
        <v>9.200045873E9</v>
      </c>
      <c r="R291" s="40">
        <v>45867.0</v>
      </c>
      <c r="S291" s="41">
        <v>35527.0</v>
      </c>
      <c r="T291" s="40">
        <v>45869.0</v>
      </c>
      <c r="U291" s="207" t="s">
        <v>28487</v>
      </c>
      <c r="V291" s="208">
        <v>45874.0</v>
      </c>
      <c r="W291" s="210" t="s">
        <v>28488</v>
      </c>
      <c r="X291" s="120">
        <v>45869.0</v>
      </c>
      <c r="Y291" s="190">
        <v>45957.0</v>
      </c>
      <c r="Z291" s="96"/>
      <c r="AA291" s="96"/>
      <c r="AB291" s="186"/>
      <c r="AC291" s="219"/>
      <c r="AD291" s="186"/>
      <c r="AE291" s="219"/>
      <c r="AF291" s="186"/>
      <c r="AG291" s="186"/>
      <c r="AH291" s="186"/>
      <c r="AI291" s="219"/>
      <c r="AJ291" s="186"/>
      <c r="AK291" s="219"/>
      <c r="AL291" s="186"/>
      <c r="AM291" s="186"/>
      <c r="AN291" s="186"/>
      <c r="AO291" s="213"/>
      <c r="AP291" s="213"/>
      <c r="AQ291" s="213"/>
      <c r="AR291" s="213"/>
      <c r="AS291" s="213"/>
    </row>
    <row r="292">
      <c r="A292" s="162">
        <v>786.0</v>
      </c>
      <c r="B292" s="166">
        <v>45868.0</v>
      </c>
      <c r="C292" s="35" t="s">
        <v>28489</v>
      </c>
      <c r="D292" s="34" t="s">
        <v>264</v>
      </c>
      <c r="E292" s="34" t="str">
        <f>VLOOKUP(D292,MP!$A$1:$C$14184,2,0)</f>
        <v>LED FLood Light 6 Eyes 18 Watt 10-30 VDC</v>
      </c>
      <c r="F292" s="35">
        <v>2.0</v>
      </c>
      <c r="G292" s="35" t="s">
        <v>322</v>
      </c>
      <c r="H292" s="113" t="s">
        <v>21585</v>
      </c>
      <c r="I292" s="35" t="s">
        <v>329</v>
      </c>
      <c r="J292" s="35" t="s">
        <v>329</v>
      </c>
      <c r="K292" s="35" t="s">
        <v>332</v>
      </c>
      <c r="L292" s="35" t="s">
        <v>28482</v>
      </c>
      <c r="M292" s="35" t="s">
        <v>335</v>
      </c>
      <c r="N292" s="116">
        <v>2.00000895218E11</v>
      </c>
      <c r="O292" s="38" t="s">
        <v>347</v>
      </c>
      <c r="P292" s="167">
        <v>45868.0</v>
      </c>
      <c r="Q292" s="116">
        <v>9.200046026E9</v>
      </c>
      <c r="R292" s="40">
        <v>45868.0</v>
      </c>
      <c r="S292" s="41">
        <v>35529.0</v>
      </c>
      <c r="T292" s="40">
        <v>45869.0</v>
      </c>
      <c r="U292" s="207" t="s">
        <v>28490</v>
      </c>
      <c r="V292" s="208">
        <v>45874.0</v>
      </c>
      <c r="W292" s="210" t="s">
        <v>28491</v>
      </c>
      <c r="X292" s="120">
        <v>45869.0</v>
      </c>
      <c r="Y292" s="190">
        <v>45957.0</v>
      </c>
      <c r="Z292" s="96"/>
      <c r="AA292" s="96"/>
      <c r="AB292" s="186"/>
      <c r="AC292" s="219"/>
      <c r="AD292" s="186"/>
      <c r="AE292" s="219"/>
      <c r="AF292" s="186"/>
      <c r="AG292" s="186"/>
      <c r="AH292" s="186"/>
      <c r="AI292" s="219"/>
      <c r="AJ292" s="186"/>
      <c r="AK292" s="219"/>
      <c r="AL292" s="186"/>
      <c r="AM292" s="186"/>
      <c r="AN292" s="186"/>
      <c r="AO292" s="213"/>
      <c r="AP292" s="213"/>
      <c r="AQ292" s="213"/>
      <c r="AR292" s="213"/>
      <c r="AS292" s="213"/>
    </row>
    <row r="293">
      <c r="A293" s="162">
        <v>787.0</v>
      </c>
      <c r="B293" s="166">
        <v>45868.0</v>
      </c>
      <c r="C293" s="35" t="s">
        <v>28492</v>
      </c>
      <c r="D293" s="34" t="s">
        <v>433</v>
      </c>
      <c r="E293" s="34" t="str">
        <f>VLOOKUP(D293,MP!$A$1:$C$14184,2,0)</f>
        <v>LED Combination Lamp Amber Red White</v>
      </c>
      <c r="F293" s="35">
        <v>1.0</v>
      </c>
      <c r="G293" s="35" t="s">
        <v>322</v>
      </c>
      <c r="H293" s="113" t="s">
        <v>1389</v>
      </c>
      <c r="I293" s="35" t="s">
        <v>329</v>
      </c>
      <c r="J293" s="35" t="s">
        <v>329</v>
      </c>
      <c r="K293" s="35" t="s">
        <v>332</v>
      </c>
      <c r="L293" s="35" t="s">
        <v>28482</v>
      </c>
      <c r="M293" s="35" t="s">
        <v>335</v>
      </c>
      <c r="N293" s="116">
        <v>2.00000895473E11</v>
      </c>
      <c r="O293" s="38" t="s">
        <v>347</v>
      </c>
      <c r="P293" s="167">
        <v>45868.0</v>
      </c>
      <c r="Q293" s="116">
        <v>9.200046047E9</v>
      </c>
      <c r="R293" s="40">
        <v>45868.0</v>
      </c>
      <c r="S293" s="41">
        <v>35528.0</v>
      </c>
      <c r="T293" s="40">
        <v>45869.0</v>
      </c>
      <c r="U293" s="207" t="s">
        <v>28493</v>
      </c>
      <c r="V293" s="208">
        <v>45874.0</v>
      </c>
      <c r="W293" s="210" t="s">
        <v>28494</v>
      </c>
      <c r="X293" s="120">
        <v>45869.0</v>
      </c>
      <c r="Y293" s="190">
        <v>45957.0</v>
      </c>
      <c r="Z293" s="96"/>
      <c r="AA293" s="96"/>
      <c r="AB293" s="186"/>
      <c r="AC293" s="219"/>
      <c r="AD293" s="186"/>
      <c r="AE293" s="219"/>
      <c r="AF293" s="186"/>
      <c r="AG293" s="186"/>
      <c r="AH293" s="186"/>
      <c r="AI293" s="219"/>
      <c r="AJ293" s="186"/>
      <c r="AK293" s="219"/>
      <c r="AL293" s="186"/>
      <c r="AM293" s="186"/>
      <c r="AN293" s="186"/>
      <c r="AO293" s="213"/>
      <c r="AP293" s="213"/>
      <c r="AQ293" s="213"/>
      <c r="AR293" s="213"/>
      <c r="AS293" s="213"/>
    </row>
    <row r="294">
      <c r="A294" s="162">
        <v>788.0</v>
      </c>
      <c r="B294" s="166">
        <v>45868.0</v>
      </c>
      <c r="C294" s="35" t="s">
        <v>28492</v>
      </c>
      <c r="D294" s="34" t="s">
        <v>483</v>
      </c>
      <c r="E294" s="34" t="str">
        <f>VLOOKUP(D294,MP!$A$1:$C$14184,2,0)</f>
        <v>LED (SMD Led) Strobe Beacon Blue : 12-24VDC with Alumunium screw base</v>
      </c>
      <c r="F294" s="35">
        <v>1.0</v>
      </c>
      <c r="G294" s="35" t="s">
        <v>322</v>
      </c>
      <c r="H294" s="113" t="s">
        <v>1389</v>
      </c>
      <c r="I294" s="35" t="s">
        <v>329</v>
      </c>
      <c r="J294" s="35" t="s">
        <v>329</v>
      </c>
      <c r="K294" s="35" t="s">
        <v>332</v>
      </c>
      <c r="L294" s="35" t="s">
        <v>28482</v>
      </c>
      <c r="M294" s="35" t="s">
        <v>335</v>
      </c>
      <c r="N294" s="116">
        <v>2.00000895473E11</v>
      </c>
      <c r="O294" s="38" t="s">
        <v>347</v>
      </c>
      <c r="P294" s="167">
        <v>45868.0</v>
      </c>
      <c r="Q294" s="116">
        <v>9.200046047E9</v>
      </c>
      <c r="R294" s="40">
        <v>45868.0</v>
      </c>
      <c r="S294" s="41">
        <v>35528.0</v>
      </c>
      <c r="T294" s="40">
        <v>45869.0</v>
      </c>
      <c r="U294" s="207" t="s">
        <v>28493</v>
      </c>
      <c r="V294" s="208">
        <v>45874.0</v>
      </c>
      <c r="W294" s="210" t="s">
        <v>28494</v>
      </c>
      <c r="X294" s="120">
        <v>45869.0</v>
      </c>
      <c r="Y294" s="190">
        <v>45957.0</v>
      </c>
      <c r="Z294" s="96"/>
      <c r="AA294" s="96"/>
      <c r="AB294" s="186"/>
      <c r="AC294" s="219"/>
      <c r="AD294" s="186"/>
      <c r="AE294" s="219"/>
      <c r="AF294" s="186"/>
      <c r="AG294" s="186"/>
      <c r="AH294" s="186"/>
      <c r="AI294" s="219"/>
      <c r="AJ294" s="186"/>
      <c r="AK294" s="219"/>
      <c r="AL294" s="186"/>
      <c r="AM294" s="186"/>
      <c r="AN294" s="186"/>
      <c r="AO294" s="213"/>
      <c r="AP294" s="213"/>
      <c r="AQ294" s="213"/>
      <c r="AR294" s="213"/>
      <c r="AS294" s="213"/>
    </row>
    <row r="295">
      <c r="A295" s="162">
        <v>789.0</v>
      </c>
      <c r="B295" s="166">
        <v>45868.0</v>
      </c>
      <c r="C295" s="35" t="s">
        <v>28492</v>
      </c>
      <c r="D295" s="34" t="s">
        <v>264</v>
      </c>
      <c r="E295" s="34" t="str">
        <f>VLOOKUP(D295,MP!$A$1:$C$14184,2,0)</f>
        <v>LED FLood Light 6 Eyes 18 Watt 10-30 VDC</v>
      </c>
      <c r="F295" s="35">
        <v>9.0</v>
      </c>
      <c r="G295" s="35" t="s">
        <v>322</v>
      </c>
      <c r="H295" s="113" t="s">
        <v>1389</v>
      </c>
      <c r="I295" s="35" t="s">
        <v>329</v>
      </c>
      <c r="J295" s="35" t="s">
        <v>329</v>
      </c>
      <c r="K295" s="35" t="s">
        <v>332</v>
      </c>
      <c r="L295" s="35" t="s">
        <v>28482</v>
      </c>
      <c r="M295" s="35" t="s">
        <v>335</v>
      </c>
      <c r="N295" s="116">
        <v>2.00000895473E11</v>
      </c>
      <c r="O295" s="38" t="s">
        <v>347</v>
      </c>
      <c r="P295" s="167">
        <v>45868.0</v>
      </c>
      <c r="Q295" s="116">
        <v>9.200046047E9</v>
      </c>
      <c r="R295" s="40">
        <v>45868.0</v>
      </c>
      <c r="S295" s="41">
        <v>35528.0</v>
      </c>
      <c r="T295" s="40">
        <v>45869.0</v>
      </c>
      <c r="U295" s="207" t="s">
        <v>28493</v>
      </c>
      <c r="V295" s="208">
        <v>45874.0</v>
      </c>
      <c r="W295" s="210" t="s">
        <v>28494</v>
      </c>
      <c r="X295" s="120">
        <v>45869.0</v>
      </c>
      <c r="Y295" s="190">
        <v>45957.0</v>
      </c>
      <c r="Z295" s="96"/>
      <c r="AA295" s="96"/>
      <c r="AB295" s="186"/>
      <c r="AC295" s="219"/>
      <c r="AD295" s="186"/>
      <c r="AE295" s="219"/>
      <c r="AF295" s="186"/>
      <c r="AG295" s="186"/>
      <c r="AH295" s="186"/>
      <c r="AI295" s="219"/>
      <c r="AJ295" s="186"/>
      <c r="AK295" s="219"/>
      <c r="AL295" s="186"/>
      <c r="AM295" s="186"/>
      <c r="AN295" s="186"/>
      <c r="AO295" s="213"/>
      <c r="AP295" s="213"/>
      <c r="AQ295" s="213"/>
      <c r="AR295" s="213"/>
      <c r="AS295" s="213"/>
    </row>
    <row r="296">
      <c r="A296" s="162">
        <v>790.0</v>
      </c>
      <c r="B296" s="35" t="s">
        <v>28495</v>
      </c>
      <c r="C296" s="35" t="s">
        <v>28496</v>
      </c>
      <c r="D296" s="34" t="s">
        <v>264</v>
      </c>
      <c r="E296" s="34" t="str">
        <f>VLOOKUP(D296,MP!$A$1:$C$14184,2,0)</f>
        <v>LED FLood Light 6 Eyes 18 Watt 10-30 VDC</v>
      </c>
      <c r="F296" s="35">
        <v>2.0</v>
      </c>
      <c r="G296" s="35" t="s">
        <v>322</v>
      </c>
      <c r="H296" s="113" t="s">
        <v>28497</v>
      </c>
      <c r="I296" s="35" t="s">
        <v>329</v>
      </c>
      <c r="J296" s="35" t="s">
        <v>329</v>
      </c>
      <c r="K296" s="35" t="s">
        <v>332</v>
      </c>
      <c r="L296" s="35" t="s">
        <v>28482</v>
      </c>
      <c r="M296" s="35" t="s">
        <v>335</v>
      </c>
      <c r="N296" s="116">
        <v>2.00000899949E11</v>
      </c>
      <c r="O296" s="38" t="s">
        <v>347</v>
      </c>
      <c r="P296" s="114" t="s">
        <v>28498</v>
      </c>
      <c r="Q296" s="116">
        <v>9.200046543E9</v>
      </c>
      <c r="R296" s="40">
        <v>45872.0</v>
      </c>
      <c r="S296" s="41">
        <v>35709.0</v>
      </c>
      <c r="T296" s="40">
        <v>45873.0</v>
      </c>
      <c r="U296" s="207" t="s">
        <v>28499</v>
      </c>
      <c r="V296" s="208">
        <v>45875.0</v>
      </c>
      <c r="W296" s="210" t="s">
        <v>28500</v>
      </c>
      <c r="X296" s="120">
        <v>45876.0</v>
      </c>
      <c r="Y296" s="190">
        <v>45957.0</v>
      </c>
      <c r="Z296" s="96"/>
      <c r="AA296" s="96"/>
      <c r="AB296" s="186"/>
      <c r="AC296" s="219"/>
      <c r="AD296" s="186"/>
      <c r="AE296" s="219"/>
      <c r="AF296" s="186"/>
      <c r="AG296" s="186"/>
      <c r="AH296" s="186"/>
      <c r="AI296" s="219"/>
      <c r="AJ296" s="186"/>
      <c r="AK296" s="219"/>
      <c r="AL296" s="186"/>
      <c r="AM296" s="186"/>
      <c r="AN296" s="186"/>
      <c r="AO296" s="213"/>
      <c r="AP296" s="213"/>
      <c r="AQ296" s="213"/>
      <c r="AR296" s="213"/>
      <c r="AS296" s="213"/>
    </row>
    <row r="297">
      <c r="A297" s="162">
        <v>791.0</v>
      </c>
      <c r="B297" s="35" t="s">
        <v>28501</v>
      </c>
      <c r="C297" s="35" t="s">
        <v>28502</v>
      </c>
      <c r="D297" s="34" t="s">
        <v>264</v>
      </c>
      <c r="E297" s="34" t="str">
        <f>VLOOKUP(D297,MP!$A$1:$C$14184,2,0)</f>
        <v>LED FLood Light 6 Eyes 18 Watt 10-30 VDC</v>
      </c>
      <c r="F297" s="35">
        <v>5.0</v>
      </c>
      <c r="G297" s="35" t="s">
        <v>322</v>
      </c>
      <c r="H297" s="113" t="s">
        <v>4338</v>
      </c>
      <c r="I297" s="35" t="s">
        <v>329</v>
      </c>
      <c r="J297" s="35" t="s">
        <v>329</v>
      </c>
      <c r="K297" s="35" t="s">
        <v>332</v>
      </c>
      <c r="L297" s="35" t="s">
        <v>28482</v>
      </c>
      <c r="M297" s="35" t="s">
        <v>335</v>
      </c>
      <c r="N297" s="116">
        <v>2.00000903072E11</v>
      </c>
      <c r="O297" s="38" t="s">
        <v>347</v>
      </c>
      <c r="P297" s="114" t="s">
        <v>28503</v>
      </c>
      <c r="Q297" s="116">
        <v>9.200047239E9</v>
      </c>
      <c r="R297" s="40">
        <v>45878.0</v>
      </c>
      <c r="S297" s="41">
        <v>35982.0</v>
      </c>
      <c r="T297" s="40">
        <v>45880.0</v>
      </c>
      <c r="U297" s="207" t="s">
        <v>28504</v>
      </c>
      <c r="V297" s="208">
        <v>45883.0</v>
      </c>
      <c r="W297" s="210" t="s">
        <v>28505</v>
      </c>
      <c r="X297" s="220">
        <v>45930.0</v>
      </c>
      <c r="Y297" s="221"/>
      <c r="Z297" s="96"/>
      <c r="AA297" s="96"/>
      <c r="AB297" s="186"/>
      <c r="AC297" s="219"/>
      <c r="AD297" s="186"/>
      <c r="AE297" s="219"/>
      <c r="AF297" s="186"/>
      <c r="AG297" s="186"/>
      <c r="AH297" s="186"/>
      <c r="AI297" s="219"/>
      <c r="AJ297" s="186"/>
      <c r="AK297" s="219"/>
      <c r="AL297" s="186"/>
      <c r="AM297" s="186"/>
      <c r="AN297" s="186"/>
      <c r="AO297" s="213"/>
      <c r="AP297" s="213"/>
      <c r="AQ297" s="213"/>
      <c r="AR297" s="213"/>
      <c r="AS297" s="213"/>
    </row>
    <row r="298">
      <c r="A298" s="162">
        <v>792.0</v>
      </c>
      <c r="B298" s="35" t="s">
        <v>28501</v>
      </c>
      <c r="C298" s="35" t="s">
        <v>28502</v>
      </c>
      <c r="D298" s="34" t="s">
        <v>483</v>
      </c>
      <c r="E298" s="34" t="str">
        <f>VLOOKUP(D298,MP!$A$1:$C$14184,2,0)</f>
        <v>LED (SMD Led) Strobe Beacon Blue : 12-24VDC with Alumunium screw base</v>
      </c>
      <c r="F298" s="35">
        <v>3.0</v>
      </c>
      <c r="G298" s="35" t="s">
        <v>322</v>
      </c>
      <c r="H298" s="113" t="s">
        <v>4338</v>
      </c>
      <c r="I298" s="35" t="s">
        <v>329</v>
      </c>
      <c r="J298" s="35" t="s">
        <v>329</v>
      </c>
      <c r="K298" s="35" t="s">
        <v>332</v>
      </c>
      <c r="L298" s="35" t="s">
        <v>28482</v>
      </c>
      <c r="M298" s="35" t="s">
        <v>335</v>
      </c>
      <c r="N298" s="116">
        <v>2.00000903072E11</v>
      </c>
      <c r="O298" s="38" t="s">
        <v>347</v>
      </c>
      <c r="P298" s="114" t="s">
        <v>28503</v>
      </c>
      <c r="Q298" s="116">
        <v>9.200047239E9</v>
      </c>
      <c r="R298" s="40">
        <v>45878.0</v>
      </c>
      <c r="S298" s="41">
        <v>35982.0</v>
      </c>
      <c r="T298" s="40">
        <v>45880.0</v>
      </c>
      <c r="U298" s="207" t="s">
        <v>28504</v>
      </c>
      <c r="V298" s="208">
        <v>45883.0</v>
      </c>
      <c r="W298" s="210" t="s">
        <v>28505</v>
      </c>
      <c r="X298" s="220">
        <v>45930.0</v>
      </c>
      <c r="Y298" s="221"/>
      <c r="Z298" s="96"/>
      <c r="AA298" s="96"/>
      <c r="AB298" s="186"/>
      <c r="AC298" s="219"/>
      <c r="AD298" s="186"/>
      <c r="AE298" s="219"/>
      <c r="AF298" s="186"/>
      <c r="AG298" s="186"/>
      <c r="AH298" s="186"/>
      <c r="AI298" s="219"/>
      <c r="AJ298" s="186"/>
      <c r="AK298" s="219"/>
      <c r="AL298" s="186"/>
      <c r="AM298" s="186"/>
      <c r="AN298" s="186"/>
      <c r="AO298" s="213"/>
      <c r="AP298" s="213"/>
      <c r="AQ298" s="213"/>
      <c r="AR298" s="213"/>
      <c r="AS298" s="213"/>
    </row>
    <row r="299">
      <c r="A299" s="162">
        <v>793.0</v>
      </c>
      <c r="B299" s="35" t="s">
        <v>28501</v>
      </c>
      <c r="C299" s="35" t="s">
        <v>28502</v>
      </c>
      <c r="D299" s="34" t="s">
        <v>433</v>
      </c>
      <c r="E299" s="34" t="str">
        <f>VLOOKUP(D299,MP!$A$1:$C$14184,2,0)</f>
        <v>LED Combination Lamp Amber Red White</v>
      </c>
      <c r="F299" s="35">
        <v>2.0</v>
      </c>
      <c r="G299" s="35" t="s">
        <v>322</v>
      </c>
      <c r="H299" s="113" t="s">
        <v>4338</v>
      </c>
      <c r="I299" s="35" t="s">
        <v>329</v>
      </c>
      <c r="J299" s="35" t="s">
        <v>329</v>
      </c>
      <c r="K299" s="35" t="s">
        <v>332</v>
      </c>
      <c r="L299" s="35" t="s">
        <v>28482</v>
      </c>
      <c r="M299" s="35" t="s">
        <v>335</v>
      </c>
      <c r="N299" s="116">
        <v>2.00000903072E11</v>
      </c>
      <c r="O299" s="38" t="s">
        <v>347</v>
      </c>
      <c r="P299" s="114" t="s">
        <v>28503</v>
      </c>
      <c r="Q299" s="116">
        <v>9.200047239E9</v>
      </c>
      <c r="R299" s="40">
        <v>45878.0</v>
      </c>
      <c r="S299" s="41">
        <v>35982.0</v>
      </c>
      <c r="T299" s="40">
        <v>45880.0</v>
      </c>
      <c r="U299" s="207" t="s">
        <v>28504</v>
      </c>
      <c r="V299" s="208">
        <v>45883.0</v>
      </c>
      <c r="W299" s="210" t="s">
        <v>28505</v>
      </c>
      <c r="X299" s="220">
        <v>45930.0</v>
      </c>
      <c r="Y299" s="221"/>
      <c r="Z299" s="96"/>
      <c r="AA299" s="96"/>
      <c r="AB299" s="186"/>
      <c r="AC299" s="219"/>
      <c r="AD299" s="186"/>
      <c r="AE299" s="219"/>
      <c r="AF299" s="186"/>
      <c r="AG299" s="186"/>
      <c r="AH299" s="186"/>
      <c r="AI299" s="219"/>
      <c r="AJ299" s="186"/>
      <c r="AK299" s="219"/>
      <c r="AL299" s="186"/>
      <c r="AM299" s="186"/>
      <c r="AN299" s="186"/>
      <c r="AO299" s="213"/>
      <c r="AP299" s="213"/>
      <c r="AQ299" s="213"/>
      <c r="AR299" s="213"/>
      <c r="AS299" s="213"/>
    </row>
    <row r="300">
      <c r="A300" s="162">
        <v>794.0</v>
      </c>
      <c r="B300" s="35" t="s">
        <v>28501</v>
      </c>
      <c r="C300" s="35" t="s">
        <v>28502</v>
      </c>
      <c r="D300" s="34" t="s">
        <v>543</v>
      </c>
      <c r="E300" s="34" t="str">
        <f>VLOOKUP(D300,MP!$A$1:$C$14184,2,0)</f>
        <v>LED (SMD Led) Strobe Beacon Amber : 12-24VDC with Alumunium screw base</v>
      </c>
      <c r="F300" s="35">
        <v>1.0</v>
      </c>
      <c r="G300" s="35" t="s">
        <v>322</v>
      </c>
      <c r="H300" s="113" t="s">
        <v>4338</v>
      </c>
      <c r="I300" s="35" t="s">
        <v>329</v>
      </c>
      <c r="J300" s="35" t="s">
        <v>329</v>
      </c>
      <c r="K300" s="35" t="s">
        <v>332</v>
      </c>
      <c r="L300" s="35" t="s">
        <v>28482</v>
      </c>
      <c r="M300" s="35" t="s">
        <v>335</v>
      </c>
      <c r="N300" s="116">
        <v>2.00000903072E11</v>
      </c>
      <c r="O300" s="38" t="s">
        <v>347</v>
      </c>
      <c r="P300" s="114" t="s">
        <v>28503</v>
      </c>
      <c r="Q300" s="116">
        <v>9.200047239E9</v>
      </c>
      <c r="R300" s="40">
        <v>45878.0</v>
      </c>
      <c r="S300" s="41">
        <v>35982.0</v>
      </c>
      <c r="T300" s="40">
        <v>45880.0</v>
      </c>
      <c r="U300" s="207" t="s">
        <v>28504</v>
      </c>
      <c r="V300" s="208">
        <v>45883.0</v>
      </c>
      <c r="W300" s="210" t="s">
        <v>28505</v>
      </c>
      <c r="X300" s="220">
        <v>45930.0</v>
      </c>
      <c r="Y300" s="221"/>
      <c r="Z300" s="96"/>
      <c r="AA300" s="96"/>
      <c r="AB300" s="186"/>
      <c r="AC300" s="219"/>
      <c r="AD300" s="186"/>
      <c r="AE300" s="219"/>
      <c r="AF300" s="186"/>
      <c r="AG300" s="186"/>
      <c r="AH300" s="186"/>
      <c r="AI300" s="219"/>
      <c r="AJ300" s="186"/>
      <c r="AK300" s="219"/>
      <c r="AL300" s="186"/>
      <c r="AM300" s="186"/>
      <c r="AN300" s="186"/>
      <c r="AO300" s="213"/>
      <c r="AP300" s="213"/>
      <c r="AQ300" s="213"/>
      <c r="AR300" s="213"/>
      <c r="AS300" s="213"/>
    </row>
    <row r="301">
      <c r="A301" s="162">
        <v>795.0</v>
      </c>
      <c r="B301" s="35" t="s">
        <v>28506</v>
      </c>
      <c r="C301" s="35" t="s">
        <v>28507</v>
      </c>
      <c r="D301" s="34" t="s">
        <v>667</v>
      </c>
      <c r="E301" s="34" t="str">
        <f>VLOOKUP(D301,MP!$A$1:$C$14184,2,0)</f>
        <v>Amber Xenon Beacon Light 12-24VDC with alumunium screw base</v>
      </c>
      <c r="F301" s="35">
        <v>1.0</v>
      </c>
      <c r="G301" s="35" t="s">
        <v>322</v>
      </c>
      <c r="H301" s="113" t="s">
        <v>28508</v>
      </c>
      <c r="I301" s="35" t="s">
        <v>329</v>
      </c>
      <c r="J301" s="35" t="s">
        <v>329</v>
      </c>
      <c r="K301" s="35" t="s">
        <v>332</v>
      </c>
      <c r="L301" s="35" t="s">
        <v>28482</v>
      </c>
      <c r="M301" s="35" t="s">
        <v>335</v>
      </c>
      <c r="N301" s="116">
        <v>2004385.0</v>
      </c>
      <c r="O301" s="38" t="s">
        <v>347</v>
      </c>
      <c r="P301" s="114" t="s">
        <v>28509</v>
      </c>
      <c r="Q301" s="116">
        <v>9.200048472E9</v>
      </c>
      <c r="R301" s="40">
        <v>45889.0</v>
      </c>
      <c r="S301" s="41">
        <v>36520.0</v>
      </c>
      <c r="T301" s="40">
        <v>45889.0</v>
      </c>
      <c r="U301" s="207" t="s">
        <v>28510</v>
      </c>
      <c r="V301" s="208">
        <v>45894.0</v>
      </c>
      <c r="W301" s="210" t="s">
        <v>28511</v>
      </c>
      <c r="X301" s="120">
        <v>45895.0</v>
      </c>
      <c r="Y301" s="44">
        <v>45992.0</v>
      </c>
      <c r="Z301" s="96"/>
      <c r="AA301" s="96"/>
      <c r="AB301" s="186"/>
      <c r="AC301" s="219"/>
      <c r="AD301" s="186"/>
      <c r="AE301" s="219"/>
      <c r="AF301" s="186"/>
      <c r="AG301" s="186"/>
      <c r="AH301" s="186"/>
      <c r="AI301" s="219"/>
      <c r="AJ301" s="186"/>
      <c r="AK301" s="219"/>
      <c r="AL301" s="186"/>
      <c r="AM301" s="186"/>
      <c r="AN301" s="186"/>
      <c r="AO301" s="213"/>
      <c r="AP301" s="213"/>
      <c r="AQ301" s="213"/>
      <c r="AR301" s="213"/>
      <c r="AS301" s="213"/>
    </row>
    <row r="302">
      <c r="A302" s="162">
        <v>796.0</v>
      </c>
      <c r="B302" s="35" t="s">
        <v>28506</v>
      </c>
      <c r="C302" s="35" t="s">
        <v>28512</v>
      </c>
      <c r="D302" s="34" t="s">
        <v>433</v>
      </c>
      <c r="E302" s="34" t="str">
        <f>VLOOKUP(D302,MP!$A$1:$C$14184,2,0)</f>
        <v>LED Combination Lamp Amber Red White</v>
      </c>
      <c r="F302" s="35">
        <v>2.0</v>
      </c>
      <c r="G302" s="35" t="s">
        <v>322</v>
      </c>
      <c r="H302" s="113" t="s">
        <v>28422</v>
      </c>
      <c r="I302" s="35" t="s">
        <v>329</v>
      </c>
      <c r="J302" s="35" t="s">
        <v>329</v>
      </c>
      <c r="K302" s="35" t="s">
        <v>332</v>
      </c>
      <c r="L302" s="35" t="s">
        <v>28482</v>
      </c>
      <c r="M302" s="35" t="s">
        <v>335</v>
      </c>
      <c r="N302" s="116">
        <v>2.00000903853E11</v>
      </c>
      <c r="O302" s="38" t="s">
        <v>347</v>
      </c>
      <c r="P302" s="114" t="s">
        <v>28509</v>
      </c>
      <c r="Q302" s="116">
        <v>9.200048514E9</v>
      </c>
      <c r="R302" s="40">
        <v>45889.0</v>
      </c>
      <c r="S302" s="41">
        <v>36519.0</v>
      </c>
      <c r="T302" s="40">
        <v>45889.0</v>
      </c>
      <c r="U302" s="207" t="s">
        <v>28513</v>
      </c>
      <c r="V302" s="208">
        <v>45894.0</v>
      </c>
      <c r="W302" s="210" t="s">
        <v>28514</v>
      </c>
      <c r="X302" s="120">
        <v>45895.0</v>
      </c>
      <c r="Y302" s="44">
        <v>45992.0</v>
      </c>
      <c r="Z302" s="96"/>
      <c r="AA302" s="96"/>
      <c r="AB302" s="186"/>
      <c r="AC302" s="219"/>
      <c r="AD302" s="186"/>
      <c r="AE302" s="219"/>
      <c r="AF302" s="186"/>
      <c r="AG302" s="186"/>
      <c r="AH302" s="186"/>
      <c r="AI302" s="219"/>
      <c r="AJ302" s="186"/>
      <c r="AK302" s="219"/>
      <c r="AL302" s="186"/>
      <c r="AM302" s="186"/>
      <c r="AN302" s="186"/>
      <c r="AO302" s="213"/>
      <c r="AP302" s="213"/>
      <c r="AQ302" s="213"/>
      <c r="AR302" s="213"/>
      <c r="AS302" s="213"/>
    </row>
    <row r="303">
      <c r="A303" s="162">
        <v>797.0</v>
      </c>
      <c r="B303" s="35" t="s">
        <v>28506</v>
      </c>
      <c r="C303" s="35" t="s">
        <v>28512</v>
      </c>
      <c r="D303" s="34" t="s">
        <v>264</v>
      </c>
      <c r="E303" s="34" t="str">
        <f>VLOOKUP(D303,MP!$A$1:$C$14184,2,0)</f>
        <v>LED FLood Light 6 Eyes 18 Watt 10-30 VDC</v>
      </c>
      <c r="F303" s="35">
        <v>7.0</v>
      </c>
      <c r="G303" s="35" t="s">
        <v>322</v>
      </c>
      <c r="H303" s="113" t="s">
        <v>28422</v>
      </c>
      <c r="I303" s="35" t="s">
        <v>329</v>
      </c>
      <c r="J303" s="35" t="s">
        <v>329</v>
      </c>
      <c r="K303" s="35" t="s">
        <v>332</v>
      </c>
      <c r="L303" s="35" t="s">
        <v>28482</v>
      </c>
      <c r="M303" s="35" t="s">
        <v>335</v>
      </c>
      <c r="N303" s="116">
        <v>2.00000903853E11</v>
      </c>
      <c r="O303" s="38" t="s">
        <v>347</v>
      </c>
      <c r="P303" s="114" t="s">
        <v>28509</v>
      </c>
      <c r="Q303" s="116">
        <v>9.200048514E9</v>
      </c>
      <c r="R303" s="40">
        <v>45889.0</v>
      </c>
      <c r="S303" s="41">
        <v>36519.0</v>
      </c>
      <c r="T303" s="40">
        <v>45889.0</v>
      </c>
      <c r="U303" s="207" t="s">
        <v>28513</v>
      </c>
      <c r="V303" s="208">
        <v>45894.0</v>
      </c>
      <c r="W303" s="210" t="s">
        <v>28514</v>
      </c>
      <c r="X303" s="120">
        <v>45895.0</v>
      </c>
      <c r="Y303" s="44">
        <v>45992.0</v>
      </c>
      <c r="Z303" s="96"/>
      <c r="AA303" s="96"/>
      <c r="AB303" s="186"/>
      <c r="AC303" s="219"/>
      <c r="AD303" s="186"/>
      <c r="AE303" s="219"/>
      <c r="AF303" s="186"/>
      <c r="AG303" s="186"/>
      <c r="AH303" s="186"/>
      <c r="AI303" s="219"/>
      <c r="AJ303" s="186"/>
      <c r="AK303" s="219"/>
      <c r="AL303" s="186"/>
      <c r="AM303" s="186"/>
      <c r="AN303" s="186"/>
      <c r="AO303" s="213"/>
      <c r="AP303" s="213"/>
      <c r="AQ303" s="213"/>
      <c r="AR303" s="213"/>
      <c r="AS303" s="213"/>
    </row>
    <row r="304">
      <c r="A304" s="162">
        <v>798.0</v>
      </c>
      <c r="B304" s="35" t="s">
        <v>28515</v>
      </c>
      <c r="C304" s="35" t="s">
        <v>28516</v>
      </c>
      <c r="D304" s="34" t="s">
        <v>433</v>
      </c>
      <c r="E304" s="34" t="str">
        <f>VLOOKUP(D304,MP!$A$1:$C$14184,2,0)</f>
        <v>LED Combination Lamp Amber Red White</v>
      </c>
      <c r="F304" s="35">
        <v>1.0</v>
      </c>
      <c r="G304" s="35" t="s">
        <v>322</v>
      </c>
      <c r="H304" s="113" t="s">
        <v>23234</v>
      </c>
      <c r="I304" s="35" t="s">
        <v>329</v>
      </c>
      <c r="J304" s="35" t="s">
        <v>329</v>
      </c>
      <c r="K304" s="35" t="s">
        <v>332</v>
      </c>
      <c r="L304" s="35" t="s">
        <v>28482</v>
      </c>
      <c r="M304" s="35" t="s">
        <v>335</v>
      </c>
      <c r="N304" s="116">
        <v>2.00000908745E11</v>
      </c>
      <c r="O304" s="38" t="s">
        <v>347</v>
      </c>
      <c r="P304" s="114" t="s">
        <v>28517</v>
      </c>
      <c r="Q304" s="116">
        <v>9.200049155E9</v>
      </c>
      <c r="R304" s="40">
        <v>45895.0</v>
      </c>
      <c r="S304" s="41">
        <v>36857.0</v>
      </c>
      <c r="T304" s="40">
        <v>45895.0</v>
      </c>
      <c r="U304" s="207" t="s">
        <v>28518</v>
      </c>
      <c r="V304" s="208">
        <v>45897.0</v>
      </c>
      <c r="W304" s="210" t="s">
        <v>28519</v>
      </c>
      <c r="X304" s="120">
        <v>45899.0</v>
      </c>
      <c r="Y304" s="44">
        <v>45992.0</v>
      </c>
      <c r="Z304" s="96"/>
      <c r="AA304" s="96"/>
      <c r="AB304" s="186"/>
      <c r="AC304" s="219"/>
      <c r="AD304" s="186"/>
      <c r="AE304" s="219"/>
      <c r="AF304" s="186"/>
      <c r="AG304" s="186"/>
      <c r="AH304" s="186"/>
      <c r="AI304" s="219"/>
      <c r="AJ304" s="186"/>
      <c r="AK304" s="219"/>
      <c r="AL304" s="186"/>
      <c r="AM304" s="186"/>
      <c r="AN304" s="186"/>
      <c r="AO304" s="213"/>
      <c r="AP304" s="213"/>
      <c r="AQ304" s="213"/>
      <c r="AR304" s="213"/>
      <c r="AS304" s="213"/>
    </row>
    <row r="305">
      <c r="A305" s="162">
        <v>799.0</v>
      </c>
      <c r="B305" s="35" t="s">
        <v>28515</v>
      </c>
      <c r="C305" s="35" t="s">
        <v>28516</v>
      </c>
      <c r="D305" s="34" t="s">
        <v>667</v>
      </c>
      <c r="E305" s="34" t="str">
        <f>VLOOKUP(D305,MP!$A$1:$C$14184,2,0)</f>
        <v>Amber Xenon Beacon Light 12-24VDC with alumunium screw base</v>
      </c>
      <c r="F305" s="35">
        <v>3.0</v>
      </c>
      <c r="G305" s="35" t="s">
        <v>322</v>
      </c>
      <c r="H305" s="113" t="s">
        <v>23234</v>
      </c>
      <c r="I305" s="35" t="s">
        <v>329</v>
      </c>
      <c r="J305" s="35" t="s">
        <v>329</v>
      </c>
      <c r="K305" s="35" t="s">
        <v>332</v>
      </c>
      <c r="L305" s="35" t="s">
        <v>28482</v>
      </c>
      <c r="M305" s="35" t="s">
        <v>335</v>
      </c>
      <c r="N305" s="116">
        <v>2.00000908745E11</v>
      </c>
      <c r="O305" s="38" t="s">
        <v>347</v>
      </c>
      <c r="P305" s="114" t="s">
        <v>28517</v>
      </c>
      <c r="Q305" s="116">
        <v>9.200049155E9</v>
      </c>
      <c r="R305" s="40">
        <v>45895.0</v>
      </c>
      <c r="S305" s="41">
        <v>36857.0</v>
      </c>
      <c r="T305" s="40">
        <v>45895.0</v>
      </c>
      <c r="U305" s="207" t="s">
        <v>28518</v>
      </c>
      <c r="V305" s="208">
        <v>45897.0</v>
      </c>
      <c r="W305" s="210" t="s">
        <v>28519</v>
      </c>
      <c r="X305" s="120">
        <v>45899.0</v>
      </c>
      <c r="Y305" s="44">
        <v>45992.0</v>
      </c>
      <c r="Z305" s="96"/>
      <c r="AA305" s="96"/>
      <c r="AB305" s="186"/>
      <c r="AC305" s="219"/>
      <c r="AD305" s="186"/>
      <c r="AE305" s="219"/>
      <c r="AF305" s="186"/>
      <c r="AG305" s="186"/>
      <c r="AH305" s="186"/>
      <c r="AI305" s="219"/>
      <c r="AJ305" s="186"/>
      <c r="AK305" s="219"/>
      <c r="AL305" s="186"/>
      <c r="AM305" s="186"/>
      <c r="AN305" s="186"/>
      <c r="AO305" s="213"/>
      <c r="AP305" s="213"/>
      <c r="AQ305" s="213"/>
      <c r="AR305" s="213"/>
      <c r="AS305" s="213"/>
    </row>
    <row r="306">
      <c r="A306" s="162">
        <v>800.0</v>
      </c>
      <c r="B306" s="35" t="s">
        <v>28515</v>
      </c>
      <c r="C306" s="35" t="s">
        <v>28516</v>
      </c>
      <c r="D306" s="34" t="s">
        <v>264</v>
      </c>
      <c r="E306" s="34" t="str">
        <f>VLOOKUP(D306,MP!$A$1:$C$14184,2,0)</f>
        <v>LED FLood Light 6 Eyes 18 Watt 10-30 VDC</v>
      </c>
      <c r="F306" s="35">
        <v>1.0</v>
      </c>
      <c r="G306" s="35" t="s">
        <v>322</v>
      </c>
      <c r="H306" s="113" t="s">
        <v>23234</v>
      </c>
      <c r="I306" s="35" t="s">
        <v>329</v>
      </c>
      <c r="J306" s="35" t="s">
        <v>329</v>
      </c>
      <c r="K306" s="35" t="s">
        <v>332</v>
      </c>
      <c r="L306" s="35" t="s">
        <v>28482</v>
      </c>
      <c r="M306" s="35" t="s">
        <v>335</v>
      </c>
      <c r="N306" s="116">
        <v>2.00000908745E11</v>
      </c>
      <c r="O306" s="38" t="s">
        <v>347</v>
      </c>
      <c r="P306" s="114" t="s">
        <v>28517</v>
      </c>
      <c r="Q306" s="116">
        <v>9.200049155E9</v>
      </c>
      <c r="R306" s="40">
        <v>45895.0</v>
      </c>
      <c r="S306" s="41">
        <v>36857.0</v>
      </c>
      <c r="T306" s="40">
        <v>45895.0</v>
      </c>
      <c r="U306" s="207" t="s">
        <v>28518</v>
      </c>
      <c r="V306" s="208">
        <v>45897.0</v>
      </c>
      <c r="W306" s="210" t="s">
        <v>28519</v>
      </c>
      <c r="X306" s="120">
        <v>45899.0</v>
      </c>
      <c r="Y306" s="44">
        <v>45992.0</v>
      </c>
      <c r="Z306" s="96"/>
      <c r="AA306" s="96"/>
      <c r="AB306" s="186"/>
      <c r="AC306" s="219"/>
      <c r="AD306" s="186"/>
      <c r="AE306" s="219"/>
      <c r="AF306" s="186"/>
      <c r="AG306" s="186"/>
      <c r="AH306" s="186"/>
      <c r="AI306" s="219"/>
      <c r="AJ306" s="186"/>
      <c r="AK306" s="219"/>
      <c r="AL306" s="186"/>
      <c r="AM306" s="186"/>
      <c r="AN306" s="186"/>
      <c r="AO306" s="213"/>
      <c r="AP306" s="213"/>
      <c r="AQ306" s="213"/>
      <c r="AR306" s="213"/>
      <c r="AS306" s="213"/>
    </row>
    <row r="307">
      <c r="A307" s="162">
        <v>801.0</v>
      </c>
      <c r="B307" s="166">
        <v>45902.0</v>
      </c>
      <c r="C307" s="35" t="s">
        <v>28520</v>
      </c>
      <c r="D307" s="34" t="s">
        <v>667</v>
      </c>
      <c r="E307" s="34" t="str">
        <f>VLOOKUP(D307,MP!$A$1:$C$14184,2,0)</f>
        <v>Amber Xenon Beacon Light 12-24VDC with alumunium screw base</v>
      </c>
      <c r="F307" s="35">
        <v>2.0</v>
      </c>
      <c r="G307" s="35" t="s">
        <v>322</v>
      </c>
      <c r="H307" s="113" t="s">
        <v>28422</v>
      </c>
      <c r="I307" s="35" t="s">
        <v>329</v>
      </c>
      <c r="J307" s="35" t="s">
        <v>329</v>
      </c>
      <c r="K307" s="35" t="s">
        <v>332</v>
      </c>
      <c r="L307" s="35" t="s">
        <v>28482</v>
      </c>
      <c r="M307" s="35" t="s">
        <v>335</v>
      </c>
      <c r="N307" s="116">
        <v>2.00000912496E11</v>
      </c>
      <c r="O307" s="38" t="s">
        <v>347</v>
      </c>
      <c r="P307" s="167">
        <v>45902.0</v>
      </c>
      <c r="Q307" s="116">
        <v>9.20005011E9</v>
      </c>
      <c r="R307" s="40">
        <v>45902.0</v>
      </c>
      <c r="S307" s="41">
        <v>37107.0</v>
      </c>
      <c r="T307" s="40">
        <v>45902.0</v>
      </c>
      <c r="U307" s="207" t="s">
        <v>28521</v>
      </c>
      <c r="V307" s="208">
        <v>45903.0</v>
      </c>
      <c r="W307" s="210" t="s">
        <v>28522</v>
      </c>
      <c r="X307" s="120">
        <v>45904.0</v>
      </c>
      <c r="Y307" s="44">
        <v>45992.0</v>
      </c>
      <c r="Z307" s="96"/>
      <c r="AA307" s="96"/>
      <c r="AB307" s="186"/>
      <c r="AC307" s="219"/>
      <c r="AD307" s="186"/>
      <c r="AE307" s="219"/>
      <c r="AF307" s="186"/>
      <c r="AG307" s="186"/>
      <c r="AH307" s="186"/>
      <c r="AI307" s="219"/>
      <c r="AJ307" s="186"/>
      <c r="AK307" s="219"/>
      <c r="AL307" s="186"/>
      <c r="AM307" s="186"/>
      <c r="AN307" s="186"/>
      <c r="AO307" s="213"/>
      <c r="AP307" s="213"/>
      <c r="AQ307" s="213"/>
      <c r="AR307" s="213"/>
      <c r="AS307" s="213"/>
    </row>
    <row r="308">
      <c r="A308" s="162">
        <v>802.0</v>
      </c>
      <c r="B308" s="166">
        <v>45902.0</v>
      </c>
      <c r="C308" s="35" t="s">
        <v>28520</v>
      </c>
      <c r="D308" s="34" t="s">
        <v>264</v>
      </c>
      <c r="E308" s="34" t="str">
        <f>VLOOKUP(D308,MP!$A$1:$C$14184,2,0)</f>
        <v>LED FLood Light 6 Eyes 18 Watt 10-30 VDC</v>
      </c>
      <c r="F308" s="35">
        <v>9.0</v>
      </c>
      <c r="G308" s="35" t="s">
        <v>322</v>
      </c>
      <c r="H308" s="113" t="s">
        <v>28422</v>
      </c>
      <c r="I308" s="35" t="s">
        <v>329</v>
      </c>
      <c r="J308" s="35" t="s">
        <v>329</v>
      </c>
      <c r="K308" s="35" t="s">
        <v>332</v>
      </c>
      <c r="L308" s="35" t="s">
        <v>28482</v>
      </c>
      <c r="M308" s="35" t="s">
        <v>335</v>
      </c>
      <c r="N308" s="116">
        <v>2.00000912496E11</v>
      </c>
      <c r="O308" s="38" t="s">
        <v>347</v>
      </c>
      <c r="P308" s="167">
        <v>45902.0</v>
      </c>
      <c r="Q308" s="116">
        <v>9.20005011E9</v>
      </c>
      <c r="R308" s="40">
        <v>45902.0</v>
      </c>
      <c r="S308" s="41">
        <v>37107.0</v>
      </c>
      <c r="T308" s="40">
        <v>45902.0</v>
      </c>
      <c r="U308" s="207" t="s">
        <v>28521</v>
      </c>
      <c r="V308" s="208">
        <v>45903.0</v>
      </c>
      <c r="W308" s="210" t="s">
        <v>28522</v>
      </c>
      <c r="X308" s="120">
        <v>45904.0</v>
      </c>
      <c r="Y308" s="44">
        <v>45992.0</v>
      </c>
      <c r="Z308" s="96"/>
      <c r="AA308" s="96"/>
      <c r="AB308" s="186"/>
      <c r="AC308" s="219"/>
      <c r="AD308" s="186"/>
      <c r="AE308" s="219"/>
      <c r="AF308" s="186"/>
      <c r="AG308" s="186"/>
      <c r="AH308" s="186"/>
      <c r="AI308" s="219"/>
      <c r="AJ308" s="186"/>
      <c r="AK308" s="219"/>
      <c r="AL308" s="186"/>
      <c r="AM308" s="186"/>
      <c r="AN308" s="186"/>
      <c r="AO308" s="213"/>
      <c r="AP308" s="213"/>
      <c r="AQ308" s="213"/>
      <c r="AR308" s="213"/>
      <c r="AS308" s="213"/>
    </row>
    <row r="309">
      <c r="A309" s="162">
        <v>803.0</v>
      </c>
      <c r="B309" s="166">
        <v>45909.0</v>
      </c>
      <c r="C309" s="35" t="s">
        <v>28523</v>
      </c>
      <c r="D309" s="34" t="s">
        <v>264</v>
      </c>
      <c r="E309" s="34" t="str">
        <f>VLOOKUP(D309,MP!$A$1:$C$14184,2,0)</f>
        <v>LED FLood Light 6 Eyes 18 Watt 10-30 VDC</v>
      </c>
      <c r="F309" s="35">
        <v>2.0</v>
      </c>
      <c r="G309" s="35" t="s">
        <v>322</v>
      </c>
      <c r="H309" s="113" t="s">
        <v>794</v>
      </c>
      <c r="I309" s="35" t="s">
        <v>329</v>
      </c>
      <c r="J309" s="35" t="s">
        <v>329</v>
      </c>
      <c r="K309" s="35" t="s">
        <v>332</v>
      </c>
      <c r="L309" s="35" t="s">
        <v>28482</v>
      </c>
      <c r="M309" s="35" t="s">
        <v>335</v>
      </c>
      <c r="N309" s="116">
        <v>2.00000917346E11</v>
      </c>
      <c r="O309" s="38" t="s">
        <v>347</v>
      </c>
      <c r="P309" s="167">
        <v>45909.0</v>
      </c>
      <c r="Q309" s="116">
        <v>9.200051245E9</v>
      </c>
      <c r="R309" s="40">
        <v>45909.0</v>
      </c>
      <c r="S309" s="41">
        <v>37230.0</v>
      </c>
      <c r="T309" s="40">
        <v>45909.0</v>
      </c>
      <c r="U309" s="207" t="s">
        <v>28524</v>
      </c>
      <c r="V309" s="208">
        <v>45910.0</v>
      </c>
      <c r="W309" s="210" t="s">
        <v>28525</v>
      </c>
      <c r="X309" s="120">
        <v>45910.0</v>
      </c>
      <c r="Y309" s="44">
        <v>45992.0</v>
      </c>
      <c r="Z309" s="96"/>
      <c r="AA309" s="96"/>
      <c r="AB309" s="186"/>
      <c r="AC309" s="219"/>
      <c r="AD309" s="186"/>
      <c r="AE309" s="219"/>
      <c r="AF309" s="186"/>
      <c r="AG309" s="186"/>
      <c r="AH309" s="186"/>
      <c r="AI309" s="219"/>
      <c r="AJ309" s="186"/>
      <c r="AK309" s="219"/>
      <c r="AL309" s="186"/>
      <c r="AM309" s="186"/>
      <c r="AN309" s="186"/>
      <c r="AO309" s="213"/>
      <c r="AP309" s="213"/>
      <c r="AQ309" s="213"/>
      <c r="AR309" s="213"/>
      <c r="AS309" s="213"/>
    </row>
    <row r="310">
      <c r="A310" s="162">
        <v>804.0</v>
      </c>
      <c r="B310" s="166">
        <v>45909.0</v>
      </c>
      <c r="C310" s="35" t="s">
        <v>28526</v>
      </c>
      <c r="D310" s="34" t="s">
        <v>667</v>
      </c>
      <c r="E310" s="34" t="str">
        <f>VLOOKUP(D310,MP!$A$1:$C$14184,2,0)</f>
        <v>Amber Xenon Beacon Light 12-24VDC with alumunium screw base</v>
      </c>
      <c r="F310" s="35">
        <v>1.0</v>
      </c>
      <c r="G310" s="35" t="s">
        <v>322</v>
      </c>
      <c r="H310" s="113" t="s">
        <v>604</v>
      </c>
      <c r="I310" s="35" t="s">
        <v>329</v>
      </c>
      <c r="J310" s="35" t="s">
        <v>329</v>
      </c>
      <c r="K310" s="35" t="s">
        <v>332</v>
      </c>
      <c r="L310" s="35" t="s">
        <v>28482</v>
      </c>
      <c r="M310" s="35" t="s">
        <v>335</v>
      </c>
      <c r="N310" s="116">
        <v>2.00000919808E11</v>
      </c>
      <c r="O310" s="38" t="s">
        <v>347</v>
      </c>
      <c r="P310" s="167">
        <v>45909.0</v>
      </c>
      <c r="Q310" s="116">
        <v>9.200051247E9</v>
      </c>
      <c r="R310" s="40">
        <v>45909.0</v>
      </c>
      <c r="S310" s="41">
        <v>37231.0</v>
      </c>
      <c r="T310" s="40">
        <v>45909.0</v>
      </c>
      <c r="U310" s="207" t="s">
        <v>28527</v>
      </c>
      <c r="V310" s="208">
        <v>45910.0</v>
      </c>
      <c r="W310" s="210" t="s">
        <v>28528</v>
      </c>
      <c r="X310" s="120">
        <v>45910.0</v>
      </c>
      <c r="Y310" s="44">
        <v>45992.0</v>
      </c>
      <c r="Z310" s="96"/>
      <c r="AA310" s="96"/>
      <c r="AB310" s="186"/>
      <c r="AC310" s="219"/>
      <c r="AD310" s="186"/>
      <c r="AE310" s="219"/>
      <c r="AF310" s="186"/>
      <c r="AG310" s="186"/>
      <c r="AH310" s="186"/>
      <c r="AI310" s="219"/>
      <c r="AJ310" s="186"/>
      <c r="AK310" s="219"/>
      <c r="AL310" s="186"/>
      <c r="AM310" s="186"/>
      <c r="AN310" s="186"/>
      <c r="AO310" s="213"/>
      <c r="AP310" s="213"/>
      <c r="AQ310" s="213"/>
      <c r="AR310" s="213"/>
      <c r="AS310" s="213"/>
    </row>
    <row r="311">
      <c r="A311" s="162">
        <v>805.0</v>
      </c>
      <c r="B311" s="166">
        <v>45915.0</v>
      </c>
      <c r="C311" s="35" t="s">
        <v>28529</v>
      </c>
      <c r="D311" s="34" t="s">
        <v>433</v>
      </c>
      <c r="E311" s="34" t="str">
        <f>VLOOKUP(D311,MP!$A$1:$C$14184,2,0)</f>
        <v>LED Combination Lamp Amber Red White</v>
      </c>
      <c r="F311" s="35">
        <v>10.0</v>
      </c>
      <c r="G311" s="35" t="s">
        <v>322</v>
      </c>
      <c r="H311" s="113" t="s">
        <v>6426</v>
      </c>
      <c r="I311" s="35" t="s">
        <v>329</v>
      </c>
      <c r="J311" s="35" t="s">
        <v>329</v>
      </c>
      <c r="K311" s="35" t="s">
        <v>332</v>
      </c>
      <c r="L311" s="35" t="s">
        <v>28482</v>
      </c>
      <c r="M311" s="35" t="s">
        <v>335</v>
      </c>
      <c r="N311" s="116">
        <v>2.00000919852E11</v>
      </c>
      <c r="O311" s="38" t="s">
        <v>347</v>
      </c>
      <c r="P311" s="167">
        <v>45915.0</v>
      </c>
      <c r="Q311" s="116">
        <v>9.200052098E9</v>
      </c>
      <c r="R311" s="40">
        <v>45915.0</v>
      </c>
      <c r="S311" s="41">
        <v>37681.0</v>
      </c>
      <c r="T311" s="40">
        <v>45917.0</v>
      </c>
      <c r="U311" s="207" t="s">
        <v>28530</v>
      </c>
      <c r="V311" s="208">
        <v>45922.0</v>
      </c>
      <c r="W311" s="210" t="s">
        <v>28531</v>
      </c>
      <c r="X311" s="120">
        <v>45923.0</v>
      </c>
      <c r="Y311" s="44">
        <v>45992.0</v>
      </c>
      <c r="Z311" s="96"/>
      <c r="AA311" s="96"/>
      <c r="AB311" s="186"/>
      <c r="AC311" s="219"/>
      <c r="AD311" s="186"/>
      <c r="AE311" s="219"/>
      <c r="AF311" s="186"/>
      <c r="AG311" s="186"/>
      <c r="AH311" s="186"/>
      <c r="AI311" s="219"/>
      <c r="AJ311" s="186"/>
      <c r="AK311" s="219"/>
      <c r="AL311" s="186"/>
      <c r="AM311" s="186"/>
      <c r="AN311" s="186"/>
      <c r="AO311" s="213"/>
      <c r="AP311" s="213"/>
      <c r="AQ311" s="213"/>
      <c r="AR311" s="213"/>
      <c r="AS311" s="213"/>
    </row>
    <row r="312">
      <c r="A312" s="162">
        <v>806.0</v>
      </c>
      <c r="B312" s="166">
        <v>45915.0</v>
      </c>
      <c r="C312" s="35" t="s">
        <v>28532</v>
      </c>
      <c r="D312" s="34" t="s">
        <v>667</v>
      </c>
      <c r="E312" s="34" t="str">
        <f>VLOOKUP(D312,MP!$A$1:$C$14184,2,0)</f>
        <v>Amber Xenon Beacon Light 12-24VDC with alumunium screw base</v>
      </c>
      <c r="F312" s="35">
        <v>2.0</v>
      </c>
      <c r="G312" s="35" t="s">
        <v>322</v>
      </c>
      <c r="H312" s="113" t="s">
        <v>28533</v>
      </c>
      <c r="I312" s="35" t="s">
        <v>329</v>
      </c>
      <c r="J312" s="35" t="s">
        <v>329</v>
      </c>
      <c r="K312" s="35" t="s">
        <v>332</v>
      </c>
      <c r="L312" s="35" t="s">
        <v>28482</v>
      </c>
      <c r="M312" s="35" t="s">
        <v>335</v>
      </c>
      <c r="N312" s="116">
        <v>2.00000919843E11</v>
      </c>
      <c r="O312" s="38" t="s">
        <v>347</v>
      </c>
      <c r="P312" s="167">
        <v>45915.0</v>
      </c>
      <c r="Q312" s="116">
        <v>9.200052103E9</v>
      </c>
      <c r="R312" s="40">
        <v>45915.0</v>
      </c>
      <c r="S312" s="41">
        <v>37682.0</v>
      </c>
      <c r="T312" s="40">
        <v>45917.0</v>
      </c>
      <c r="U312" s="207" t="s">
        <v>28534</v>
      </c>
      <c r="V312" s="208">
        <v>45922.0</v>
      </c>
      <c r="W312" s="210" t="s">
        <v>28535</v>
      </c>
      <c r="X312" s="120">
        <v>45923.0</v>
      </c>
      <c r="Y312" s="44">
        <v>45992.0</v>
      </c>
      <c r="Z312" s="96"/>
      <c r="AA312" s="96"/>
      <c r="AB312" s="186"/>
      <c r="AC312" s="219"/>
      <c r="AD312" s="186"/>
      <c r="AE312" s="219"/>
      <c r="AF312" s="186"/>
      <c r="AG312" s="186"/>
      <c r="AH312" s="186"/>
      <c r="AI312" s="219"/>
      <c r="AJ312" s="186"/>
      <c r="AK312" s="219"/>
      <c r="AL312" s="186"/>
      <c r="AM312" s="186"/>
      <c r="AN312" s="186"/>
      <c r="AO312" s="213"/>
      <c r="AP312" s="213"/>
      <c r="AQ312" s="213"/>
      <c r="AR312" s="213"/>
      <c r="AS312" s="213"/>
    </row>
    <row r="313">
      <c r="A313" s="162">
        <v>807.0</v>
      </c>
      <c r="B313" s="166">
        <v>45915.0</v>
      </c>
      <c r="C313" s="35" t="s">
        <v>28532</v>
      </c>
      <c r="D313" s="34" t="s">
        <v>264</v>
      </c>
      <c r="E313" s="34" t="str">
        <f>VLOOKUP(D313,MP!$A$1:$C$14184,2,0)</f>
        <v>LED FLood Light 6 Eyes 18 Watt 10-30 VDC</v>
      </c>
      <c r="F313" s="35">
        <v>3.0</v>
      </c>
      <c r="G313" s="35" t="s">
        <v>322</v>
      </c>
      <c r="H313" s="113" t="s">
        <v>28533</v>
      </c>
      <c r="I313" s="35" t="s">
        <v>329</v>
      </c>
      <c r="J313" s="35" t="s">
        <v>329</v>
      </c>
      <c r="K313" s="35" t="s">
        <v>332</v>
      </c>
      <c r="L313" s="35" t="s">
        <v>28482</v>
      </c>
      <c r="M313" s="35" t="s">
        <v>335</v>
      </c>
      <c r="N313" s="116">
        <v>2.00000919843E11</v>
      </c>
      <c r="O313" s="38" t="s">
        <v>347</v>
      </c>
      <c r="P313" s="167">
        <v>45915.0</v>
      </c>
      <c r="Q313" s="116">
        <v>9.200052103E9</v>
      </c>
      <c r="R313" s="40">
        <v>45915.0</v>
      </c>
      <c r="S313" s="41">
        <v>37682.0</v>
      </c>
      <c r="T313" s="40">
        <v>45917.0</v>
      </c>
      <c r="U313" s="207" t="s">
        <v>28534</v>
      </c>
      <c r="V313" s="208">
        <v>45922.0</v>
      </c>
      <c r="W313" s="210" t="s">
        <v>28535</v>
      </c>
      <c r="X313" s="120">
        <v>45923.0</v>
      </c>
      <c r="Y313" s="44">
        <v>45992.0</v>
      </c>
      <c r="Z313" s="96"/>
      <c r="AA313" s="96"/>
      <c r="AB313" s="186"/>
      <c r="AC313" s="219"/>
      <c r="AD313" s="186"/>
      <c r="AE313" s="219"/>
      <c r="AF313" s="186"/>
      <c r="AG313" s="186"/>
      <c r="AH313" s="186"/>
      <c r="AI313" s="219"/>
      <c r="AJ313" s="186"/>
      <c r="AK313" s="219"/>
      <c r="AL313" s="186"/>
      <c r="AM313" s="186"/>
      <c r="AN313" s="186"/>
      <c r="AO313" s="213"/>
      <c r="AP313" s="213"/>
      <c r="AQ313" s="213"/>
      <c r="AR313" s="213"/>
      <c r="AS313" s="213"/>
    </row>
    <row r="314">
      <c r="A314" s="162">
        <v>808.0</v>
      </c>
      <c r="B314" s="166">
        <v>45915.0</v>
      </c>
      <c r="C314" s="35" t="s">
        <v>28532</v>
      </c>
      <c r="D314" s="34" t="s">
        <v>433</v>
      </c>
      <c r="E314" s="34" t="str">
        <f>VLOOKUP(D314,MP!$A$1:$C$14184,2,0)</f>
        <v>LED Combination Lamp Amber Red White</v>
      </c>
      <c r="F314" s="35">
        <v>3.0</v>
      </c>
      <c r="G314" s="35" t="s">
        <v>322</v>
      </c>
      <c r="H314" s="113" t="s">
        <v>28533</v>
      </c>
      <c r="I314" s="35" t="s">
        <v>329</v>
      </c>
      <c r="J314" s="35" t="s">
        <v>329</v>
      </c>
      <c r="K314" s="35" t="s">
        <v>332</v>
      </c>
      <c r="L314" s="35" t="s">
        <v>28482</v>
      </c>
      <c r="M314" s="35" t="s">
        <v>335</v>
      </c>
      <c r="N314" s="116">
        <v>2.00000919843E11</v>
      </c>
      <c r="O314" s="38" t="s">
        <v>347</v>
      </c>
      <c r="P314" s="167">
        <v>45915.0</v>
      </c>
      <c r="Q314" s="116">
        <v>9.200052103E9</v>
      </c>
      <c r="R314" s="40">
        <v>45915.0</v>
      </c>
      <c r="S314" s="41">
        <v>37682.0</v>
      </c>
      <c r="T314" s="40">
        <v>45917.0</v>
      </c>
      <c r="U314" s="207" t="s">
        <v>28534</v>
      </c>
      <c r="V314" s="208">
        <v>45922.0</v>
      </c>
      <c r="W314" s="210" t="s">
        <v>28535</v>
      </c>
      <c r="X314" s="120">
        <v>45923.0</v>
      </c>
      <c r="Y314" s="44">
        <v>45992.0</v>
      </c>
      <c r="Z314" s="96"/>
      <c r="AA314" s="96"/>
      <c r="AB314" s="186"/>
      <c r="AC314" s="219"/>
      <c r="AD314" s="186"/>
      <c r="AE314" s="219"/>
      <c r="AF314" s="186"/>
      <c r="AG314" s="186"/>
      <c r="AH314" s="186"/>
      <c r="AI314" s="219"/>
      <c r="AJ314" s="186"/>
      <c r="AK314" s="219"/>
      <c r="AL314" s="186"/>
      <c r="AM314" s="186"/>
      <c r="AN314" s="186"/>
      <c r="AO314" s="213"/>
      <c r="AP314" s="213"/>
      <c r="AQ314" s="213"/>
      <c r="AR314" s="213"/>
      <c r="AS314" s="213"/>
    </row>
    <row r="315">
      <c r="A315" s="162">
        <v>809.0</v>
      </c>
      <c r="B315" s="166">
        <v>45922.0</v>
      </c>
      <c r="C315" s="35" t="s">
        <v>28536</v>
      </c>
      <c r="D315" s="34" t="s">
        <v>617</v>
      </c>
      <c r="E315" s="34" t="str">
        <f>VLOOKUP(D315,MP!$A$1:$C$14184,2,0)</f>
        <v>Blue Xenon Beacon Light 12-24VDC with alumunium screw base</v>
      </c>
      <c r="F315" s="35">
        <v>1.0</v>
      </c>
      <c r="G315" s="35" t="s">
        <v>322</v>
      </c>
      <c r="H315" s="113" t="s">
        <v>28537</v>
      </c>
      <c r="I315" s="35" t="s">
        <v>329</v>
      </c>
      <c r="J315" s="35" t="s">
        <v>329</v>
      </c>
      <c r="K315" s="35" t="s">
        <v>332</v>
      </c>
      <c r="L315" s="35" t="s">
        <v>28482</v>
      </c>
      <c r="M315" s="35" t="s">
        <v>335</v>
      </c>
      <c r="N315" s="116">
        <v>2.00000925329E11</v>
      </c>
      <c r="O315" s="38" t="s">
        <v>347</v>
      </c>
      <c r="P315" s="167">
        <v>45922.0</v>
      </c>
      <c r="Q315" s="116">
        <v>9.200053049E9</v>
      </c>
      <c r="R315" s="40">
        <v>45922.0</v>
      </c>
      <c r="S315" s="41">
        <v>37872.0</v>
      </c>
      <c r="T315" s="40">
        <v>45923.0</v>
      </c>
      <c r="U315" s="207" t="s">
        <v>28538</v>
      </c>
      <c r="V315" s="208">
        <v>45924.0</v>
      </c>
      <c r="W315" s="210" t="s">
        <v>28539</v>
      </c>
      <c r="X315" s="120">
        <v>45925.0</v>
      </c>
      <c r="Y315" s="44">
        <v>45992.0</v>
      </c>
      <c r="Z315" s="96"/>
      <c r="AA315" s="96"/>
      <c r="AB315" s="186"/>
      <c r="AC315" s="219"/>
      <c r="AD315" s="186"/>
      <c r="AE315" s="219"/>
      <c r="AF315" s="186"/>
      <c r="AG315" s="186"/>
      <c r="AH315" s="186"/>
      <c r="AI315" s="219"/>
      <c r="AJ315" s="186"/>
      <c r="AK315" s="219"/>
      <c r="AL315" s="186"/>
      <c r="AM315" s="186"/>
      <c r="AN315" s="186"/>
      <c r="AO315" s="213"/>
      <c r="AP315" s="213"/>
      <c r="AQ315" s="213"/>
      <c r="AR315" s="213"/>
      <c r="AS315" s="213"/>
    </row>
    <row r="316">
      <c r="A316" s="162">
        <v>810.0</v>
      </c>
      <c r="B316" s="166">
        <v>45922.0</v>
      </c>
      <c r="C316" s="35" t="s">
        <v>28540</v>
      </c>
      <c r="D316" s="34" t="s">
        <v>264</v>
      </c>
      <c r="E316" s="34" t="str">
        <f>VLOOKUP(D316,MP!$A$1:$C$14184,2,0)</f>
        <v>LED FLood Light 6 Eyes 18 Watt 10-30 VDC</v>
      </c>
      <c r="F316" s="35">
        <v>1.0</v>
      </c>
      <c r="G316" s="35" t="s">
        <v>322</v>
      </c>
      <c r="H316" s="113" t="s">
        <v>17138</v>
      </c>
      <c r="I316" s="35" t="s">
        <v>329</v>
      </c>
      <c r="J316" s="35" t="s">
        <v>329</v>
      </c>
      <c r="K316" s="35" t="s">
        <v>332</v>
      </c>
      <c r="L316" s="35" t="s">
        <v>28482</v>
      </c>
      <c r="M316" s="35" t="s">
        <v>335</v>
      </c>
      <c r="N316" s="116">
        <v>2.00000924262E11</v>
      </c>
      <c r="O316" s="38" t="s">
        <v>347</v>
      </c>
      <c r="P316" s="167">
        <v>45922.0</v>
      </c>
      <c r="Q316" s="116">
        <v>9.20005305E9</v>
      </c>
      <c r="R316" s="40">
        <v>45922.0</v>
      </c>
      <c r="S316" s="41">
        <v>37873.0</v>
      </c>
      <c r="T316" s="40">
        <v>45923.0</v>
      </c>
      <c r="U316" s="207" t="s">
        <v>28541</v>
      </c>
      <c r="V316" s="208">
        <v>45924.0</v>
      </c>
      <c r="W316" s="210" t="s">
        <v>28542</v>
      </c>
      <c r="X316" s="120">
        <v>45925.0</v>
      </c>
      <c r="Y316" s="44">
        <v>45992.0</v>
      </c>
      <c r="Z316" s="96"/>
      <c r="AA316" s="96"/>
      <c r="AB316" s="186"/>
      <c r="AC316" s="219"/>
      <c r="AD316" s="186"/>
      <c r="AE316" s="219"/>
      <c r="AF316" s="186"/>
      <c r="AG316" s="186"/>
      <c r="AH316" s="186"/>
      <c r="AI316" s="219"/>
      <c r="AJ316" s="186"/>
      <c r="AK316" s="219"/>
      <c r="AL316" s="186"/>
      <c r="AM316" s="186"/>
      <c r="AN316" s="186"/>
      <c r="AO316" s="213"/>
      <c r="AP316" s="213"/>
      <c r="AQ316" s="213"/>
      <c r="AR316" s="213"/>
      <c r="AS316" s="213"/>
    </row>
    <row r="317">
      <c r="A317" s="162">
        <v>811.0</v>
      </c>
      <c r="B317" s="166">
        <v>45929.0</v>
      </c>
      <c r="C317" s="35" t="s">
        <v>28543</v>
      </c>
      <c r="D317" s="34" t="s">
        <v>433</v>
      </c>
      <c r="E317" s="34" t="str">
        <f>VLOOKUP(D317,MP!$A$1:$C$14184,2,0)</f>
        <v>LED Combination Lamp Amber Red White</v>
      </c>
      <c r="F317" s="35">
        <v>7.0</v>
      </c>
      <c r="G317" s="35" t="s">
        <v>322</v>
      </c>
      <c r="H317" s="113" t="s">
        <v>28544</v>
      </c>
      <c r="I317" s="35" t="s">
        <v>329</v>
      </c>
      <c r="J317" s="35" t="s">
        <v>329</v>
      </c>
      <c r="K317" s="35" t="s">
        <v>332</v>
      </c>
      <c r="L317" s="35" t="s">
        <v>28482</v>
      </c>
      <c r="M317" s="35" t="s">
        <v>335</v>
      </c>
      <c r="N317" s="116">
        <v>2.00000930881E11</v>
      </c>
      <c r="O317" s="38" t="s">
        <v>347</v>
      </c>
      <c r="P317" s="167">
        <v>45929.0</v>
      </c>
      <c r="Q317" s="116">
        <v>9.20005377E9</v>
      </c>
      <c r="R317" s="40">
        <v>45929.0</v>
      </c>
      <c r="S317" s="41">
        <v>38062.0</v>
      </c>
      <c r="T317" s="40">
        <v>45929.0</v>
      </c>
      <c r="U317" s="207" t="s">
        <v>28545</v>
      </c>
      <c r="V317" s="208">
        <v>45930.0</v>
      </c>
      <c r="W317" s="210" t="s">
        <v>28546</v>
      </c>
      <c r="X317" s="120">
        <v>45930.0</v>
      </c>
      <c r="Y317" s="221"/>
      <c r="Z317" s="96"/>
      <c r="AA317" s="96"/>
      <c r="AB317" s="186"/>
      <c r="AC317" s="219"/>
      <c r="AD317" s="186"/>
      <c r="AE317" s="219"/>
      <c r="AF317" s="186"/>
      <c r="AG317" s="186"/>
      <c r="AH317" s="186"/>
      <c r="AI317" s="219"/>
      <c r="AJ317" s="186"/>
      <c r="AK317" s="219"/>
      <c r="AL317" s="186"/>
      <c r="AM317" s="186"/>
      <c r="AN317" s="186"/>
      <c r="AO317" s="213"/>
      <c r="AP317" s="213"/>
      <c r="AQ317" s="213"/>
      <c r="AR317" s="213"/>
      <c r="AS317" s="213"/>
    </row>
    <row r="318">
      <c r="A318" s="162">
        <v>812.0</v>
      </c>
      <c r="B318" s="166">
        <v>45929.0</v>
      </c>
      <c r="C318" s="35" t="s">
        <v>28543</v>
      </c>
      <c r="D318" s="34" t="s">
        <v>264</v>
      </c>
      <c r="E318" s="34" t="str">
        <f>VLOOKUP(D318,MP!$A$1:$C$14184,2,0)</f>
        <v>LED FLood Light 6 Eyes 18 Watt 10-30 VDC</v>
      </c>
      <c r="F318" s="35">
        <v>10.0</v>
      </c>
      <c r="G318" s="35" t="s">
        <v>322</v>
      </c>
      <c r="H318" s="113" t="s">
        <v>28544</v>
      </c>
      <c r="I318" s="35" t="s">
        <v>329</v>
      </c>
      <c r="J318" s="35" t="s">
        <v>329</v>
      </c>
      <c r="K318" s="35" t="s">
        <v>332</v>
      </c>
      <c r="L318" s="35" t="s">
        <v>28482</v>
      </c>
      <c r="M318" s="35" t="s">
        <v>335</v>
      </c>
      <c r="N318" s="116">
        <v>2.00000930881E11</v>
      </c>
      <c r="O318" s="38" t="s">
        <v>347</v>
      </c>
      <c r="P318" s="167">
        <v>45929.0</v>
      </c>
      <c r="Q318" s="116">
        <v>9.20005377E9</v>
      </c>
      <c r="R318" s="40">
        <v>45929.0</v>
      </c>
      <c r="S318" s="41">
        <v>38062.0</v>
      </c>
      <c r="T318" s="40">
        <v>45929.0</v>
      </c>
      <c r="U318" s="207" t="s">
        <v>28545</v>
      </c>
      <c r="V318" s="208">
        <v>45930.0</v>
      </c>
      <c r="W318" s="210" t="s">
        <v>28546</v>
      </c>
      <c r="X318" s="120">
        <v>45930.0</v>
      </c>
      <c r="Y318" s="221"/>
      <c r="Z318" s="96"/>
      <c r="AA318" s="96"/>
      <c r="AB318" s="186"/>
      <c r="AC318" s="219"/>
      <c r="AD318" s="186"/>
      <c r="AE318" s="219"/>
      <c r="AF318" s="186"/>
      <c r="AG318" s="186"/>
      <c r="AH318" s="186"/>
      <c r="AI318" s="219"/>
      <c r="AJ318" s="186"/>
      <c r="AK318" s="219"/>
      <c r="AL318" s="186"/>
      <c r="AM318" s="186"/>
      <c r="AN318" s="186"/>
      <c r="AO318" s="213"/>
      <c r="AP318" s="213"/>
      <c r="AQ318" s="213"/>
      <c r="AR318" s="213"/>
      <c r="AS318" s="213"/>
    </row>
    <row r="319">
      <c r="A319" s="162">
        <v>813.0</v>
      </c>
      <c r="B319" s="35" t="s">
        <v>28547</v>
      </c>
      <c r="C319" s="35" t="s">
        <v>28548</v>
      </c>
      <c r="D319" s="34" t="s">
        <v>667</v>
      </c>
      <c r="E319" s="34" t="str">
        <f>VLOOKUP(D319,MP!$A$1:$C$14184,2,0)</f>
        <v>Amber Xenon Beacon Light 12-24VDC with alumunium screw base</v>
      </c>
      <c r="F319" s="35">
        <v>1.0</v>
      </c>
      <c r="G319" s="35" t="s">
        <v>322</v>
      </c>
      <c r="H319" s="113" t="s">
        <v>2724</v>
      </c>
      <c r="I319" s="35" t="s">
        <v>329</v>
      </c>
      <c r="J319" s="35" t="s">
        <v>329</v>
      </c>
      <c r="K319" s="35" t="s">
        <v>332</v>
      </c>
      <c r="L319" s="35" t="s">
        <v>28482</v>
      </c>
      <c r="M319" s="35" t="s">
        <v>335</v>
      </c>
      <c r="N319" s="116">
        <v>2.00000935321E11</v>
      </c>
      <c r="O319" s="38" t="s">
        <v>347</v>
      </c>
      <c r="P319" s="114" t="s">
        <v>28549</v>
      </c>
      <c r="Q319" s="116">
        <v>9.200054793E9</v>
      </c>
      <c r="R319" s="40">
        <v>45938.0</v>
      </c>
      <c r="S319" s="41">
        <v>38569.0</v>
      </c>
      <c r="T319" s="40">
        <v>45939.0</v>
      </c>
      <c r="U319" s="207" t="s">
        <v>28550</v>
      </c>
      <c r="V319" s="208">
        <v>45939.0</v>
      </c>
      <c r="W319" s="210" t="s">
        <v>28551</v>
      </c>
      <c r="X319" s="120">
        <v>45940.0</v>
      </c>
      <c r="Y319" s="221"/>
      <c r="Z319" s="96"/>
      <c r="AA319" s="96"/>
      <c r="AB319" s="186"/>
      <c r="AC319" s="219"/>
      <c r="AD319" s="186"/>
      <c r="AE319" s="219"/>
      <c r="AF319" s="186"/>
      <c r="AG319" s="186"/>
      <c r="AH319" s="186"/>
      <c r="AI319" s="219"/>
      <c r="AJ319" s="186"/>
      <c r="AK319" s="219"/>
      <c r="AL319" s="186"/>
      <c r="AM319" s="186"/>
      <c r="AN319" s="186"/>
      <c r="AO319" s="213"/>
      <c r="AP319" s="213"/>
      <c r="AQ319" s="213"/>
      <c r="AR319" s="213"/>
      <c r="AS319" s="213"/>
    </row>
    <row r="320">
      <c r="A320" s="162">
        <v>814.0</v>
      </c>
      <c r="B320" s="35" t="s">
        <v>28547</v>
      </c>
      <c r="C320" s="35" t="s">
        <v>28548</v>
      </c>
      <c r="D320" s="34" t="s">
        <v>264</v>
      </c>
      <c r="E320" s="34" t="str">
        <f>VLOOKUP(D320,MP!$A$1:$C$14184,2,0)</f>
        <v>LED FLood Light 6 Eyes 18 Watt 10-30 VDC</v>
      </c>
      <c r="F320" s="35">
        <v>2.0</v>
      </c>
      <c r="G320" s="35" t="s">
        <v>322</v>
      </c>
      <c r="H320" s="113" t="s">
        <v>2724</v>
      </c>
      <c r="I320" s="35" t="s">
        <v>329</v>
      </c>
      <c r="J320" s="35" t="s">
        <v>329</v>
      </c>
      <c r="K320" s="35" t="s">
        <v>332</v>
      </c>
      <c r="L320" s="35" t="s">
        <v>28482</v>
      </c>
      <c r="M320" s="35" t="s">
        <v>335</v>
      </c>
      <c r="N320" s="116">
        <v>2.00000935321E11</v>
      </c>
      <c r="O320" s="38" t="s">
        <v>347</v>
      </c>
      <c r="P320" s="114" t="s">
        <v>28549</v>
      </c>
      <c r="Q320" s="116">
        <v>9.200054793E9</v>
      </c>
      <c r="R320" s="40">
        <v>45938.0</v>
      </c>
      <c r="S320" s="41">
        <v>38569.0</v>
      </c>
      <c r="T320" s="40">
        <v>45939.0</v>
      </c>
      <c r="U320" s="207" t="s">
        <v>28550</v>
      </c>
      <c r="V320" s="208">
        <v>45939.0</v>
      </c>
      <c r="W320" s="210" t="s">
        <v>28551</v>
      </c>
      <c r="X320" s="120">
        <v>45940.0</v>
      </c>
      <c r="Y320" s="221"/>
      <c r="Z320" s="96"/>
      <c r="AA320" s="96"/>
      <c r="AB320" s="186"/>
      <c r="AC320" s="219"/>
      <c r="AD320" s="186"/>
      <c r="AE320" s="219"/>
      <c r="AF320" s="186"/>
      <c r="AG320" s="186"/>
      <c r="AH320" s="186"/>
      <c r="AI320" s="219"/>
      <c r="AJ320" s="186"/>
      <c r="AK320" s="219"/>
      <c r="AL320" s="186"/>
      <c r="AM320" s="186"/>
      <c r="AN320" s="186"/>
      <c r="AO320" s="213"/>
      <c r="AP320" s="213"/>
      <c r="AQ320" s="213"/>
      <c r="AR320" s="213"/>
      <c r="AS320" s="213"/>
    </row>
    <row r="321">
      <c r="A321" s="162">
        <v>815.0</v>
      </c>
      <c r="B321" s="35" t="s">
        <v>28547</v>
      </c>
      <c r="C321" s="35" t="s">
        <v>28548</v>
      </c>
      <c r="D321" s="34" t="s">
        <v>433</v>
      </c>
      <c r="E321" s="34" t="str">
        <f>VLOOKUP(D321,MP!$A$1:$C$14184,2,0)</f>
        <v>LED Combination Lamp Amber Red White</v>
      </c>
      <c r="F321" s="35">
        <v>2.0</v>
      </c>
      <c r="G321" s="35" t="s">
        <v>322</v>
      </c>
      <c r="H321" s="113" t="s">
        <v>2724</v>
      </c>
      <c r="I321" s="35" t="s">
        <v>329</v>
      </c>
      <c r="J321" s="35" t="s">
        <v>329</v>
      </c>
      <c r="K321" s="35" t="s">
        <v>332</v>
      </c>
      <c r="L321" s="35" t="s">
        <v>28482</v>
      </c>
      <c r="M321" s="35" t="s">
        <v>335</v>
      </c>
      <c r="N321" s="116">
        <v>2.00000935321E11</v>
      </c>
      <c r="O321" s="38" t="s">
        <v>347</v>
      </c>
      <c r="P321" s="114" t="s">
        <v>28549</v>
      </c>
      <c r="Q321" s="116">
        <v>9.200054793E9</v>
      </c>
      <c r="R321" s="40">
        <v>45938.0</v>
      </c>
      <c r="S321" s="41">
        <v>38569.0</v>
      </c>
      <c r="T321" s="40">
        <v>45939.0</v>
      </c>
      <c r="U321" s="207" t="s">
        <v>28550</v>
      </c>
      <c r="V321" s="208">
        <v>45939.0</v>
      </c>
      <c r="W321" s="210" t="s">
        <v>28551</v>
      </c>
      <c r="X321" s="120">
        <v>45940.0</v>
      </c>
      <c r="Y321" s="221"/>
      <c r="Z321" s="96"/>
      <c r="AA321" s="96"/>
      <c r="AB321" s="186"/>
      <c r="AC321" s="219"/>
      <c r="AD321" s="186"/>
      <c r="AE321" s="219"/>
      <c r="AF321" s="186"/>
      <c r="AG321" s="186"/>
      <c r="AH321" s="186"/>
      <c r="AI321" s="219"/>
      <c r="AJ321" s="186"/>
      <c r="AK321" s="219"/>
      <c r="AL321" s="186"/>
      <c r="AM321" s="186"/>
      <c r="AN321" s="186"/>
      <c r="AO321" s="213"/>
      <c r="AP321" s="213"/>
      <c r="AQ321" s="213"/>
      <c r="AR321" s="213"/>
      <c r="AS321" s="213"/>
    </row>
    <row r="322">
      <c r="A322" s="162">
        <v>816.0</v>
      </c>
      <c r="B322" s="35" t="s">
        <v>28552</v>
      </c>
      <c r="C322" s="35" t="s">
        <v>28553</v>
      </c>
      <c r="D322" s="34" t="s">
        <v>433</v>
      </c>
      <c r="E322" s="34" t="str">
        <f>VLOOKUP(D322,MP!$A$1:$C$14184,2,0)</f>
        <v>LED Combination Lamp Amber Red White</v>
      </c>
      <c r="F322" s="35">
        <v>4.0</v>
      </c>
      <c r="G322" s="35" t="s">
        <v>322</v>
      </c>
      <c r="H322" s="113" t="s">
        <v>28554</v>
      </c>
      <c r="I322" s="35" t="s">
        <v>329</v>
      </c>
      <c r="J322" s="35" t="s">
        <v>329</v>
      </c>
      <c r="K322" s="35" t="s">
        <v>332</v>
      </c>
      <c r="L322" s="35" t="s">
        <v>28482</v>
      </c>
      <c r="M322" s="35" t="s">
        <v>335</v>
      </c>
      <c r="N322" s="116">
        <v>2.00000939325E11</v>
      </c>
      <c r="O322" s="38" t="s">
        <v>347</v>
      </c>
      <c r="P322" s="114" t="s">
        <v>28552</v>
      </c>
      <c r="Q322" s="116">
        <v>9.200055245E9</v>
      </c>
      <c r="R322" s="40">
        <v>45943.0</v>
      </c>
      <c r="S322" s="41">
        <v>38699.0</v>
      </c>
      <c r="T322" s="40">
        <v>45944.0</v>
      </c>
      <c r="U322" s="207" t="s">
        <v>28555</v>
      </c>
      <c r="V322" s="208">
        <v>45939.0</v>
      </c>
      <c r="W322" s="210" t="s">
        <v>28556</v>
      </c>
      <c r="X322" s="120">
        <v>45947.0</v>
      </c>
      <c r="Y322" s="221"/>
      <c r="Z322" s="96"/>
      <c r="AA322" s="96"/>
      <c r="AB322" s="186"/>
      <c r="AC322" s="219"/>
      <c r="AD322" s="186"/>
      <c r="AE322" s="219"/>
      <c r="AF322" s="186"/>
      <c r="AG322" s="186"/>
      <c r="AH322" s="186"/>
      <c r="AI322" s="219"/>
      <c r="AJ322" s="186"/>
      <c r="AK322" s="219"/>
      <c r="AL322" s="186"/>
      <c r="AM322" s="186"/>
      <c r="AN322" s="186"/>
      <c r="AO322" s="213"/>
      <c r="AP322" s="213"/>
      <c r="AQ322" s="213"/>
      <c r="AR322" s="213"/>
      <c r="AS322" s="213"/>
    </row>
    <row r="323">
      <c r="A323" s="162">
        <v>817.0</v>
      </c>
      <c r="B323" s="35" t="s">
        <v>28552</v>
      </c>
      <c r="C323" s="35" t="s">
        <v>28553</v>
      </c>
      <c r="D323" s="34" t="s">
        <v>264</v>
      </c>
      <c r="E323" s="34" t="str">
        <f>VLOOKUP(D323,MP!$A$1:$C$14184,2,0)</f>
        <v>LED FLood Light 6 Eyes 18 Watt 10-30 VDC</v>
      </c>
      <c r="F323" s="35">
        <v>7.0</v>
      </c>
      <c r="G323" s="35" t="s">
        <v>322</v>
      </c>
      <c r="H323" s="113" t="s">
        <v>28554</v>
      </c>
      <c r="I323" s="35" t="s">
        <v>329</v>
      </c>
      <c r="J323" s="35" t="s">
        <v>329</v>
      </c>
      <c r="K323" s="35" t="s">
        <v>332</v>
      </c>
      <c r="L323" s="35" t="s">
        <v>28482</v>
      </c>
      <c r="M323" s="35" t="s">
        <v>335</v>
      </c>
      <c r="N323" s="116">
        <v>2.00000939325E11</v>
      </c>
      <c r="O323" s="38" t="s">
        <v>347</v>
      </c>
      <c r="P323" s="114" t="s">
        <v>28552</v>
      </c>
      <c r="Q323" s="116">
        <v>9.200055245E9</v>
      </c>
      <c r="R323" s="40">
        <v>45943.0</v>
      </c>
      <c r="S323" s="41">
        <v>38699.0</v>
      </c>
      <c r="T323" s="40">
        <v>45944.0</v>
      </c>
      <c r="U323" s="207" t="s">
        <v>28555</v>
      </c>
      <c r="V323" s="208">
        <v>45939.0</v>
      </c>
      <c r="W323" s="210" t="s">
        <v>28556</v>
      </c>
      <c r="X323" s="120">
        <v>45947.0</v>
      </c>
      <c r="Y323" s="221"/>
      <c r="Z323" s="96"/>
      <c r="AA323" s="96"/>
      <c r="AB323" s="186"/>
      <c r="AC323" s="219"/>
      <c r="AD323" s="186"/>
      <c r="AE323" s="219"/>
      <c r="AF323" s="186"/>
      <c r="AG323" s="186"/>
      <c r="AH323" s="186"/>
      <c r="AI323" s="219"/>
      <c r="AJ323" s="186"/>
      <c r="AK323" s="219"/>
      <c r="AL323" s="186"/>
      <c r="AM323" s="186"/>
      <c r="AN323" s="186"/>
      <c r="AO323" s="213"/>
      <c r="AP323" s="213"/>
      <c r="AQ323" s="213"/>
      <c r="AR323" s="213"/>
      <c r="AS323" s="213"/>
    </row>
    <row r="324">
      <c r="A324" s="162">
        <v>818.0</v>
      </c>
      <c r="B324" s="35" t="s">
        <v>28557</v>
      </c>
      <c r="C324" s="35" t="s">
        <v>28558</v>
      </c>
      <c r="D324" s="34" t="s">
        <v>264</v>
      </c>
      <c r="E324" s="34" t="str">
        <f>VLOOKUP(D324,MP!$A$1:$C$14184,2,0)</f>
        <v>LED FLood Light 6 Eyes 18 Watt 10-30 VDC</v>
      </c>
      <c r="F324" s="35">
        <v>2.0</v>
      </c>
      <c r="G324" s="35" t="s">
        <v>322</v>
      </c>
      <c r="H324" s="113" t="s">
        <v>2073</v>
      </c>
      <c r="I324" s="35" t="s">
        <v>329</v>
      </c>
      <c r="J324" s="35" t="s">
        <v>329</v>
      </c>
      <c r="K324" s="35" t="s">
        <v>332</v>
      </c>
      <c r="L324" s="35" t="s">
        <v>28482</v>
      </c>
      <c r="M324" s="35" t="s">
        <v>335</v>
      </c>
      <c r="N324" s="116">
        <v>2.00000940005E11</v>
      </c>
      <c r="O324" s="38" t="s">
        <v>347</v>
      </c>
      <c r="P324" s="114" t="s">
        <v>28557</v>
      </c>
      <c r="Q324" s="116">
        <v>9.200056275E9</v>
      </c>
      <c r="R324" s="40">
        <v>45951.0</v>
      </c>
      <c r="S324" s="41">
        <v>39094.0</v>
      </c>
      <c r="T324" s="40">
        <v>45952.0</v>
      </c>
      <c r="U324" s="207" t="s">
        <v>28559</v>
      </c>
      <c r="V324" s="208">
        <v>45953.0</v>
      </c>
      <c r="W324" s="210" t="s">
        <v>28560</v>
      </c>
      <c r="X324" s="120">
        <v>45953.0</v>
      </c>
      <c r="Y324" s="221"/>
      <c r="Z324" s="96"/>
      <c r="AA324" s="96"/>
      <c r="AB324" s="186"/>
      <c r="AC324" s="219"/>
      <c r="AD324" s="186"/>
      <c r="AE324" s="219"/>
      <c r="AF324" s="186"/>
      <c r="AG324" s="186"/>
      <c r="AH324" s="186"/>
      <c r="AI324" s="219"/>
      <c r="AJ324" s="186"/>
      <c r="AK324" s="219"/>
      <c r="AL324" s="186"/>
      <c r="AM324" s="186"/>
      <c r="AN324" s="186"/>
      <c r="AO324" s="213"/>
      <c r="AP324" s="213"/>
      <c r="AQ324" s="213"/>
      <c r="AR324" s="213"/>
      <c r="AS324" s="213"/>
    </row>
    <row r="325">
      <c r="A325" s="162">
        <v>819.0</v>
      </c>
      <c r="B325" s="166">
        <v>45964.0</v>
      </c>
      <c r="C325" s="35" t="s">
        <v>28561</v>
      </c>
      <c r="D325" s="34" t="s">
        <v>433</v>
      </c>
      <c r="E325" s="34" t="str">
        <f>VLOOKUP(D325,MP!$A$1:$C$14184,2,0)</f>
        <v>LED Combination Lamp Amber Red White</v>
      </c>
      <c r="F325" s="35">
        <v>1.0</v>
      </c>
      <c r="G325" s="35" t="s">
        <v>322</v>
      </c>
      <c r="H325" s="113" t="s">
        <v>4448</v>
      </c>
      <c r="I325" s="35" t="s">
        <v>329</v>
      </c>
      <c r="J325" s="35" t="s">
        <v>329</v>
      </c>
      <c r="K325" s="35" t="s">
        <v>332</v>
      </c>
      <c r="L325" s="35" t="s">
        <v>28482</v>
      </c>
      <c r="M325" s="35" t="s">
        <v>335</v>
      </c>
      <c r="N325" s="116">
        <v>2.00000950647E11</v>
      </c>
      <c r="O325" s="38" t="s">
        <v>347</v>
      </c>
      <c r="P325" s="115">
        <v>45964.0</v>
      </c>
      <c r="Q325" s="116">
        <v>9.200057794E9</v>
      </c>
      <c r="R325" s="40">
        <v>45964.0</v>
      </c>
      <c r="S325" s="41">
        <v>39537.0</v>
      </c>
      <c r="T325" s="40">
        <v>45965.0</v>
      </c>
      <c r="U325" s="207" t="s">
        <v>28562</v>
      </c>
      <c r="V325" s="208">
        <v>45965.0</v>
      </c>
      <c r="W325" s="210" t="s">
        <v>28563</v>
      </c>
      <c r="X325" s="120">
        <v>45967.0</v>
      </c>
      <c r="Y325" s="221"/>
      <c r="Z325" s="96"/>
      <c r="AA325" s="96"/>
      <c r="AB325" s="186"/>
      <c r="AC325" s="219"/>
      <c r="AD325" s="186"/>
      <c r="AE325" s="219"/>
      <c r="AF325" s="186"/>
      <c r="AG325" s="186"/>
      <c r="AH325" s="186"/>
      <c r="AI325" s="219"/>
      <c r="AJ325" s="186"/>
      <c r="AK325" s="219"/>
      <c r="AL325" s="186"/>
      <c r="AM325" s="186"/>
      <c r="AN325" s="186"/>
      <c r="AO325" s="213"/>
      <c r="AP325" s="213"/>
      <c r="AQ325" s="213"/>
      <c r="AR325" s="213"/>
      <c r="AS325" s="213"/>
    </row>
    <row r="326">
      <c r="A326" s="162">
        <v>820.0</v>
      </c>
      <c r="B326" s="166">
        <v>45964.0</v>
      </c>
      <c r="C326" s="35" t="s">
        <v>28564</v>
      </c>
      <c r="D326" s="34" t="s">
        <v>264</v>
      </c>
      <c r="E326" s="34" t="str">
        <f>VLOOKUP(D326,MP!$A$1:$C$14184,2,0)</f>
        <v>LED FLood Light 6 Eyes 18 Watt 10-30 VDC</v>
      </c>
      <c r="F326" s="35">
        <v>7.0</v>
      </c>
      <c r="G326" s="35" t="s">
        <v>322</v>
      </c>
      <c r="H326" s="113" t="s">
        <v>4448</v>
      </c>
      <c r="I326" s="35" t="s">
        <v>329</v>
      </c>
      <c r="J326" s="35" t="s">
        <v>329</v>
      </c>
      <c r="K326" s="35" t="s">
        <v>332</v>
      </c>
      <c r="L326" s="35" t="s">
        <v>28482</v>
      </c>
      <c r="M326" s="35" t="s">
        <v>335</v>
      </c>
      <c r="N326" s="116">
        <v>2.00000950647E11</v>
      </c>
      <c r="O326" s="38" t="s">
        <v>347</v>
      </c>
      <c r="P326" s="115">
        <v>45964.0</v>
      </c>
      <c r="Q326" s="116">
        <v>9.200057794E9</v>
      </c>
      <c r="R326" s="40">
        <v>45964.0</v>
      </c>
      <c r="S326" s="41">
        <v>39537.0</v>
      </c>
      <c r="T326" s="40">
        <v>45965.0</v>
      </c>
      <c r="U326" s="207" t="s">
        <v>28562</v>
      </c>
      <c r="V326" s="208">
        <v>45965.0</v>
      </c>
      <c r="W326" s="210" t="s">
        <v>28563</v>
      </c>
      <c r="X326" s="120">
        <v>45967.0</v>
      </c>
      <c r="Y326" s="221"/>
      <c r="Z326" s="96"/>
      <c r="AA326" s="96"/>
      <c r="AB326" s="186"/>
      <c r="AC326" s="219"/>
      <c r="AD326" s="186"/>
      <c r="AE326" s="219"/>
      <c r="AF326" s="186"/>
      <c r="AG326" s="186"/>
      <c r="AH326" s="186"/>
      <c r="AI326" s="219"/>
      <c r="AJ326" s="186"/>
      <c r="AK326" s="219"/>
      <c r="AL326" s="186"/>
      <c r="AM326" s="186"/>
      <c r="AN326" s="186"/>
      <c r="AO326" s="213"/>
      <c r="AP326" s="213"/>
      <c r="AQ326" s="213"/>
      <c r="AR326" s="213"/>
      <c r="AS326" s="213"/>
    </row>
    <row r="327">
      <c r="A327" s="162">
        <v>821.0</v>
      </c>
      <c r="B327" s="166">
        <v>45972.0</v>
      </c>
      <c r="C327" s="35" t="s">
        <v>28565</v>
      </c>
      <c r="D327" s="34" t="s">
        <v>667</v>
      </c>
      <c r="E327" s="34" t="str">
        <f>VLOOKUP(D327,MP!$A$1:$C$14184,2,0)</f>
        <v>Amber Xenon Beacon Light 12-24VDC with alumunium screw base</v>
      </c>
      <c r="F327" s="35">
        <v>2.0</v>
      </c>
      <c r="G327" s="35" t="s">
        <v>322</v>
      </c>
      <c r="H327" s="113" t="s">
        <v>1612</v>
      </c>
      <c r="I327" s="35" t="s">
        <v>329</v>
      </c>
      <c r="J327" s="35" t="s">
        <v>329</v>
      </c>
      <c r="K327" s="35" t="s">
        <v>332</v>
      </c>
      <c r="L327" s="35" t="s">
        <v>28482</v>
      </c>
      <c r="M327" s="35" t="s">
        <v>335</v>
      </c>
      <c r="N327" s="116">
        <v>2.00000954933E11</v>
      </c>
      <c r="O327" s="38" t="s">
        <v>347</v>
      </c>
      <c r="P327" s="115">
        <v>45972.0</v>
      </c>
      <c r="Q327" s="116">
        <v>9.200058949E9</v>
      </c>
      <c r="R327" s="40">
        <v>45972.0</v>
      </c>
      <c r="S327" s="41">
        <v>39752.0</v>
      </c>
      <c r="T327" s="40">
        <v>45972.0</v>
      </c>
      <c r="U327" s="207" t="s">
        <v>28566</v>
      </c>
      <c r="V327" s="208">
        <v>45973.0</v>
      </c>
      <c r="W327" s="210" t="s">
        <v>28567</v>
      </c>
      <c r="X327" s="120">
        <v>45974.0</v>
      </c>
      <c r="Y327" s="221"/>
      <c r="Z327" s="96"/>
      <c r="AA327" s="96"/>
      <c r="AB327" s="186"/>
      <c r="AC327" s="219"/>
      <c r="AD327" s="186"/>
      <c r="AE327" s="219"/>
      <c r="AF327" s="186"/>
      <c r="AG327" s="186"/>
      <c r="AH327" s="186"/>
      <c r="AI327" s="219"/>
      <c r="AJ327" s="186"/>
      <c r="AK327" s="219"/>
      <c r="AL327" s="186"/>
      <c r="AM327" s="186"/>
      <c r="AN327" s="186"/>
      <c r="AO327" s="213"/>
      <c r="AP327" s="213"/>
      <c r="AQ327" s="213"/>
      <c r="AR327" s="213"/>
      <c r="AS327" s="213"/>
    </row>
    <row r="328">
      <c r="A328" s="162">
        <v>822.0</v>
      </c>
      <c r="B328" s="166">
        <v>45972.0</v>
      </c>
      <c r="C328" s="35" t="s">
        <v>28565</v>
      </c>
      <c r="D328" s="34" t="s">
        <v>264</v>
      </c>
      <c r="E328" s="34" t="str">
        <f>VLOOKUP(D328,MP!$A$1:$C$14184,2,0)</f>
        <v>LED FLood Light 6 Eyes 18 Watt 10-30 VDC</v>
      </c>
      <c r="F328" s="35">
        <v>6.0</v>
      </c>
      <c r="G328" s="35" t="s">
        <v>322</v>
      </c>
      <c r="H328" s="113" t="s">
        <v>1612</v>
      </c>
      <c r="I328" s="35" t="s">
        <v>329</v>
      </c>
      <c r="J328" s="35" t="s">
        <v>329</v>
      </c>
      <c r="K328" s="35" t="s">
        <v>332</v>
      </c>
      <c r="L328" s="35" t="s">
        <v>28482</v>
      </c>
      <c r="M328" s="35" t="s">
        <v>335</v>
      </c>
      <c r="N328" s="116">
        <v>2.00000954933E11</v>
      </c>
      <c r="O328" s="38" t="s">
        <v>347</v>
      </c>
      <c r="P328" s="115">
        <v>45972.0</v>
      </c>
      <c r="Q328" s="116">
        <v>9.200058949E9</v>
      </c>
      <c r="R328" s="40">
        <v>45972.0</v>
      </c>
      <c r="S328" s="41">
        <v>39752.0</v>
      </c>
      <c r="T328" s="40">
        <v>45972.0</v>
      </c>
      <c r="U328" s="207" t="s">
        <v>28566</v>
      </c>
      <c r="V328" s="208">
        <v>45973.0</v>
      </c>
      <c r="W328" s="210" t="s">
        <v>28567</v>
      </c>
      <c r="X328" s="120">
        <v>45974.0</v>
      </c>
      <c r="Y328" s="221"/>
      <c r="Z328" s="96"/>
      <c r="AA328" s="96"/>
      <c r="AB328" s="186"/>
      <c r="AC328" s="219"/>
      <c r="AD328" s="186"/>
      <c r="AE328" s="219"/>
      <c r="AF328" s="186"/>
      <c r="AG328" s="186"/>
      <c r="AH328" s="186"/>
      <c r="AI328" s="219"/>
      <c r="AJ328" s="186"/>
      <c r="AK328" s="219"/>
      <c r="AL328" s="186"/>
      <c r="AM328" s="186"/>
      <c r="AN328" s="186"/>
      <c r="AO328" s="213"/>
      <c r="AP328" s="213"/>
      <c r="AQ328" s="213"/>
      <c r="AR328" s="213"/>
      <c r="AS328" s="213"/>
    </row>
    <row r="329">
      <c r="A329" s="162">
        <v>823.0</v>
      </c>
      <c r="B329" s="222">
        <v>45975.0</v>
      </c>
      <c r="C329" s="35" t="s">
        <v>28568</v>
      </c>
      <c r="D329" s="34" t="s">
        <v>433</v>
      </c>
      <c r="E329" s="34" t="str">
        <f>VLOOKUP(D329,MP!$A$1:$C$14184,2,0)</f>
        <v>LED Combination Lamp Amber Red White</v>
      </c>
      <c r="F329" s="223">
        <v>2.0</v>
      </c>
      <c r="G329" s="35" t="s">
        <v>322</v>
      </c>
      <c r="H329" s="224" t="s">
        <v>28422</v>
      </c>
      <c r="I329" s="35" t="s">
        <v>329</v>
      </c>
      <c r="J329" s="35" t="s">
        <v>329</v>
      </c>
      <c r="K329" s="35" t="s">
        <v>332</v>
      </c>
      <c r="L329" s="35" t="s">
        <v>28482</v>
      </c>
      <c r="M329" s="35" t="s">
        <v>335</v>
      </c>
      <c r="N329" s="116">
        <v>2.00000957827E11</v>
      </c>
      <c r="O329" s="38" t="s">
        <v>347</v>
      </c>
      <c r="P329" s="225">
        <v>45975.0</v>
      </c>
      <c r="Q329" s="116">
        <v>9.200059301E9</v>
      </c>
      <c r="R329" s="40">
        <v>45975.0</v>
      </c>
      <c r="S329" s="41">
        <v>40020.0</v>
      </c>
      <c r="T329" s="40">
        <v>45978.0</v>
      </c>
      <c r="U329" s="207" t="s">
        <v>28569</v>
      </c>
      <c r="V329" s="208">
        <v>45979.0</v>
      </c>
      <c r="W329" s="210" t="s">
        <v>28570</v>
      </c>
      <c r="X329" s="120">
        <v>45980.0</v>
      </c>
      <c r="Y329" s="221"/>
      <c r="Z329" s="96"/>
      <c r="AA329" s="96"/>
      <c r="AB329" s="186"/>
      <c r="AC329" s="219"/>
      <c r="AD329" s="186"/>
      <c r="AE329" s="219"/>
      <c r="AF329" s="186"/>
      <c r="AG329" s="186"/>
      <c r="AH329" s="186"/>
      <c r="AI329" s="219"/>
      <c r="AJ329" s="186"/>
      <c r="AK329" s="219"/>
      <c r="AL329" s="186"/>
      <c r="AM329" s="186"/>
      <c r="AN329" s="186"/>
      <c r="AO329" s="213"/>
      <c r="AP329" s="213"/>
      <c r="AQ329" s="213"/>
      <c r="AR329" s="213"/>
      <c r="AS329" s="213"/>
    </row>
    <row r="330">
      <c r="A330" s="162">
        <v>824.0</v>
      </c>
      <c r="B330" s="66">
        <v>45979.0</v>
      </c>
      <c r="C330" s="35" t="s">
        <v>28571</v>
      </c>
      <c r="D330" s="33" t="s">
        <v>264</v>
      </c>
      <c r="E330" s="34" t="str">
        <f>VLOOKUP(D330,MP!$A$1:$C$14184,2,0)</f>
        <v>LED FLood Light 6 Eyes 18 Watt 10-30 VDC</v>
      </c>
      <c r="F330" s="32">
        <v>2.0</v>
      </c>
      <c r="G330" s="35" t="s">
        <v>322</v>
      </c>
      <c r="H330" s="36" t="s">
        <v>28572</v>
      </c>
      <c r="I330" s="35" t="s">
        <v>329</v>
      </c>
      <c r="J330" s="35" t="s">
        <v>329</v>
      </c>
      <c r="K330" s="35" t="s">
        <v>332</v>
      </c>
      <c r="L330" s="35" t="s">
        <v>28482</v>
      </c>
      <c r="M330" s="35" t="s">
        <v>335</v>
      </c>
      <c r="N330" s="116">
        <v>2.00000959899E11</v>
      </c>
      <c r="O330" s="38" t="s">
        <v>347</v>
      </c>
      <c r="P330" s="225">
        <v>45979.0</v>
      </c>
      <c r="Q330" s="116">
        <v>9.200059801E9</v>
      </c>
      <c r="R330" s="40">
        <v>45979.0</v>
      </c>
      <c r="S330" s="41">
        <v>40133.0</v>
      </c>
      <c r="T330" s="40">
        <v>45980.0</v>
      </c>
      <c r="U330" s="32" t="s">
        <v>28573</v>
      </c>
      <c r="V330" s="42">
        <v>45981.0</v>
      </c>
      <c r="W330" s="210" t="s">
        <v>28574</v>
      </c>
      <c r="X330" s="205">
        <v>45982.0</v>
      </c>
      <c r="Y330" s="221"/>
      <c r="Z330" s="96"/>
      <c r="AA330" s="96"/>
      <c r="AB330" s="186"/>
      <c r="AC330" s="219"/>
      <c r="AD330" s="186"/>
      <c r="AE330" s="219"/>
      <c r="AF330" s="186"/>
      <c r="AG330" s="186"/>
      <c r="AH330" s="186"/>
      <c r="AI330" s="219"/>
      <c r="AJ330" s="186"/>
      <c r="AK330" s="219"/>
      <c r="AL330" s="186"/>
      <c r="AM330" s="186"/>
      <c r="AN330" s="186"/>
      <c r="AO330" s="213"/>
      <c r="AP330" s="213"/>
      <c r="AQ330" s="213"/>
      <c r="AR330" s="213"/>
      <c r="AS330" s="213"/>
    </row>
    <row r="331">
      <c r="A331" s="162">
        <v>825.0</v>
      </c>
      <c r="B331" s="66">
        <v>45979.0</v>
      </c>
      <c r="C331" s="35" t="s">
        <v>28571</v>
      </c>
      <c r="D331" s="34" t="s">
        <v>433</v>
      </c>
      <c r="E331" s="34" t="str">
        <f>VLOOKUP(D331,MP!$A$1:$C$14184,2,0)</f>
        <v>LED Combination Lamp Amber Red White</v>
      </c>
      <c r="F331" s="32">
        <v>4.0</v>
      </c>
      <c r="G331" s="35" t="s">
        <v>322</v>
      </c>
      <c r="H331" s="36" t="s">
        <v>28572</v>
      </c>
      <c r="I331" s="35" t="s">
        <v>329</v>
      </c>
      <c r="J331" s="35" t="s">
        <v>329</v>
      </c>
      <c r="K331" s="35" t="s">
        <v>332</v>
      </c>
      <c r="L331" s="35" t="s">
        <v>28482</v>
      </c>
      <c r="M331" s="35" t="s">
        <v>335</v>
      </c>
      <c r="N331" s="116">
        <v>2.00000959899E11</v>
      </c>
      <c r="O331" s="38" t="s">
        <v>347</v>
      </c>
      <c r="P331" s="225">
        <v>45979.0</v>
      </c>
      <c r="Q331" s="116">
        <v>9.200059801E9</v>
      </c>
      <c r="R331" s="40">
        <v>45979.0</v>
      </c>
      <c r="S331" s="41">
        <v>40133.0</v>
      </c>
      <c r="T331" s="40">
        <v>45980.0</v>
      </c>
      <c r="U331" s="32" t="s">
        <v>28573</v>
      </c>
      <c r="V331" s="42">
        <v>45981.0</v>
      </c>
      <c r="W331" s="210" t="s">
        <v>28574</v>
      </c>
      <c r="X331" s="205">
        <v>45982.0</v>
      </c>
      <c r="Y331" s="221"/>
      <c r="Z331" s="96"/>
      <c r="AA331" s="96"/>
      <c r="AB331" s="186"/>
      <c r="AC331" s="219"/>
      <c r="AD331" s="186"/>
      <c r="AE331" s="219"/>
      <c r="AF331" s="186"/>
      <c r="AG331" s="186"/>
      <c r="AH331" s="186"/>
      <c r="AI331" s="219"/>
      <c r="AJ331" s="186"/>
      <c r="AK331" s="219"/>
      <c r="AL331" s="186"/>
      <c r="AM331" s="186"/>
      <c r="AN331" s="186"/>
      <c r="AO331" s="213"/>
      <c r="AP331" s="213"/>
      <c r="AQ331" s="213"/>
      <c r="AR331" s="213"/>
      <c r="AS331" s="213"/>
    </row>
    <row r="332">
      <c r="A332" s="162">
        <v>826.0</v>
      </c>
      <c r="B332" s="66">
        <v>45985.0</v>
      </c>
      <c r="C332" s="35" t="s">
        <v>28575</v>
      </c>
      <c r="D332" s="33" t="s">
        <v>264</v>
      </c>
      <c r="E332" s="34" t="str">
        <f>VLOOKUP(D332,MP!$A$1:$C$14184,2,0)</f>
        <v>LED FLood Light 6 Eyes 18 Watt 10-30 VDC</v>
      </c>
      <c r="F332" s="32">
        <v>3.0</v>
      </c>
      <c r="G332" s="35" t="s">
        <v>322</v>
      </c>
      <c r="H332" s="36" t="s">
        <v>1006</v>
      </c>
      <c r="I332" s="35" t="s">
        <v>329</v>
      </c>
      <c r="J332" s="35" t="s">
        <v>329</v>
      </c>
      <c r="K332" s="35" t="s">
        <v>332</v>
      </c>
      <c r="L332" s="35" t="s">
        <v>28482</v>
      </c>
      <c r="M332" s="35" t="s">
        <v>335</v>
      </c>
      <c r="N332" s="116">
        <v>2.00000962602E11</v>
      </c>
      <c r="O332" s="38" t="s">
        <v>347</v>
      </c>
      <c r="P332" s="225">
        <v>45985.0</v>
      </c>
      <c r="Q332" s="116">
        <v>9.200060402E9</v>
      </c>
      <c r="R332" s="40">
        <v>45985.0</v>
      </c>
      <c r="S332" s="41">
        <v>40372.0</v>
      </c>
      <c r="T332" s="40" t="s">
        <v>28576</v>
      </c>
      <c r="U332" s="32" t="s">
        <v>28577</v>
      </c>
      <c r="V332" s="42">
        <v>45988.0</v>
      </c>
      <c r="W332" s="210" t="s">
        <v>28578</v>
      </c>
      <c r="X332" s="205">
        <v>45989.0</v>
      </c>
      <c r="Y332" s="226"/>
      <c r="Z332" s="96"/>
      <c r="AA332" s="96"/>
      <c r="AB332" s="186"/>
      <c r="AC332" s="219"/>
      <c r="AD332" s="186"/>
      <c r="AE332" s="219"/>
      <c r="AF332" s="186"/>
      <c r="AG332" s="186"/>
      <c r="AH332" s="186"/>
      <c r="AI332" s="219"/>
      <c r="AJ332" s="186"/>
      <c r="AK332" s="219"/>
      <c r="AL332" s="186"/>
      <c r="AM332" s="186"/>
      <c r="AN332" s="186"/>
      <c r="AO332" s="213"/>
      <c r="AP332" s="213"/>
      <c r="AQ332" s="213"/>
      <c r="AR332" s="213"/>
      <c r="AS332" s="213"/>
    </row>
    <row r="333">
      <c r="A333" s="162">
        <v>827.0</v>
      </c>
      <c r="B333" s="32" t="s">
        <v>28579</v>
      </c>
      <c r="C333" s="35" t="s">
        <v>28580</v>
      </c>
      <c r="D333" s="33" t="s">
        <v>264</v>
      </c>
      <c r="E333" s="34" t="str">
        <f>VLOOKUP(D333,MP!$A$1:$C$14184,2,0)</f>
        <v>LED FLood Light 6 Eyes 18 Watt 10-30 VDC</v>
      </c>
      <c r="F333" s="32">
        <v>3.0</v>
      </c>
      <c r="G333" s="35" t="s">
        <v>322</v>
      </c>
      <c r="H333" s="36" t="s">
        <v>28581</v>
      </c>
      <c r="I333" s="35" t="s">
        <v>329</v>
      </c>
      <c r="J333" s="35" t="s">
        <v>329</v>
      </c>
      <c r="K333" s="35" t="s">
        <v>332</v>
      </c>
      <c r="L333" s="35" t="s">
        <v>28482</v>
      </c>
      <c r="M333" s="35" t="s">
        <v>335</v>
      </c>
      <c r="N333" s="116">
        <v>2.00000964351E11</v>
      </c>
      <c r="O333" s="38" t="s">
        <v>347</v>
      </c>
      <c r="P333" s="225">
        <v>45992.0</v>
      </c>
      <c r="Q333" s="116">
        <v>9.20006105E9</v>
      </c>
      <c r="R333" s="40">
        <v>45991.0</v>
      </c>
      <c r="S333" s="41">
        <v>40466.0</v>
      </c>
      <c r="T333" s="40">
        <v>45992.0</v>
      </c>
      <c r="U333" s="32" t="s">
        <v>28582</v>
      </c>
      <c r="V333" s="42">
        <v>45994.0</v>
      </c>
      <c r="W333" s="210" t="s">
        <v>28583</v>
      </c>
      <c r="X333" s="120">
        <v>45995.0</v>
      </c>
      <c r="Y333" s="226"/>
      <c r="Z333" s="96"/>
      <c r="AA333" s="96"/>
      <c r="AB333" s="186"/>
      <c r="AC333" s="219"/>
      <c r="AD333" s="186"/>
      <c r="AE333" s="219"/>
      <c r="AF333" s="186"/>
      <c r="AG333" s="186"/>
      <c r="AH333" s="186"/>
      <c r="AI333" s="219"/>
      <c r="AJ333" s="186"/>
      <c r="AK333" s="219"/>
      <c r="AL333" s="186"/>
      <c r="AM333" s="186"/>
      <c r="AN333" s="186"/>
      <c r="AO333" s="213"/>
      <c r="AP333" s="213"/>
      <c r="AQ333" s="213"/>
      <c r="AR333" s="213"/>
      <c r="AS333" s="213"/>
    </row>
    <row r="334">
      <c r="A334" s="162">
        <v>828.0</v>
      </c>
      <c r="B334" s="32" t="s">
        <v>28579</v>
      </c>
      <c r="C334" s="35" t="s">
        <v>28580</v>
      </c>
      <c r="D334" s="34" t="s">
        <v>483</v>
      </c>
      <c r="E334" s="34" t="str">
        <f>VLOOKUP(D334,MP!$A$1:$C$14184,2,0)</f>
        <v>LED (SMD Led) Strobe Beacon Blue : 12-24VDC with Alumunium screw base</v>
      </c>
      <c r="F334" s="32">
        <v>1.0</v>
      </c>
      <c r="G334" s="35" t="s">
        <v>322</v>
      </c>
      <c r="H334" s="36" t="s">
        <v>28581</v>
      </c>
      <c r="I334" s="35" t="s">
        <v>329</v>
      </c>
      <c r="J334" s="35" t="s">
        <v>329</v>
      </c>
      <c r="K334" s="35" t="s">
        <v>332</v>
      </c>
      <c r="L334" s="35" t="s">
        <v>28482</v>
      </c>
      <c r="M334" s="35" t="s">
        <v>335</v>
      </c>
      <c r="N334" s="116">
        <v>2.00000964351E11</v>
      </c>
      <c r="O334" s="38" t="s">
        <v>347</v>
      </c>
      <c r="P334" s="225">
        <v>45992.0</v>
      </c>
      <c r="Q334" s="116">
        <v>9.20006105E9</v>
      </c>
      <c r="R334" s="40">
        <v>45991.0</v>
      </c>
      <c r="S334" s="41">
        <v>40466.0</v>
      </c>
      <c r="T334" s="40">
        <v>45992.0</v>
      </c>
      <c r="U334" s="32" t="s">
        <v>28582</v>
      </c>
      <c r="V334" s="42">
        <v>45994.0</v>
      </c>
      <c r="W334" s="210" t="s">
        <v>28583</v>
      </c>
      <c r="X334" s="120">
        <v>45995.0</v>
      </c>
      <c r="Y334" s="226"/>
      <c r="Z334" s="96"/>
      <c r="AA334" s="96"/>
      <c r="AB334" s="186"/>
      <c r="AC334" s="219"/>
      <c r="AD334" s="186"/>
      <c r="AE334" s="219"/>
      <c r="AF334" s="186"/>
      <c r="AG334" s="186"/>
      <c r="AH334" s="186"/>
      <c r="AI334" s="219"/>
      <c r="AJ334" s="186"/>
      <c r="AK334" s="219"/>
      <c r="AL334" s="186"/>
      <c r="AM334" s="186"/>
      <c r="AN334" s="186"/>
      <c r="AO334" s="213"/>
      <c r="AP334" s="213"/>
      <c r="AQ334" s="213"/>
      <c r="AR334" s="213"/>
      <c r="AS334" s="213"/>
    </row>
    <row r="335">
      <c r="A335" s="162">
        <v>829.0</v>
      </c>
      <c r="B335" s="32" t="s">
        <v>28579</v>
      </c>
      <c r="C335" s="35" t="s">
        <v>28580</v>
      </c>
      <c r="D335" s="34" t="s">
        <v>433</v>
      </c>
      <c r="E335" s="34" t="str">
        <f>VLOOKUP(D335,MP!$A$1:$C$14184,2,0)</f>
        <v>LED Combination Lamp Amber Red White</v>
      </c>
      <c r="F335" s="32">
        <v>2.0</v>
      </c>
      <c r="G335" s="35" t="s">
        <v>322</v>
      </c>
      <c r="H335" s="36" t="s">
        <v>28581</v>
      </c>
      <c r="I335" s="35" t="s">
        <v>329</v>
      </c>
      <c r="J335" s="35" t="s">
        <v>329</v>
      </c>
      <c r="K335" s="35" t="s">
        <v>332</v>
      </c>
      <c r="L335" s="35" t="s">
        <v>28482</v>
      </c>
      <c r="M335" s="35" t="s">
        <v>335</v>
      </c>
      <c r="N335" s="116">
        <v>2.00000964351E11</v>
      </c>
      <c r="O335" s="38" t="s">
        <v>347</v>
      </c>
      <c r="P335" s="225">
        <v>45992.0</v>
      </c>
      <c r="Q335" s="116">
        <v>9.20006105E9</v>
      </c>
      <c r="R335" s="40">
        <v>45991.0</v>
      </c>
      <c r="S335" s="41">
        <v>40466.0</v>
      </c>
      <c r="T335" s="40">
        <v>45992.0</v>
      </c>
      <c r="U335" s="32" t="s">
        <v>28582</v>
      </c>
      <c r="V335" s="42">
        <v>45994.0</v>
      </c>
      <c r="W335" s="210" t="s">
        <v>28583</v>
      </c>
      <c r="X335" s="120">
        <v>45995.0</v>
      </c>
      <c r="Y335" s="226"/>
      <c r="Z335" s="96"/>
      <c r="AA335" s="96"/>
      <c r="AB335" s="186"/>
      <c r="AC335" s="219"/>
      <c r="AD335" s="186"/>
      <c r="AE335" s="219"/>
      <c r="AF335" s="186"/>
      <c r="AG335" s="186"/>
      <c r="AH335" s="186"/>
      <c r="AI335" s="219"/>
      <c r="AJ335" s="186"/>
      <c r="AK335" s="219"/>
      <c r="AL335" s="186"/>
      <c r="AM335" s="186"/>
      <c r="AN335" s="186"/>
      <c r="AO335" s="213"/>
      <c r="AP335" s="213"/>
      <c r="AQ335" s="213"/>
      <c r="AR335" s="213"/>
      <c r="AS335" s="213"/>
    </row>
    <row r="336">
      <c r="A336" s="32">
        <v>830.0</v>
      </c>
      <c r="B336" s="32" t="s">
        <v>28584</v>
      </c>
      <c r="C336" s="32" t="s">
        <v>28585</v>
      </c>
      <c r="D336" s="33" t="s">
        <v>264</v>
      </c>
      <c r="E336" s="34" t="str">
        <f>VLOOKUP(D336,MP!$A$1:$C$14184,2,0)</f>
        <v>LED FLood Light 6 Eyes 18 Watt 10-30 VDC</v>
      </c>
      <c r="F336" s="32">
        <v>2.0</v>
      </c>
      <c r="G336" s="35" t="s">
        <v>322</v>
      </c>
      <c r="H336" s="36" t="s">
        <v>20059</v>
      </c>
      <c r="I336" s="35" t="s">
        <v>329</v>
      </c>
      <c r="J336" s="35" t="s">
        <v>329</v>
      </c>
      <c r="K336" s="35" t="s">
        <v>332</v>
      </c>
      <c r="L336" s="32" t="s">
        <v>333</v>
      </c>
      <c r="M336" s="35" t="s">
        <v>335</v>
      </c>
      <c r="N336" s="37">
        <v>2.00000971112E11</v>
      </c>
      <c r="O336" s="38" t="s">
        <v>347</v>
      </c>
      <c r="P336" s="39">
        <v>45999.0</v>
      </c>
      <c r="Q336" s="37">
        <v>9.200062062E9</v>
      </c>
      <c r="R336" s="40">
        <v>46000.0</v>
      </c>
      <c r="S336" s="41">
        <v>40819.0</v>
      </c>
      <c r="T336" s="40">
        <v>46000.0</v>
      </c>
      <c r="U336" s="32" t="s">
        <v>28586</v>
      </c>
      <c r="V336" s="42">
        <v>46001.0</v>
      </c>
      <c r="W336" s="210" t="s">
        <v>28587</v>
      </c>
      <c r="X336" s="205">
        <v>46001.0</v>
      </c>
      <c r="Y336" s="226"/>
      <c r="Z336" s="96"/>
      <c r="AA336" s="96"/>
      <c r="AB336" s="186"/>
      <c r="AC336" s="219"/>
      <c r="AD336" s="186"/>
      <c r="AE336" s="219"/>
      <c r="AF336" s="186"/>
      <c r="AG336" s="186"/>
      <c r="AH336" s="186"/>
      <c r="AI336" s="219"/>
      <c r="AJ336" s="186"/>
      <c r="AK336" s="219"/>
      <c r="AL336" s="186"/>
      <c r="AM336" s="186"/>
      <c r="AN336" s="186"/>
      <c r="AO336" s="213"/>
      <c r="AP336" s="213"/>
      <c r="AQ336" s="213"/>
      <c r="AR336" s="213"/>
      <c r="AS336" s="213"/>
    </row>
    <row r="337">
      <c r="A337" s="32">
        <v>831.0</v>
      </c>
      <c r="B337" s="32" t="s">
        <v>28584</v>
      </c>
      <c r="C337" s="32" t="s">
        <v>28585</v>
      </c>
      <c r="D337" s="33" t="s">
        <v>433</v>
      </c>
      <c r="E337" s="34" t="str">
        <f>VLOOKUP(D337,MP!$A$1:$C$14184,2,0)</f>
        <v>LED Combination Lamp Amber Red White</v>
      </c>
      <c r="F337" s="32">
        <v>1.0</v>
      </c>
      <c r="G337" s="35" t="s">
        <v>322</v>
      </c>
      <c r="H337" s="36" t="s">
        <v>20059</v>
      </c>
      <c r="I337" s="35" t="s">
        <v>329</v>
      </c>
      <c r="J337" s="35" t="s">
        <v>329</v>
      </c>
      <c r="K337" s="35" t="s">
        <v>332</v>
      </c>
      <c r="L337" s="32" t="s">
        <v>333</v>
      </c>
      <c r="M337" s="35" t="s">
        <v>335</v>
      </c>
      <c r="N337" s="37">
        <v>2.00000971112E11</v>
      </c>
      <c r="O337" s="38" t="s">
        <v>347</v>
      </c>
      <c r="P337" s="39">
        <v>45999.0</v>
      </c>
      <c r="Q337" s="37">
        <v>9.200062062E9</v>
      </c>
      <c r="R337" s="40">
        <v>46000.0</v>
      </c>
      <c r="S337" s="41">
        <v>40819.0</v>
      </c>
      <c r="T337" s="40">
        <v>46000.0</v>
      </c>
      <c r="U337" s="32" t="s">
        <v>28586</v>
      </c>
      <c r="V337" s="42">
        <v>46001.0</v>
      </c>
      <c r="W337" s="210" t="s">
        <v>28587</v>
      </c>
      <c r="X337" s="205">
        <v>46001.0</v>
      </c>
      <c r="Y337" s="226"/>
      <c r="Z337" s="96"/>
      <c r="AA337" s="96"/>
      <c r="AB337" s="186"/>
      <c r="AC337" s="219"/>
      <c r="AD337" s="186"/>
      <c r="AE337" s="219"/>
      <c r="AF337" s="186"/>
      <c r="AG337" s="186"/>
      <c r="AH337" s="186"/>
      <c r="AI337" s="219"/>
      <c r="AJ337" s="186"/>
      <c r="AK337" s="219"/>
      <c r="AL337" s="186"/>
      <c r="AM337" s="186"/>
      <c r="AN337" s="186"/>
      <c r="AO337" s="213"/>
      <c r="AP337" s="213"/>
      <c r="AQ337" s="213"/>
      <c r="AR337" s="213"/>
      <c r="AS337" s="213"/>
    </row>
    <row r="338">
      <c r="A338" s="32">
        <v>832.0</v>
      </c>
      <c r="B338" s="32" t="s">
        <v>28584</v>
      </c>
      <c r="C338" s="32" t="s">
        <v>28585</v>
      </c>
      <c r="D338" s="33" t="s">
        <v>667</v>
      </c>
      <c r="E338" s="34" t="str">
        <f>VLOOKUP(D338,MP!$A$1:$C$14184,2,0)</f>
        <v>Amber Xenon Beacon Light 12-24VDC with alumunium screw base</v>
      </c>
      <c r="F338" s="32">
        <v>1.0</v>
      </c>
      <c r="G338" s="35" t="s">
        <v>322</v>
      </c>
      <c r="H338" s="36" t="s">
        <v>20059</v>
      </c>
      <c r="I338" s="35" t="s">
        <v>329</v>
      </c>
      <c r="J338" s="35" t="s">
        <v>329</v>
      </c>
      <c r="K338" s="35" t="s">
        <v>332</v>
      </c>
      <c r="L338" s="32" t="s">
        <v>333</v>
      </c>
      <c r="M338" s="35" t="s">
        <v>335</v>
      </c>
      <c r="N338" s="37">
        <v>2.00000971112E11</v>
      </c>
      <c r="O338" s="38" t="s">
        <v>347</v>
      </c>
      <c r="P338" s="39">
        <v>45999.0</v>
      </c>
      <c r="Q338" s="37">
        <v>9.200062062E9</v>
      </c>
      <c r="R338" s="40">
        <v>46000.0</v>
      </c>
      <c r="S338" s="41">
        <v>40819.0</v>
      </c>
      <c r="T338" s="40">
        <v>46000.0</v>
      </c>
      <c r="U338" s="32" t="s">
        <v>28586</v>
      </c>
      <c r="V338" s="42">
        <v>46001.0</v>
      </c>
      <c r="W338" s="210" t="s">
        <v>28587</v>
      </c>
      <c r="X338" s="205">
        <v>46001.0</v>
      </c>
      <c r="Y338" s="226"/>
      <c r="Z338" s="96"/>
      <c r="AA338" s="96"/>
      <c r="AB338" s="186"/>
      <c r="AC338" s="219"/>
      <c r="AD338" s="186"/>
      <c r="AE338" s="219"/>
      <c r="AF338" s="186"/>
      <c r="AG338" s="186"/>
      <c r="AH338" s="186"/>
      <c r="AI338" s="219"/>
      <c r="AJ338" s="186"/>
      <c r="AK338" s="219"/>
      <c r="AL338" s="186"/>
      <c r="AM338" s="186"/>
      <c r="AN338" s="186"/>
      <c r="AO338" s="213"/>
      <c r="AP338" s="213"/>
      <c r="AQ338" s="213"/>
      <c r="AR338" s="213"/>
      <c r="AS338" s="213"/>
    </row>
    <row r="339">
      <c r="A339" s="32">
        <v>833.0</v>
      </c>
      <c r="B339" s="32" t="s">
        <v>28588</v>
      </c>
      <c r="C339" s="32" t="s">
        <v>28589</v>
      </c>
      <c r="D339" s="33" t="s">
        <v>264</v>
      </c>
      <c r="E339" s="34" t="str">
        <f>VLOOKUP(D339,MP!$A$1:$C$14184,2,0)</f>
        <v>LED FLood Light 6 Eyes 18 Watt 10-30 VDC</v>
      </c>
      <c r="F339" s="32">
        <v>2.0</v>
      </c>
      <c r="G339" s="35" t="s">
        <v>322</v>
      </c>
      <c r="H339" s="36" t="s">
        <v>28590</v>
      </c>
      <c r="I339" s="35" t="s">
        <v>329</v>
      </c>
      <c r="J339" s="35" t="s">
        <v>329</v>
      </c>
      <c r="K339" s="35" t="s">
        <v>332</v>
      </c>
      <c r="L339" s="32" t="s">
        <v>333</v>
      </c>
      <c r="M339" s="35" t="s">
        <v>335</v>
      </c>
      <c r="N339" s="37">
        <v>2.00000975495E11</v>
      </c>
      <c r="O339" s="38" t="s">
        <v>347</v>
      </c>
      <c r="P339" s="39">
        <v>46009.0</v>
      </c>
      <c r="Q339" s="37">
        <v>9.2000632E9</v>
      </c>
      <c r="R339" s="40">
        <v>46006.0</v>
      </c>
      <c r="S339" s="41">
        <v>41205.0</v>
      </c>
      <c r="T339" s="40">
        <v>46009.0</v>
      </c>
      <c r="U339" s="32" t="s">
        <v>28591</v>
      </c>
      <c r="V339" s="42">
        <v>46009.0</v>
      </c>
      <c r="W339" s="43" t="s">
        <v>28592</v>
      </c>
      <c r="X339" s="190">
        <v>46009.0</v>
      </c>
      <c r="Y339" s="45"/>
      <c r="Z339" s="96"/>
      <c r="AA339" s="96"/>
      <c r="AB339" s="186"/>
      <c r="AC339" s="219"/>
      <c r="AD339" s="186"/>
      <c r="AE339" s="219"/>
      <c r="AF339" s="186"/>
      <c r="AG339" s="186"/>
      <c r="AH339" s="186"/>
      <c r="AI339" s="219"/>
      <c r="AJ339" s="186"/>
      <c r="AK339" s="219"/>
      <c r="AL339" s="186"/>
      <c r="AM339" s="186"/>
      <c r="AN339" s="186"/>
      <c r="AO339" s="213"/>
      <c r="AP339" s="213"/>
      <c r="AQ339" s="213"/>
      <c r="AR339" s="213"/>
      <c r="AS339" s="213"/>
    </row>
    <row r="340">
      <c r="A340" s="32">
        <v>834.0</v>
      </c>
      <c r="B340" s="32" t="s">
        <v>28588</v>
      </c>
      <c r="C340" s="32" t="s">
        <v>28589</v>
      </c>
      <c r="D340" s="33" t="s">
        <v>433</v>
      </c>
      <c r="E340" s="34" t="str">
        <f>VLOOKUP(D340,MP!$A$1:$C$14184,2,0)</f>
        <v>LED Combination Lamp Amber Red White</v>
      </c>
      <c r="F340" s="32">
        <v>2.0</v>
      </c>
      <c r="G340" s="35" t="s">
        <v>322</v>
      </c>
      <c r="H340" s="36" t="s">
        <v>28590</v>
      </c>
      <c r="I340" s="35" t="s">
        <v>329</v>
      </c>
      <c r="J340" s="35" t="s">
        <v>329</v>
      </c>
      <c r="K340" s="35" t="s">
        <v>332</v>
      </c>
      <c r="L340" s="32" t="s">
        <v>333</v>
      </c>
      <c r="M340" s="35" t="s">
        <v>335</v>
      </c>
      <c r="N340" s="37">
        <v>2.00000975495E11</v>
      </c>
      <c r="O340" s="38" t="s">
        <v>347</v>
      </c>
      <c r="P340" s="39">
        <v>46009.0</v>
      </c>
      <c r="Q340" s="37">
        <v>9.2000632E9</v>
      </c>
      <c r="R340" s="40">
        <v>46006.0</v>
      </c>
      <c r="S340" s="41">
        <v>41205.0</v>
      </c>
      <c r="T340" s="40">
        <v>46009.0</v>
      </c>
      <c r="U340" s="32" t="s">
        <v>28591</v>
      </c>
      <c r="V340" s="42">
        <v>46009.0</v>
      </c>
      <c r="W340" s="43" t="s">
        <v>28592</v>
      </c>
      <c r="X340" s="190">
        <v>46009.0</v>
      </c>
      <c r="Y340" s="45"/>
      <c r="Z340" s="96"/>
      <c r="AA340" s="96"/>
      <c r="AB340" s="186"/>
      <c r="AC340" s="219"/>
      <c r="AD340" s="186"/>
      <c r="AE340" s="219"/>
      <c r="AF340" s="186"/>
      <c r="AG340" s="186"/>
      <c r="AH340" s="186"/>
      <c r="AI340" s="219"/>
      <c r="AJ340" s="186"/>
      <c r="AK340" s="219"/>
      <c r="AL340" s="186"/>
      <c r="AM340" s="186"/>
      <c r="AN340" s="186"/>
      <c r="AO340" s="213"/>
      <c r="AP340" s="213"/>
      <c r="AQ340" s="213"/>
      <c r="AR340" s="213"/>
      <c r="AS340" s="213"/>
    </row>
    <row r="341">
      <c r="A341" s="32">
        <v>835.0</v>
      </c>
      <c r="B341" s="32" t="s">
        <v>28593</v>
      </c>
      <c r="C341" s="32" t="s">
        <v>28594</v>
      </c>
      <c r="D341" s="33" t="s">
        <v>543</v>
      </c>
      <c r="E341" s="34" t="str">
        <f>VLOOKUP(D341,MP!$A$1:$C$14184,2,0)</f>
        <v>LED (SMD Led) Strobe Beacon Amber : 12-24VDC with Alumunium screw base</v>
      </c>
      <c r="F341" s="32">
        <v>1.0</v>
      </c>
      <c r="G341" s="35" t="s">
        <v>322</v>
      </c>
      <c r="H341" s="36" t="s">
        <v>1389</v>
      </c>
      <c r="I341" s="35" t="s">
        <v>329</v>
      </c>
      <c r="J341" s="35" t="s">
        <v>329</v>
      </c>
      <c r="K341" s="35" t="s">
        <v>332</v>
      </c>
      <c r="L341" s="32" t="s">
        <v>333</v>
      </c>
      <c r="M341" s="35" t="s">
        <v>335</v>
      </c>
      <c r="N341" s="37">
        <v>2.00000978539E11</v>
      </c>
      <c r="O341" s="38" t="s">
        <v>347</v>
      </c>
      <c r="P341" s="39">
        <v>46013.0</v>
      </c>
      <c r="Q341" s="37">
        <v>9.200064134E9</v>
      </c>
      <c r="R341" s="40">
        <v>46013.0</v>
      </c>
      <c r="S341" s="41">
        <v>41297.0</v>
      </c>
      <c r="T341" s="40">
        <v>46014.0</v>
      </c>
      <c r="U341" s="32" t="s">
        <v>28595</v>
      </c>
      <c r="V341" s="42">
        <v>46014.0</v>
      </c>
      <c r="W341" s="43" t="s">
        <v>28596</v>
      </c>
      <c r="X341" s="190">
        <v>46015.0</v>
      </c>
      <c r="Y341" s="45"/>
      <c r="Z341" s="96"/>
      <c r="AA341" s="96"/>
      <c r="AB341" s="186"/>
      <c r="AC341" s="219"/>
      <c r="AD341" s="186"/>
      <c r="AE341" s="219"/>
      <c r="AF341" s="186"/>
      <c r="AG341" s="186"/>
      <c r="AH341" s="186"/>
      <c r="AI341" s="219"/>
      <c r="AJ341" s="186"/>
      <c r="AK341" s="219"/>
      <c r="AL341" s="186"/>
      <c r="AM341" s="186"/>
      <c r="AN341" s="186"/>
      <c r="AO341" s="213"/>
      <c r="AP341" s="213"/>
      <c r="AQ341" s="213"/>
      <c r="AR341" s="213"/>
      <c r="AS341" s="213"/>
    </row>
    <row r="342">
      <c r="A342" s="32">
        <v>836.0</v>
      </c>
      <c r="B342" s="32" t="s">
        <v>28593</v>
      </c>
      <c r="C342" s="32" t="s">
        <v>28594</v>
      </c>
      <c r="D342" s="33" t="s">
        <v>264</v>
      </c>
      <c r="E342" s="34" t="str">
        <f>VLOOKUP(D342,MP!$A$1:$C$14184,2,0)</f>
        <v>LED FLood Light 6 Eyes 18 Watt 10-30 VDC</v>
      </c>
      <c r="F342" s="32">
        <v>1.0</v>
      </c>
      <c r="G342" s="35" t="s">
        <v>322</v>
      </c>
      <c r="H342" s="36" t="s">
        <v>1389</v>
      </c>
      <c r="I342" s="35" t="s">
        <v>329</v>
      </c>
      <c r="J342" s="35" t="s">
        <v>329</v>
      </c>
      <c r="K342" s="35" t="s">
        <v>332</v>
      </c>
      <c r="L342" s="32" t="s">
        <v>333</v>
      </c>
      <c r="M342" s="35" t="s">
        <v>335</v>
      </c>
      <c r="N342" s="37">
        <v>2.00000978539E11</v>
      </c>
      <c r="O342" s="38" t="s">
        <v>347</v>
      </c>
      <c r="P342" s="39">
        <v>46013.0</v>
      </c>
      <c r="Q342" s="37">
        <v>9.200064134E9</v>
      </c>
      <c r="R342" s="40">
        <v>46013.0</v>
      </c>
      <c r="S342" s="41">
        <v>41297.0</v>
      </c>
      <c r="T342" s="40">
        <v>46014.0</v>
      </c>
      <c r="U342" s="32" t="s">
        <v>28595</v>
      </c>
      <c r="V342" s="42">
        <v>46014.0</v>
      </c>
      <c r="W342" s="43" t="s">
        <v>28596</v>
      </c>
      <c r="X342" s="190">
        <v>46015.0</v>
      </c>
      <c r="Y342" s="45"/>
      <c r="Z342" s="96"/>
      <c r="AA342" s="96"/>
      <c r="AB342" s="186"/>
      <c r="AC342" s="219"/>
      <c r="AD342" s="186"/>
      <c r="AE342" s="219"/>
      <c r="AF342" s="186"/>
      <c r="AG342" s="186"/>
      <c r="AH342" s="186"/>
      <c r="AI342" s="219"/>
      <c r="AJ342" s="186"/>
      <c r="AK342" s="219"/>
      <c r="AL342" s="186"/>
      <c r="AM342" s="186"/>
      <c r="AN342" s="186"/>
      <c r="AO342" s="213"/>
      <c r="AP342" s="213"/>
      <c r="AQ342" s="213"/>
      <c r="AR342" s="213"/>
      <c r="AS342" s="213"/>
    </row>
    <row r="343">
      <c r="A343" s="32">
        <v>837.0</v>
      </c>
      <c r="B343" s="32" t="s">
        <v>28593</v>
      </c>
      <c r="C343" s="32" t="s">
        <v>28594</v>
      </c>
      <c r="D343" s="33" t="s">
        <v>433</v>
      </c>
      <c r="E343" s="34" t="str">
        <f>VLOOKUP(D343,MP!$A$1:$C$14184,2,0)</f>
        <v>LED Combination Lamp Amber Red White</v>
      </c>
      <c r="F343" s="32">
        <v>1.0</v>
      </c>
      <c r="G343" s="35" t="s">
        <v>322</v>
      </c>
      <c r="H343" s="36" t="s">
        <v>1389</v>
      </c>
      <c r="I343" s="35" t="s">
        <v>329</v>
      </c>
      <c r="J343" s="35" t="s">
        <v>329</v>
      </c>
      <c r="K343" s="35" t="s">
        <v>332</v>
      </c>
      <c r="L343" s="32" t="s">
        <v>333</v>
      </c>
      <c r="M343" s="35" t="s">
        <v>335</v>
      </c>
      <c r="N343" s="37">
        <v>2.00000978539E11</v>
      </c>
      <c r="O343" s="38" t="s">
        <v>347</v>
      </c>
      <c r="P343" s="39">
        <v>46013.0</v>
      </c>
      <c r="Q343" s="37">
        <v>9.200064134E9</v>
      </c>
      <c r="R343" s="40">
        <v>46013.0</v>
      </c>
      <c r="S343" s="41">
        <v>41297.0</v>
      </c>
      <c r="T343" s="40">
        <v>46014.0</v>
      </c>
      <c r="U343" s="32" t="s">
        <v>28595</v>
      </c>
      <c r="V343" s="42">
        <v>46014.0</v>
      </c>
      <c r="W343" s="43" t="s">
        <v>28596</v>
      </c>
      <c r="X343" s="190">
        <v>46015.0</v>
      </c>
      <c r="Y343" s="45"/>
      <c r="Z343" s="96"/>
      <c r="AA343" s="96"/>
      <c r="AB343" s="186"/>
      <c r="AC343" s="219"/>
      <c r="AD343" s="186"/>
      <c r="AE343" s="219"/>
      <c r="AF343" s="186"/>
      <c r="AG343" s="186"/>
      <c r="AH343" s="186"/>
      <c r="AI343" s="219"/>
      <c r="AJ343" s="186"/>
      <c r="AK343" s="219"/>
      <c r="AL343" s="186"/>
      <c r="AM343" s="186"/>
      <c r="AN343" s="186"/>
      <c r="AO343" s="213"/>
      <c r="AP343" s="213"/>
      <c r="AQ343" s="213"/>
      <c r="AR343" s="213"/>
      <c r="AS343" s="213"/>
    </row>
    <row r="344">
      <c r="A344" s="32">
        <v>838.0</v>
      </c>
      <c r="B344" s="32" t="s">
        <v>28597</v>
      </c>
      <c r="C344" s="32" t="s">
        <v>28598</v>
      </c>
      <c r="D344" s="33" t="s">
        <v>543</v>
      </c>
      <c r="E344" s="34" t="str">
        <f>VLOOKUP(D344,MP!$A$1:$C$14184,2,0)</f>
        <v>LED (SMD Led) Strobe Beacon Amber : 12-24VDC with Alumunium screw base</v>
      </c>
      <c r="F344" s="32">
        <v>1.0</v>
      </c>
      <c r="G344" s="35" t="s">
        <v>322</v>
      </c>
      <c r="H344" s="36" t="s">
        <v>22902</v>
      </c>
      <c r="I344" s="35" t="s">
        <v>329</v>
      </c>
      <c r="J344" s="35" t="s">
        <v>329</v>
      </c>
      <c r="K344" s="35" t="s">
        <v>332</v>
      </c>
      <c r="L344" s="32" t="s">
        <v>333</v>
      </c>
      <c r="M344" s="35" t="s">
        <v>335</v>
      </c>
      <c r="N344" s="37">
        <v>2.00000978611E11</v>
      </c>
      <c r="O344" s="38" t="s">
        <v>347</v>
      </c>
      <c r="P344" s="39">
        <v>46014.0</v>
      </c>
      <c r="Q344" s="37">
        <v>9.200064214E9</v>
      </c>
      <c r="R344" s="40">
        <v>46014.0</v>
      </c>
      <c r="S344" s="41">
        <v>41298.0</v>
      </c>
      <c r="T344" s="40">
        <v>46014.0</v>
      </c>
      <c r="U344" s="32" t="s">
        <v>28599</v>
      </c>
      <c r="V344" s="42">
        <v>46015.0</v>
      </c>
      <c r="W344" s="43" t="s">
        <v>28600</v>
      </c>
      <c r="X344" s="190">
        <v>46015.0</v>
      </c>
      <c r="Y344" s="45"/>
      <c r="Z344" s="96"/>
      <c r="AA344" s="96"/>
      <c r="AB344" s="186"/>
      <c r="AC344" s="219"/>
      <c r="AD344" s="186"/>
      <c r="AE344" s="219"/>
      <c r="AF344" s="186"/>
      <c r="AG344" s="186"/>
      <c r="AH344" s="186"/>
      <c r="AI344" s="219"/>
      <c r="AJ344" s="186"/>
      <c r="AK344" s="219"/>
      <c r="AL344" s="186"/>
      <c r="AM344" s="186"/>
      <c r="AN344" s="186"/>
      <c r="AO344" s="213"/>
      <c r="AP344" s="213"/>
      <c r="AQ344" s="213"/>
      <c r="AR344" s="213"/>
      <c r="AS344" s="213"/>
    </row>
    <row r="345">
      <c r="A345" s="32">
        <v>839.0</v>
      </c>
      <c r="B345" s="32" t="s">
        <v>28597</v>
      </c>
      <c r="C345" s="32" t="s">
        <v>28598</v>
      </c>
      <c r="D345" s="33" t="s">
        <v>264</v>
      </c>
      <c r="E345" s="34" t="str">
        <f>VLOOKUP(D345,MP!$A$1:$C$14184,2,0)</f>
        <v>LED FLood Light 6 Eyes 18 Watt 10-30 VDC</v>
      </c>
      <c r="F345" s="32">
        <v>1.0</v>
      </c>
      <c r="G345" s="35" t="s">
        <v>322</v>
      </c>
      <c r="H345" s="36" t="s">
        <v>22902</v>
      </c>
      <c r="I345" s="35" t="s">
        <v>329</v>
      </c>
      <c r="J345" s="35" t="s">
        <v>329</v>
      </c>
      <c r="K345" s="35" t="s">
        <v>332</v>
      </c>
      <c r="L345" s="32" t="s">
        <v>333</v>
      </c>
      <c r="M345" s="35" t="s">
        <v>335</v>
      </c>
      <c r="N345" s="37">
        <v>2.00000978611E11</v>
      </c>
      <c r="O345" s="38" t="s">
        <v>347</v>
      </c>
      <c r="P345" s="39">
        <v>46014.0</v>
      </c>
      <c r="Q345" s="37">
        <v>9.200064214E9</v>
      </c>
      <c r="R345" s="40">
        <v>46014.0</v>
      </c>
      <c r="S345" s="41">
        <v>41298.0</v>
      </c>
      <c r="T345" s="40">
        <v>46014.0</v>
      </c>
      <c r="U345" s="32" t="s">
        <v>28599</v>
      </c>
      <c r="V345" s="42">
        <v>46015.0</v>
      </c>
      <c r="W345" s="43" t="s">
        <v>28600</v>
      </c>
      <c r="X345" s="190">
        <v>46015.0</v>
      </c>
      <c r="Y345" s="45"/>
      <c r="Z345" s="96"/>
      <c r="AA345" s="96"/>
      <c r="AB345" s="186"/>
      <c r="AC345" s="219"/>
      <c r="AD345" s="186"/>
      <c r="AE345" s="219"/>
      <c r="AF345" s="186"/>
      <c r="AG345" s="186"/>
      <c r="AH345" s="186"/>
      <c r="AI345" s="219"/>
      <c r="AJ345" s="186"/>
      <c r="AK345" s="219"/>
      <c r="AL345" s="186"/>
      <c r="AM345" s="186"/>
      <c r="AN345" s="186"/>
      <c r="AO345" s="213"/>
      <c r="AP345" s="213"/>
      <c r="AQ345" s="213"/>
      <c r="AR345" s="213"/>
      <c r="AS345" s="213"/>
    </row>
    <row r="346">
      <c r="A346" s="32">
        <v>840.0</v>
      </c>
      <c r="B346" s="32" t="s">
        <v>28597</v>
      </c>
      <c r="C346" s="32" t="s">
        <v>28598</v>
      </c>
      <c r="D346" s="33" t="s">
        <v>483</v>
      </c>
      <c r="E346" s="34" t="str">
        <f>VLOOKUP(D346,MP!$A$1:$C$14184,2,0)</f>
        <v>LED (SMD Led) Strobe Beacon Blue : 12-24VDC with Alumunium screw base</v>
      </c>
      <c r="F346" s="32">
        <v>1.0</v>
      </c>
      <c r="G346" s="35" t="s">
        <v>322</v>
      </c>
      <c r="H346" s="36" t="s">
        <v>22902</v>
      </c>
      <c r="I346" s="35" t="s">
        <v>329</v>
      </c>
      <c r="J346" s="35" t="s">
        <v>329</v>
      </c>
      <c r="K346" s="35" t="s">
        <v>332</v>
      </c>
      <c r="L346" s="32" t="s">
        <v>333</v>
      </c>
      <c r="M346" s="35" t="s">
        <v>335</v>
      </c>
      <c r="N346" s="37">
        <v>2.00000978611E11</v>
      </c>
      <c r="O346" s="38" t="s">
        <v>347</v>
      </c>
      <c r="P346" s="39">
        <v>46014.0</v>
      </c>
      <c r="Q346" s="37">
        <v>9.200064214E9</v>
      </c>
      <c r="R346" s="40">
        <v>46014.0</v>
      </c>
      <c r="S346" s="41">
        <v>41298.0</v>
      </c>
      <c r="T346" s="40">
        <v>46014.0</v>
      </c>
      <c r="U346" s="32" t="s">
        <v>28599</v>
      </c>
      <c r="V346" s="42">
        <v>46015.0</v>
      </c>
      <c r="W346" s="43" t="s">
        <v>28600</v>
      </c>
      <c r="X346" s="190">
        <v>46015.0</v>
      </c>
      <c r="Y346" s="45"/>
      <c r="Z346" s="96"/>
      <c r="AA346" s="96"/>
      <c r="AB346" s="186"/>
      <c r="AC346" s="219"/>
      <c r="AD346" s="186"/>
      <c r="AE346" s="219"/>
      <c r="AF346" s="186"/>
      <c r="AG346" s="186"/>
      <c r="AH346" s="186"/>
      <c r="AI346" s="219"/>
      <c r="AJ346" s="186"/>
      <c r="AK346" s="219"/>
      <c r="AL346" s="186"/>
      <c r="AM346" s="186"/>
      <c r="AN346" s="186"/>
      <c r="AO346" s="213"/>
      <c r="AP346" s="213"/>
      <c r="AQ346" s="213"/>
      <c r="AR346" s="213"/>
      <c r="AS346" s="213"/>
    </row>
    <row r="347">
      <c r="A347" s="32">
        <v>841.0</v>
      </c>
      <c r="B347" s="32" t="s">
        <v>28601</v>
      </c>
      <c r="C347" s="32" t="s">
        <v>28602</v>
      </c>
      <c r="D347" s="33" t="s">
        <v>264</v>
      </c>
      <c r="E347" s="34" t="str">
        <f>VLOOKUP(D347,MP!$A$1:$C$14184,2,0)</f>
        <v>LED FLood Light 6 Eyes 18 Watt 10-30 VDC</v>
      </c>
      <c r="F347" s="32">
        <v>9.0</v>
      </c>
      <c r="G347" s="35" t="s">
        <v>322</v>
      </c>
      <c r="H347" s="36" t="s">
        <v>794</v>
      </c>
      <c r="I347" s="35" t="s">
        <v>329</v>
      </c>
      <c r="J347" s="35" t="s">
        <v>329</v>
      </c>
      <c r="K347" s="35" t="s">
        <v>332</v>
      </c>
      <c r="L347" s="32" t="s">
        <v>333</v>
      </c>
      <c r="M347" s="35" t="s">
        <v>335</v>
      </c>
      <c r="N347" s="37">
        <v>2.00000979602E11</v>
      </c>
      <c r="O347" s="38" t="s">
        <v>347</v>
      </c>
      <c r="P347" s="39">
        <v>46020.0</v>
      </c>
      <c r="Q347" s="37">
        <v>9.200065163E9</v>
      </c>
      <c r="R347" s="40">
        <v>46020.0</v>
      </c>
      <c r="S347" s="41">
        <v>41471.0</v>
      </c>
      <c r="T347" s="40">
        <v>46021.0</v>
      </c>
      <c r="U347" s="32" t="s">
        <v>28603</v>
      </c>
      <c r="V347" s="42">
        <v>46021.0</v>
      </c>
      <c r="W347" s="43" t="s">
        <v>28604</v>
      </c>
      <c r="X347" s="190">
        <v>46022.0</v>
      </c>
      <c r="Y347" s="45"/>
      <c r="Z347" s="96"/>
      <c r="AA347" s="96"/>
      <c r="AB347" s="186"/>
      <c r="AC347" s="219"/>
      <c r="AD347" s="186"/>
      <c r="AE347" s="219"/>
      <c r="AF347" s="186"/>
      <c r="AG347" s="186"/>
      <c r="AH347" s="186"/>
      <c r="AI347" s="219"/>
      <c r="AJ347" s="186"/>
      <c r="AK347" s="219"/>
      <c r="AL347" s="186"/>
      <c r="AM347" s="186"/>
      <c r="AN347" s="186"/>
      <c r="AO347" s="213"/>
      <c r="AP347" s="213"/>
      <c r="AQ347" s="213"/>
      <c r="AR347" s="213"/>
      <c r="AS347" s="213"/>
    </row>
    <row r="348">
      <c r="A348" s="32">
        <v>842.0</v>
      </c>
      <c r="B348" s="32" t="s">
        <v>28601</v>
      </c>
      <c r="C348" s="32" t="s">
        <v>28602</v>
      </c>
      <c r="D348" s="33" t="s">
        <v>543</v>
      </c>
      <c r="E348" s="34" t="str">
        <f>VLOOKUP(D348,MP!$A$1:$C$14184,2,0)</f>
        <v>LED (SMD Led) Strobe Beacon Amber : 12-24VDC with Alumunium screw base</v>
      </c>
      <c r="F348" s="32">
        <v>1.0</v>
      </c>
      <c r="G348" s="35" t="s">
        <v>322</v>
      </c>
      <c r="H348" s="36" t="s">
        <v>794</v>
      </c>
      <c r="I348" s="35" t="s">
        <v>329</v>
      </c>
      <c r="J348" s="35" t="s">
        <v>329</v>
      </c>
      <c r="K348" s="35" t="s">
        <v>332</v>
      </c>
      <c r="L348" s="32" t="s">
        <v>333</v>
      </c>
      <c r="M348" s="35" t="s">
        <v>335</v>
      </c>
      <c r="N348" s="37">
        <v>2.00000979602E11</v>
      </c>
      <c r="O348" s="38" t="s">
        <v>347</v>
      </c>
      <c r="P348" s="39">
        <v>46020.0</v>
      </c>
      <c r="Q348" s="37">
        <v>9.200065163E9</v>
      </c>
      <c r="R348" s="40">
        <v>46020.0</v>
      </c>
      <c r="S348" s="41">
        <v>41471.0</v>
      </c>
      <c r="T348" s="40">
        <v>46021.0</v>
      </c>
      <c r="U348" s="32" t="s">
        <v>28603</v>
      </c>
      <c r="V348" s="42">
        <v>46021.0</v>
      </c>
      <c r="W348" s="43" t="s">
        <v>28604</v>
      </c>
      <c r="X348" s="190">
        <v>46022.0</v>
      </c>
      <c r="Y348" s="45"/>
      <c r="Z348" s="96"/>
      <c r="AA348" s="96"/>
      <c r="AB348" s="186"/>
      <c r="AC348" s="219"/>
      <c r="AD348" s="186"/>
      <c r="AE348" s="219"/>
      <c r="AF348" s="186"/>
      <c r="AG348" s="186"/>
      <c r="AH348" s="186"/>
      <c r="AI348" s="219"/>
      <c r="AJ348" s="186"/>
      <c r="AK348" s="219"/>
      <c r="AL348" s="186"/>
      <c r="AM348" s="186"/>
      <c r="AN348" s="186"/>
      <c r="AO348" s="213"/>
      <c r="AP348" s="213"/>
      <c r="AQ348" s="213"/>
      <c r="AR348" s="213"/>
      <c r="AS348" s="213"/>
    </row>
    <row r="349">
      <c r="A349" s="32">
        <v>843.0</v>
      </c>
      <c r="B349" s="32" t="s">
        <v>28605</v>
      </c>
      <c r="C349" s="32" t="s">
        <v>28606</v>
      </c>
      <c r="D349" s="33" t="s">
        <v>483</v>
      </c>
      <c r="E349" s="34" t="str">
        <f>VLOOKUP(D349,MP!$A$1:$C$14184,2,0)</f>
        <v>LED (SMD Led) Strobe Beacon Blue : 12-24VDC with Alumunium screw base</v>
      </c>
      <c r="F349" s="32">
        <v>1.0</v>
      </c>
      <c r="G349" s="35" t="s">
        <v>322</v>
      </c>
      <c r="H349" s="36" t="s">
        <v>28607</v>
      </c>
      <c r="I349" s="35" t="s">
        <v>329</v>
      </c>
      <c r="J349" s="35" t="s">
        <v>329</v>
      </c>
      <c r="K349" s="35" t="s">
        <v>332</v>
      </c>
      <c r="L349" s="32" t="s">
        <v>333</v>
      </c>
      <c r="M349" s="35" t="s">
        <v>335</v>
      </c>
      <c r="N349" s="227" t="s">
        <v>28607</v>
      </c>
      <c r="O349" s="38" t="s">
        <v>347</v>
      </c>
      <c r="P349" s="39">
        <v>46022.0</v>
      </c>
      <c r="Q349" s="37">
        <v>9.200065435E9</v>
      </c>
      <c r="R349" s="40">
        <v>46022.0</v>
      </c>
      <c r="S349" s="41">
        <v>41546.0</v>
      </c>
      <c r="T349" s="40">
        <v>46022.0</v>
      </c>
      <c r="U349" s="32" t="s">
        <v>28608</v>
      </c>
      <c r="V349" s="42">
        <v>46030.0</v>
      </c>
      <c r="W349" s="43" t="s">
        <v>28609</v>
      </c>
      <c r="X349" s="44">
        <v>46030.0</v>
      </c>
      <c r="Y349" s="45"/>
      <c r="Z349" s="96"/>
      <c r="AA349" s="96"/>
      <c r="AB349" s="186"/>
      <c r="AC349" s="219"/>
      <c r="AD349" s="186"/>
      <c r="AE349" s="219"/>
      <c r="AF349" s="186"/>
      <c r="AG349" s="186"/>
      <c r="AH349" s="186"/>
      <c r="AI349" s="219"/>
      <c r="AJ349" s="186"/>
      <c r="AK349" s="219"/>
      <c r="AL349" s="186"/>
      <c r="AM349" s="186"/>
      <c r="AN349" s="186"/>
      <c r="AO349" s="213"/>
      <c r="AP349" s="213"/>
      <c r="AQ349" s="213"/>
      <c r="AR349" s="213"/>
      <c r="AS349" s="213"/>
    </row>
    <row r="350">
      <c r="A350" s="32"/>
      <c r="B350" s="32"/>
      <c r="C350" s="32"/>
      <c r="D350" s="33"/>
      <c r="E350" s="34"/>
      <c r="F350" s="32"/>
      <c r="G350" s="35"/>
      <c r="H350" s="36"/>
      <c r="I350" s="35"/>
      <c r="J350" s="35"/>
      <c r="K350" s="35"/>
      <c r="L350" s="32"/>
      <c r="M350" s="35"/>
      <c r="N350" s="37"/>
      <c r="O350" s="38"/>
      <c r="P350" s="39"/>
      <c r="Q350" s="37"/>
      <c r="R350" s="40"/>
      <c r="S350" s="41"/>
      <c r="T350" s="40"/>
      <c r="U350" s="32"/>
      <c r="V350" s="42"/>
      <c r="W350" s="43"/>
      <c r="X350" s="44"/>
      <c r="Y350" s="45"/>
      <c r="Z350" s="96"/>
      <c r="AA350" s="96"/>
      <c r="AB350" s="186"/>
      <c r="AC350" s="219"/>
      <c r="AD350" s="186"/>
      <c r="AE350" s="219"/>
      <c r="AF350" s="186"/>
      <c r="AG350" s="186"/>
      <c r="AH350" s="186"/>
      <c r="AI350" s="219"/>
      <c r="AJ350" s="186"/>
      <c r="AK350" s="219"/>
      <c r="AL350" s="186"/>
      <c r="AM350" s="186"/>
      <c r="AN350" s="186"/>
      <c r="AO350" s="213"/>
      <c r="AP350" s="213"/>
      <c r="AQ350" s="213"/>
      <c r="AR350" s="213"/>
      <c r="AS350" s="213"/>
    </row>
    <row r="351">
      <c r="A351" s="32"/>
      <c r="B351" s="32"/>
      <c r="D351" s="33"/>
      <c r="E351" s="34"/>
      <c r="F351" s="32"/>
      <c r="G351" s="35"/>
      <c r="H351" s="36"/>
      <c r="I351" s="35"/>
      <c r="J351" s="35"/>
      <c r="K351" s="35"/>
      <c r="L351" s="32"/>
      <c r="M351" s="35"/>
      <c r="N351" s="37"/>
      <c r="O351" s="38"/>
      <c r="P351" s="39"/>
      <c r="Q351" s="37"/>
      <c r="R351" s="40"/>
      <c r="S351" s="41"/>
      <c r="T351" s="40"/>
      <c r="U351" s="32"/>
      <c r="V351" s="42"/>
      <c r="W351" s="43"/>
      <c r="X351" s="44"/>
      <c r="Y351" s="45"/>
      <c r="Z351" s="96"/>
      <c r="AA351" s="96"/>
      <c r="AB351" s="186"/>
      <c r="AC351" s="219"/>
      <c r="AD351" s="186"/>
      <c r="AE351" s="219"/>
      <c r="AF351" s="186"/>
      <c r="AG351" s="186"/>
      <c r="AH351" s="186"/>
      <c r="AI351" s="219"/>
      <c r="AJ351" s="186"/>
      <c r="AK351" s="219"/>
      <c r="AL351" s="186"/>
      <c r="AM351" s="186"/>
      <c r="AN351" s="186"/>
      <c r="AO351" s="213"/>
      <c r="AP351" s="213"/>
      <c r="AQ351" s="213"/>
      <c r="AR351" s="213"/>
      <c r="AS351" s="213"/>
    </row>
    <row r="352">
      <c r="A352" s="32"/>
      <c r="B352" s="32"/>
      <c r="C352" s="32"/>
      <c r="D352" s="33"/>
      <c r="E352" s="34"/>
      <c r="F352" s="32"/>
      <c r="G352" s="35"/>
      <c r="H352" s="36"/>
      <c r="I352" s="35"/>
      <c r="J352" s="35"/>
      <c r="K352" s="35"/>
      <c r="L352" s="32"/>
      <c r="M352" s="35"/>
      <c r="N352" s="37"/>
      <c r="O352" s="38"/>
      <c r="P352" s="39"/>
      <c r="Q352" s="37"/>
      <c r="R352" s="40"/>
      <c r="S352" s="41"/>
      <c r="T352" s="40"/>
      <c r="U352" s="32"/>
      <c r="V352" s="42"/>
      <c r="W352" s="43"/>
      <c r="X352" s="44"/>
      <c r="Y352" s="45"/>
      <c r="Z352" s="96"/>
      <c r="AA352" s="96"/>
      <c r="AB352" s="186"/>
      <c r="AC352" s="219"/>
      <c r="AD352" s="186"/>
      <c r="AE352" s="219"/>
      <c r="AF352" s="186"/>
      <c r="AG352" s="186"/>
      <c r="AH352" s="186"/>
      <c r="AI352" s="219"/>
      <c r="AJ352" s="186"/>
      <c r="AK352" s="219"/>
      <c r="AL352" s="186"/>
      <c r="AM352" s="186"/>
      <c r="AN352" s="186"/>
      <c r="AO352" s="213"/>
      <c r="AP352" s="213"/>
      <c r="AQ352" s="213"/>
      <c r="AR352" s="213"/>
      <c r="AS352" s="213"/>
    </row>
    <row r="353">
      <c r="A353" s="32"/>
      <c r="B353" s="32"/>
      <c r="C353" s="32"/>
      <c r="D353" s="33"/>
      <c r="E353" s="34"/>
      <c r="F353" s="32"/>
      <c r="G353" s="35"/>
      <c r="H353" s="36"/>
      <c r="I353" s="35"/>
      <c r="J353" s="35"/>
      <c r="K353" s="35"/>
      <c r="L353" s="32"/>
      <c r="M353" s="35"/>
      <c r="N353" s="37"/>
      <c r="O353" s="38"/>
      <c r="P353" s="39"/>
      <c r="Q353" s="37"/>
      <c r="R353" s="40"/>
      <c r="S353" s="41"/>
      <c r="T353" s="40"/>
      <c r="U353" s="32"/>
      <c r="V353" s="42"/>
      <c r="W353" s="43"/>
      <c r="X353" s="44"/>
      <c r="Y353" s="45"/>
      <c r="Z353" s="96"/>
      <c r="AA353" s="96"/>
      <c r="AB353" s="186"/>
      <c r="AC353" s="219"/>
      <c r="AD353" s="186"/>
      <c r="AE353" s="219"/>
      <c r="AF353" s="186"/>
      <c r="AG353" s="186"/>
      <c r="AH353" s="186"/>
      <c r="AI353" s="219"/>
      <c r="AJ353" s="186"/>
      <c r="AK353" s="219"/>
      <c r="AL353" s="186"/>
      <c r="AM353" s="186"/>
      <c r="AN353" s="186"/>
      <c r="AO353" s="213"/>
      <c r="AP353" s="213"/>
      <c r="AQ353" s="213"/>
      <c r="AR353" s="213"/>
      <c r="AS353" s="213"/>
    </row>
    <row r="354">
      <c r="A354" s="32"/>
      <c r="B354" s="32"/>
      <c r="C354" s="32"/>
      <c r="D354" s="33"/>
      <c r="E354" s="34"/>
      <c r="F354" s="32"/>
      <c r="G354" s="35"/>
      <c r="H354" s="36"/>
      <c r="I354" s="35"/>
      <c r="J354" s="35"/>
      <c r="K354" s="35"/>
      <c r="L354" s="32"/>
      <c r="M354" s="35"/>
      <c r="N354" s="37"/>
      <c r="O354" s="38"/>
      <c r="P354" s="39"/>
      <c r="Q354" s="37"/>
      <c r="R354" s="40"/>
      <c r="S354" s="41"/>
      <c r="T354" s="40"/>
      <c r="U354" s="32"/>
      <c r="V354" s="42"/>
      <c r="W354" s="43"/>
      <c r="X354" s="44"/>
      <c r="Y354" s="45"/>
      <c r="Z354" s="96"/>
      <c r="AA354" s="96"/>
      <c r="AB354" s="186"/>
      <c r="AC354" s="219"/>
      <c r="AD354" s="186"/>
      <c r="AE354" s="219"/>
      <c r="AF354" s="186"/>
      <c r="AG354" s="186"/>
      <c r="AH354" s="186"/>
      <c r="AI354" s="219"/>
      <c r="AJ354" s="186"/>
      <c r="AK354" s="219"/>
      <c r="AL354" s="186"/>
      <c r="AM354" s="186"/>
      <c r="AN354" s="186"/>
      <c r="AO354" s="213"/>
      <c r="AP354" s="213"/>
      <c r="AQ354" s="213"/>
      <c r="AR354" s="213"/>
      <c r="AS354" s="213"/>
    </row>
    <row r="355">
      <c r="A355" s="32"/>
      <c r="B355" s="32"/>
      <c r="C355" s="32"/>
      <c r="D355" s="33"/>
      <c r="E355" s="34"/>
      <c r="F355" s="32"/>
      <c r="G355" s="35"/>
      <c r="H355" s="36"/>
      <c r="I355" s="35"/>
      <c r="J355" s="35"/>
      <c r="K355" s="35"/>
      <c r="L355" s="32"/>
      <c r="M355" s="35"/>
      <c r="N355" s="37"/>
      <c r="O355" s="38"/>
      <c r="P355" s="39"/>
      <c r="Q355" s="37"/>
      <c r="R355" s="40"/>
      <c r="S355" s="41"/>
      <c r="T355" s="40"/>
      <c r="U355" s="32"/>
      <c r="V355" s="42"/>
      <c r="W355" s="43"/>
      <c r="X355" s="44"/>
      <c r="Y355" s="45"/>
      <c r="Z355" s="96"/>
      <c r="AA355" s="96"/>
      <c r="AB355" s="186"/>
      <c r="AC355" s="219"/>
      <c r="AD355" s="186"/>
      <c r="AE355" s="219"/>
      <c r="AF355" s="186"/>
      <c r="AG355" s="186"/>
      <c r="AH355" s="186"/>
      <c r="AI355" s="219"/>
      <c r="AJ355" s="186"/>
      <c r="AK355" s="219"/>
      <c r="AL355" s="186"/>
      <c r="AM355" s="186"/>
      <c r="AN355" s="186"/>
      <c r="AO355" s="213"/>
      <c r="AP355" s="213"/>
      <c r="AQ355" s="213"/>
      <c r="AR355" s="213"/>
      <c r="AS355" s="213"/>
    </row>
    <row r="356">
      <c r="A356" s="32"/>
      <c r="B356" s="32"/>
      <c r="C356" s="32"/>
      <c r="D356" s="33"/>
      <c r="E356" s="34"/>
      <c r="F356" s="32"/>
      <c r="G356" s="35"/>
      <c r="H356" s="36"/>
      <c r="I356" s="35"/>
      <c r="J356" s="35"/>
      <c r="K356" s="35"/>
      <c r="L356" s="32"/>
      <c r="M356" s="35"/>
      <c r="N356" s="37"/>
      <c r="O356" s="38"/>
      <c r="P356" s="39"/>
      <c r="Q356" s="37"/>
      <c r="R356" s="40"/>
      <c r="S356" s="41"/>
      <c r="T356" s="40"/>
      <c r="U356" s="32"/>
      <c r="V356" s="42"/>
      <c r="W356" s="43"/>
      <c r="X356" s="44"/>
      <c r="Y356" s="45"/>
      <c r="Z356" s="96"/>
      <c r="AA356" s="96"/>
      <c r="AB356" s="186"/>
      <c r="AC356" s="219"/>
      <c r="AD356" s="186"/>
      <c r="AE356" s="219"/>
      <c r="AF356" s="186"/>
      <c r="AG356" s="186"/>
      <c r="AH356" s="186"/>
      <c r="AI356" s="219"/>
      <c r="AJ356" s="186"/>
      <c r="AK356" s="219"/>
      <c r="AL356" s="186"/>
      <c r="AM356" s="186"/>
      <c r="AN356" s="186"/>
      <c r="AO356" s="213"/>
      <c r="AP356" s="213"/>
      <c r="AQ356" s="213"/>
      <c r="AR356" s="213"/>
      <c r="AS356" s="213"/>
    </row>
    <row r="357">
      <c r="A357" s="32"/>
      <c r="B357" s="32"/>
      <c r="C357" s="32"/>
      <c r="D357" s="33"/>
      <c r="E357" s="34"/>
      <c r="F357" s="32"/>
      <c r="G357" s="35"/>
      <c r="H357" s="36"/>
      <c r="I357" s="35"/>
      <c r="J357" s="35"/>
      <c r="K357" s="35"/>
      <c r="L357" s="32"/>
      <c r="M357" s="35"/>
      <c r="N357" s="37"/>
      <c r="O357" s="38"/>
      <c r="P357" s="39"/>
      <c r="Q357" s="37"/>
      <c r="R357" s="40"/>
      <c r="S357" s="41"/>
      <c r="T357" s="40"/>
      <c r="U357" s="32"/>
      <c r="V357" s="42"/>
      <c r="W357" s="43"/>
      <c r="X357" s="44"/>
      <c r="Y357" s="45"/>
      <c r="Z357" s="96"/>
      <c r="AA357" s="96"/>
      <c r="AB357" s="186"/>
      <c r="AC357" s="219"/>
      <c r="AD357" s="186"/>
      <c r="AE357" s="219"/>
      <c r="AF357" s="186"/>
      <c r="AG357" s="186"/>
      <c r="AH357" s="186"/>
      <c r="AI357" s="219"/>
      <c r="AJ357" s="186"/>
      <c r="AK357" s="219"/>
      <c r="AL357" s="186"/>
      <c r="AM357" s="186"/>
      <c r="AN357" s="186"/>
      <c r="AO357" s="213"/>
      <c r="AP357" s="213"/>
      <c r="AQ357" s="213"/>
      <c r="AR357" s="213"/>
      <c r="AS357" s="213"/>
    </row>
    <row r="358">
      <c r="A358" s="32"/>
      <c r="B358" s="32"/>
      <c r="C358" s="32"/>
      <c r="D358" s="33"/>
      <c r="E358" s="34"/>
      <c r="F358" s="32"/>
      <c r="G358" s="35"/>
      <c r="H358" s="36"/>
      <c r="I358" s="35"/>
      <c r="J358" s="35"/>
      <c r="K358" s="35"/>
      <c r="L358" s="32"/>
      <c r="M358" s="35"/>
      <c r="N358" s="37"/>
      <c r="O358" s="38"/>
      <c r="P358" s="39"/>
      <c r="Q358" s="37"/>
      <c r="R358" s="40"/>
      <c r="S358" s="41"/>
      <c r="T358" s="40"/>
      <c r="U358" s="32"/>
      <c r="V358" s="42"/>
      <c r="W358" s="43"/>
      <c r="X358" s="44"/>
      <c r="Y358" s="45"/>
      <c r="Z358" s="96"/>
      <c r="AA358" s="96"/>
      <c r="AB358" s="186"/>
      <c r="AC358" s="219"/>
      <c r="AD358" s="186"/>
      <c r="AE358" s="219"/>
      <c r="AF358" s="186"/>
      <c r="AG358" s="186"/>
      <c r="AH358" s="186"/>
      <c r="AI358" s="219"/>
      <c r="AJ358" s="186"/>
      <c r="AK358" s="219"/>
      <c r="AL358" s="186"/>
      <c r="AM358" s="186"/>
      <c r="AN358" s="186"/>
      <c r="AO358" s="213"/>
      <c r="AP358" s="213"/>
      <c r="AQ358" s="213"/>
      <c r="AR358" s="213"/>
      <c r="AS358" s="213"/>
    </row>
    <row r="359">
      <c r="A359" s="32"/>
      <c r="B359" s="32"/>
      <c r="C359" s="32"/>
      <c r="D359" s="33"/>
      <c r="E359" s="34"/>
      <c r="F359" s="32"/>
      <c r="G359" s="35"/>
      <c r="H359" s="36"/>
      <c r="I359" s="35"/>
      <c r="J359" s="35"/>
      <c r="K359" s="35"/>
      <c r="L359" s="32"/>
      <c r="M359" s="35"/>
      <c r="N359" s="37"/>
      <c r="O359" s="38"/>
      <c r="P359" s="39"/>
      <c r="Q359" s="37"/>
      <c r="R359" s="40"/>
      <c r="S359" s="41"/>
      <c r="T359" s="40"/>
      <c r="U359" s="32"/>
      <c r="V359" s="42"/>
      <c r="W359" s="43"/>
      <c r="X359" s="44"/>
      <c r="Y359" s="45"/>
      <c r="Z359" s="96"/>
      <c r="AA359" s="96"/>
      <c r="AB359" s="186"/>
      <c r="AC359" s="219"/>
      <c r="AD359" s="186"/>
      <c r="AE359" s="219"/>
      <c r="AF359" s="186"/>
      <c r="AG359" s="186"/>
      <c r="AH359" s="186"/>
      <c r="AI359" s="219"/>
      <c r="AJ359" s="186"/>
      <c r="AK359" s="219"/>
      <c r="AL359" s="186"/>
      <c r="AM359" s="186"/>
      <c r="AN359" s="186"/>
      <c r="AO359" s="213"/>
      <c r="AP359" s="213"/>
      <c r="AQ359" s="213"/>
      <c r="AR359" s="213"/>
      <c r="AS359" s="213"/>
    </row>
    <row r="360">
      <c r="A360" s="32"/>
      <c r="B360" s="32"/>
      <c r="C360" s="32"/>
      <c r="D360" s="33"/>
      <c r="E360" s="34"/>
      <c r="F360" s="32"/>
      <c r="G360" s="35"/>
      <c r="H360" s="36"/>
      <c r="I360" s="35"/>
      <c r="J360" s="35"/>
      <c r="K360" s="35"/>
      <c r="L360" s="32"/>
      <c r="M360" s="35"/>
      <c r="N360" s="37"/>
      <c r="O360" s="38"/>
      <c r="P360" s="39"/>
      <c r="Q360" s="37"/>
      <c r="R360" s="40"/>
      <c r="S360" s="41"/>
      <c r="T360" s="40"/>
      <c r="U360" s="32"/>
      <c r="V360" s="42"/>
      <c r="W360" s="43"/>
      <c r="X360" s="44"/>
      <c r="Y360" s="45"/>
      <c r="Z360" s="96"/>
      <c r="AA360" s="96"/>
      <c r="AB360" s="186"/>
      <c r="AC360" s="219"/>
      <c r="AD360" s="186"/>
      <c r="AE360" s="219"/>
      <c r="AF360" s="186"/>
      <c r="AG360" s="186"/>
      <c r="AH360" s="186"/>
      <c r="AI360" s="219"/>
      <c r="AJ360" s="186"/>
      <c r="AK360" s="219"/>
      <c r="AL360" s="186"/>
      <c r="AM360" s="186"/>
      <c r="AN360" s="186"/>
      <c r="AO360" s="213"/>
      <c r="AP360" s="213"/>
      <c r="AQ360" s="213"/>
      <c r="AR360" s="213"/>
      <c r="AS360" s="213"/>
    </row>
    <row r="361">
      <c r="A361" s="32"/>
      <c r="B361" s="32"/>
      <c r="C361" s="32"/>
      <c r="D361" s="33"/>
      <c r="E361" s="34"/>
      <c r="F361" s="32"/>
      <c r="G361" s="35"/>
      <c r="H361" s="36"/>
      <c r="I361" s="35"/>
      <c r="J361" s="35"/>
      <c r="K361" s="35"/>
      <c r="L361" s="32"/>
      <c r="M361" s="35"/>
      <c r="N361" s="37"/>
      <c r="O361" s="38"/>
      <c r="P361" s="39"/>
      <c r="Q361" s="37"/>
      <c r="R361" s="40"/>
      <c r="S361" s="41"/>
      <c r="T361" s="40"/>
      <c r="U361" s="32"/>
      <c r="V361" s="42"/>
      <c r="W361" s="43"/>
      <c r="X361" s="44"/>
      <c r="Y361" s="45"/>
      <c r="Z361" s="96"/>
      <c r="AA361" s="96"/>
      <c r="AB361" s="186"/>
      <c r="AC361" s="219"/>
      <c r="AD361" s="186"/>
      <c r="AE361" s="219"/>
      <c r="AF361" s="186"/>
      <c r="AG361" s="186"/>
      <c r="AH361" s="186"/>
      <c r="AI361" s="219"/>
      <c r="AJ361" s="186"/>
      <c r="AK361" s="219"/>
      <c r="AL361" s="186"/>
      <c r="AM361" s="186"/>
      <c r="AN361" s="186"/>
      <c r="AO361" s="213"/>
      <c r="AP361" s="213"/>
      <c r="AQ361" s="213"/>
      <c r="AR361" s="213"/>
      <c r="AS361" s="213"/>
    </row>
    <row r="362">
      <c r="A362" s="32"/>
      <c r="B362" s="32"/>
      <c r="C362" s="32"/>
      <c r="D362" s="33"/>
      <c r="E362" s="34"/>
      <c r="F362" s="32"/>
      <c r="G362" s="35"/>
      <c r="H362" s="36"/>
      <c r="I362" s="35"/>
      <c r="J362" s="35"/>
      <c r="L362" s="32"/>
      <c r="M362" s="35"/>
      <c r="N362" s="37"/>
      <c r="O362" s="38"/>
      <c r="P362" s="39"/>
      <c r="Q362" s="37"/>
      <c r="R362" s="40"/>
      <c r="S362" s="41"/>
      <c r="T362" s="40"/>
      <c r="U362" s="32"/>
      <c r="V362" s="42"/>
      <c r="W362" s="43"/>
      <c r="X362" s="44"/>
      <c r="Y362" s="45"/>
      <c r="Z362" s="96"/>
      <c r="AA362" s="96"/>
      <c r="AB362" s="186"/>
      <c r="AC362" s="219"/>
      <c r="AD362" s="186"/>
      <c r="AE362" s="219"/>
      <c r="AF362" s="186"/>
      <c r="AG362" s="186"/>
      <c r="AH362" s="186"/>
      <c r="AI362" s="219"/>
      <c r="AJ362" s="186"/>
      <c r="AK362" s="219"/>
      <c r="AL362" s="186"/>
      <c r="AM362" s="186"/>
      <c r="AN362" s="186"/>
      <c r="AO362" s="213"/>
      <c r="AP362" s="213"/>
      <c r="AQ362" s="213"/>
      <c r="AR362" s="213"/>
      <c r="AS362" s="213"/>
    </row>
    <row r="363">
      <c r="A363" s="32"/>
      <c r="B363" s="32"/>
      <c r="C363" s="32"/>
      <c r="D363" s="33"/>
      <c r="E363" s="34"/>
      <c r="F363" s="32"/>
      <c r="G363" s="35"/>
      <c r="H363" s="36"/>
      <c r="I363" s="35"/>
      <c r="J363" s="35"/>
      <c r="K363" s="31"/>
      <c r="L363" s="32"/>
      <c r="M363" s="35"/>
      <c r="N363" s="37"/>
      <c r="O363" s="38"/>
      <c r="P363" s="39"/>
      <c r="Q363" s="37"/>
      <c r="R363" s="40"/>
      <c r="S363" s="41"/>
      <c r="T363" s="40"/>
      <c r="U363" s="32"/>
      <c r="V363" s="42"/>
      <c r="W363" s="43"/>
      <c r="X363" s="44"/>
      <c r="Y363" s="45"/>
      <c r="Z363" s="96"/>
      <c r="AA363" s="96"/>
      <c r="AB363" s="186"/>
      <c r="AC363" s="219"/>
      <c r="AD363" s="186"/>
      <c r="AE363" s="219"/>
      <c r="AF363" s="186"/>
      <c r="AG363" s="186"/>
      <c r="AH363" s="186"/>
      <c r="AI363" s="219"/>
      <c r="AJ363" s="186"/>
      <c r="AK363" s="219"/>
      <c r="AL363" s="186"/>
      <c r="AM363" s="186"/>
      <c r="AN363" s="186"/>
      <c r="AO363" s="213"/>
      <c r="AP363" s="213"/>
      <c r="AQ363" s="213"/>
      <c r="AR363" s="213"/>
      <c r="AS363" s="213"/>
    </row>
    <row r="364">
      <c r="A364" s="32"/>
      <c r="B364" s="32"/>
      <c r="C364" s="32"/>
      <c r="D364" s="33"/>
      <c r="E364" s="34"/>
      <c r="F364" s="32"/>
      <c r="G364" s="35"/>
      <c r="H364" s="36"/>
      <c r="I364" s="35"/>
      <c r="J364" s="35"/>
      <c r="K364" s="35"/>
      <c r="L364" s="32"/>
      <c r="M364" s="35"/>
      <c r="N364" s="37"/>
      <c r="O364" s="38"/>
      <c r="P364" s="39"/>
      <c r="Q364" s="37"/>
      <c r="R364" s="40"/>
      <c r="S364" s="41"/>
      <c r="T364" s="40"/>
      <c r="U364" s="32"/>
      <c r="V364" s="42"/>
      <c r="W364" s="43"/>
      <c r="X364" s="44"/>
      <c r="Y364" s="45"/>
      <c r="Z364" s="96"/>
      <c r="AA364" s="96"/>
      <c r="AB364" s="186"/>
      <c r="AC364" s="219"/>
      <c r="AD364" s="186"/>
      <c r="AE364" s="219"/>
      <c r="AF364" s="186"/>
      <c r="AG364" s="186"/>
      <c r="AH364" s="186"/>
      <c r="AI364" s="219"/>
      <c r="AJ364" s="186"/>
      <c r="AK364" s="219"/>
      <c r="AL364" s="186"/>
      <c r="AM364" s="186"/>
      <c r="AN364" s="186"/>
      <c r="AO364" s="213"/>
      <c r="AP364" s="213"/>
      <c r="AQ364" s="213"/>
      <c r="AR364" s="213"/>
      <c r="AS364" s="213"/>
    </row>
    <row r="365">
      <c r="A365" s="32"/>
      <c r="B365" s="32"/>
      <c r="C365" s="32"/>
      <c r="D365" s="33"/>
      <c r="E365" s="34"/>
      <c r="F365" s="32"/>
      <c r="G365" s="35"/>
      <c r="H365" s="47"/>
      <c r="I365" s="35"/>
      <c r="J365" s="35"/>
      <c r="K365" s="35"/>
      <c r="L365" s="32"/>
      <c r="M365" s="35"/>
      <c r="N365" s="48"/>
      <c r="O365" s="38"/>
      <c r="P365" s="39"/>
      <c r="Q365" s="37"/>
      <c r="R365" s="40"/>
      <c r="S365" s="41"/>
      <c r="T365" s="40"/>
      <c r="U365" s="32"/>
      <c r="V365" s="42"/>
      <c r="W365" s="43"/>
      <c r="X365" s="44"/>
      <c r="Y365" s="45"/>
      <c r="Z365" s="96"/>
      <c r="AA365" s="96"/>
      <c r="AB365" s="186"/>
      <c r="AC365" s="219"/>
      <c r="AD365" s="186"/>
      <c r="AE365" s="219"/>
      <c r="AF365" s="186"/>
      <c r="AG365" s="186"/>
      <c r="AH365" s="186"/>
      <c r="AI365" s="219"/>
      <c r="AJ365" s="186"/>
      <c r="AK365" s="219"/>
      <c r="AL365" s="186"/>
      <c r="AM365" s="186"/>
      <c r="AN365" s="186"/>
      <c r="AO365" s="213"/>
      <c r="AP365" s="213"/>
      <c r="AQ365" s="213"/>
      <c r="AR365" s="213"/>
      <c r="AS365" s="213"/>
    </row>
    <row r="366">
      <c r="A366" s="32"/>
      <c r="B366" s="32"/>
      <c r="C366" s="32"/>
      <c r="D366" s="33"/>
      <c r="E366" s="34"/>
      <c r="F366" s="32"/>
      <c r="G366" s="35"/>
      <c r="H366" s="47"/>
      <c r="I366" s="35"/>
      <c r="J366" s="35"/>
      <c r="K366" s="35"/>
      <c r="L366" s="32"/>
      <c r="M366" s="35"/>
      <c r="N366" s="48"/>
      <c r="O366" s="38"/>
      <c r="P366" s="39"/>
      <c r="Q366" s="37"/>
      <c r="R366" s="40"/>
      <c r="S366" s="41"/>
      <c r="T366" s="40"/>
      <c r="U366" s="32"/>
      <c r="V366" s="42"/>
      <c r="W366" s="43"/>
      <c r="X366" s="44"/>
      <c r="Y366" s="45"/>
      <c r="Z366" s="96"/>
      <c r="AA366" s="96"/>
      <c r="AB366" s="186"/>
      <c r="AC366" s="219"/>
      <c r="AD366" s="186"/>
      <c r="AE366" s="219"/>
      <c r="AF366" s="186"/>
      <c r="AG366" s="186"/>
      <c r="AH366" s="186"/>
      <c r="AI366" s="219"/>
      <c r="AJ366" s="186"/>
      <c r="AK366" s="219"/>
      <c r="AL366" s="186"/>
      <c r="AM366" s="186"/>
      <c r="AN366" s="186"/>
      <c r="AO366" s="213"/>
      <c r="AP366" s="213"/>
      <c r="AQ366" s="213"/>
      <c r="AR366" s="213"/>
      <c r="AS366" s="213"/>
    </row>
    <row r="367">
      <c r="A367" s="32"/>
      <c r="B367" s="32"/>
      <c r="C367" s="32"/>
      <c r="D367" s="33"/>
      <c r="E367" s="34"/>
      <c r="F367" s="32"/>
      <c r="G367" s="35"/>
      <c r="H367" s="47"/>
      <c r="I367" s="35"/>
      <c r="J367" s="35"/>
      <c r="K367" s="35"/>
      <c r="L367" s="32"/>
      <c r="M367" s="35"/>
      <c r="N367" s="48"/>
      <c r="O367" s="38"/>
      <c r="P367" s="39"/>
      <c r="Q367" s="37"/>
      <c r="R367" s="40"/>
      <c r="S367" s="41"/>
      <c r="T367" s="40"/>
      <c r="U367" s="32"/>
      <c r="V367" s="42"/>
      <c r="W367" s="43"/>
      <c r="X367" s="44"/>
      <c r="Y367" s="45"/>
      <c r="Z367" s="96"/>
      <c r="AA367" s="96"/>
      <c r="AB367" s="186"/>
      <c r="AC367" s="219"/>
      <c r="AD367" s="186"/>
      <c r="AE367" s="219"/>
      <c r="AF367" s="186"/>
      <c r="AG367" s="186"/>
      <c r="AH367" s="186"/>
      <c r="AI367" s="219"/>
      <c r="AJ367" s="186"/>
      <c r="AK367" s="219"/>
      <c r="AL367" s="186"/>
      <c r="AM367" s="186"/>
      <c r="AN367" s="186"/>
      <c r="AO367" s="213"/>
      <c r="AP367" s="213"/>
      <c r="AQ367" s="213"/>
      <c r="AR367" s="213"/>
      <c r="AS367" s="213"/>
    </row>
    <row r="368">
      <c r="A368" s="32"/>
      <c r="B368" s="32"/>
      <c r="C368" s="32"/>
      <c r="D368" s="33"/>
      <c r="E368" s="34"/>
      <c r="F368" s="32"/>
      <c r="G368" s="35"/>
      <c r="H368" s="36"/>
      <c r="I368" s="35"/>
      <c r="J368" s="35"/>
      <c r="K368" s="35"/>
      <c r="L368" s="32"/>
      <c r="M368" s="35"/>
      <c r="N368" s="48"/>
      <c r="O368" s="38"/>
      <c r="P368" s="39"/>
      <c r="Q368" s="37"/>
      <c r="R368" s="40"/>
      <c r="S368" s="41"/>
      <c r="T368" s="40"/>
      <c r="U368" s="32"/>
      <c r="V368" s="42"/>
      <c r="W368" s="43"/>
      <c r="X368" s="44"/>
      <c r="Y368" s="45"/>
      <c r="Z368" s="96"/>
      <c r="AA368" s="96"/>
      <c r="AB368" s="186"/>
      <c r="AC368" s="219"/>
      <c r="AD368" s="186"/>
      <c r="AE368" s="219"/>
      <c r="AF368" s="186"/>
      <c r="AG368" s="186"/>
      <c r="AH368" s="186"/>
      <c r="AI368" s="219"/>
      <c r="AJ368" s="186"/>
      <c r="AK368" s="219"/>
      <c r="AL368" s="186"/>
      <c r="AM368" s="186"/>
      <c r="AN368" s="186"/>
      <c r="AO368" s="213"/>
      <c r="AP368" s="213"/>
      <c r="AQ368" s="213"/>
      <c r="AR368" s="213"/>
      <c r="AS368" s="213"/>
    </row>
    <row r="369">
      <c r="A369" s="32"/>
      <c r="B369" s="32"/>
      <c r="C369" s="32"/>
      <c r="D369" s="33"/>
      <c r="E369" s="34"/>
      <c r="F369" s="32"/>
      <c r="G369" s="35"/>
      <c r="H369" s="36"/>
      <c r="I369" s="35"/>
      <c r="J369" s="35"/>
      <c r="K369" s="35"/>
      <c r="L369" s="32"/>
      <c r="M369" s="35"/>
      <c r="N369" s="48"/>
      <c r="O369" s="38"/>
      <c r="P369" s="39"/>
      <c r="Q369" s="37"/>
      <c r="R369" s="40"/>
      <c r="S369" s="41"/>
      <c r="T369" s="40"/>
      <c r="U369" s="32"/>
      <c r="V369" s="42"/>
      <c r="W369" s="43"/>
      <c r="X369" s="44"/>
      <c r="Y369" s="45"/>
      <c r="Z369" s="96"/>
      <c r="AA369" s="96"/>
      <c r="AB369" s="186"/>
      <c r="AC369" s="219"/>
      <c r="AD369" s="186"/>
      <c r="AE369" s="219"/>
      <c r="AF369" s="186"/>
      <c r="AG369" s="186"/>
      <c r="AH369" s="186"/>
      <c r="AI369" s="219"/>
      <c r="AJ369" s="186"/>
      <c r="AK369" s="219"/>
      <c r="AL369" s="186"/>
      <c r="AM369" s="186"/>
      <c r="AN369" s="186"/>
      <c r="AO369" s="213"/>
      <c r="AP369" s="213"/>
      <c r="AQ369" s="213"/>
      <c r="AR369" s="213"/>
      <c r="AS369" s="213"/>
    </row>
    <row r="370">
      <c r="A370" s="32"/>
      <c r="B370" s="32"/>
      <c r="C370" s="32"/>
      <c r="D370" s="33"/>
      <c r="E370" s="34"/>
      <c r="F370" s="32"/>
      <c r="G370" s="35"/>
      <c r="H370" s="36"/>
      <c r="I370" s="35"/>
      <c r="J370" s="35"/>
      <c r="K370" s="35"/>
      <c r="L370" s="32"/>
      <c r="M370" s="35"/>
      <c r="N370" s="48"/>
      <c r="O370" s="38"/>
      <c r="P370" s="39"/>
      <c r="Q370" s="37"/>
      <c r="R370" s="40"/>
      <c r="S370" s="41"/>
      <c r="T370" s="40"/>
      <c r="U370" s="32"/>
      <c r="V370" s="42"/>
      <c r="W370" s="43"/>
      <c r="X370" s="44"/>
      <c r="Y370" s="45"/>
      <c r="Z370" s="96"/>
      <c r="AA370" s="96"/>
      <c r="AB370" s="186"/>
      <c r="AC370" s="219"/>
      <c r="AD370" s="186"/>
      <c r="AE370" s="219"/>
      <c r="AF370" s="186"/>
      <c r="AG370" s="186"/>
      <c r="AH370" s="186"/>
      <c r="AI370" s="219"/>
      <c r="AJ370" s="186"/>
      <c r="AK370" s="219"/>
      <c r="AL370" s="186"/>
      <c r="AM370" s="186"/>
      <c r="AN370" s="186"/>
      <c r="AO370" s="213"/>
      <c r="AP370" s="213"/>
      <c r="AQ370" s="213"/>
      <c r="AR370" s="213"/>
      <c r="AS370" s="213"/>
    </row>
    <row r="371">
      <c r="A371" s="32"/>
      <c r="B371" s="32"/>
      <c r="C371" s="32"/>
      <c r="D371" s="33"/>
      <c r="E371" s="34"/>
      <c r="F371" s="32"/>
      <c r="G371" s="35"/>
      <c r="H371" s="36"/>
      <c r="I371" s="35"/>
      <c r="J371" s="35"/>
      <c r="K371" s="35"/>
      <c r="L371" s="32"/>
      <c r="M371" s="35"/>
      <c r="N371" s="48"/>
      <c r="O371" s="38"/>
      <c r="P371" s="39"/>
      <c r="Q371" s="37"/>
      <c r="R371" s="40"/>
      <c r="S371" s="41"/>
      <c r="T371" s="40"/>
      <c r="U371" s="32"/>
      <c r="V371" s="42"/>
      <c r="W371" s="45"/>
      <c r="X371" s="50"/>
      <c r="Y371" s="45"/>
      <c r="Z371" s="96"/>
      <c r="AA371" s="96"/>
      <c r="AB371" s="186"/>
      <c r="AC371" s="219"/>
      <c r="AD371" s="186"/>
      <c r="AE371" s="219"/>
      <c r="AF371" s="186"/>
      <c r="AG371" s="186"/>
      <c r="AH371" s="186"/>
      <c r="AI371" s="219"/>
      <c r="AJ371" s="186"/>
      <c r="AK371" s="219"/>
      <c r="AL371" s="186"/>
      <c r="AM371" s="186"/>
      <c r="AN371" s="186"/>
      <c r="AO371" s="213"/>
      <c r="AP371" s="213"/>
      <c r="AQ371" s="213"/>
      <c r="AR371" s="213"/>
      <c r="AS371" s="213"/>
    </row>
    <row r="372">
      <c r="A372" s="32"/>
      <c r="B372" s="32"/>
      <c r="C372" s="32"/>
      <c r="D372" s="33"/>
      <c r="E372" s="34"/>
      <c r="F372" s="32"/>
      <c r="G372" s="35"/>
      <c r="H372" s="36"/>
      <c r="I372" s="35"/>
      <c r="J372" s="35"/>
      <c r="K372" s="35"/>
      <c r="L372" s="32"/>
      <c r="M372" s="35"/>
      <c r="N372" s="48"/>
      <c r="O372" s="38"/>
      <c r="P372" s="39"/>
      <c r="Q372" s="37"/>
      <c r="R372" s="40"/>
      <c r="S372" s="41"/>
      <c r="T372" s="40"/>
      <c r="U372" s="32"/>
      <c r="V372" s="42"/>
      <c r="W372" s="45"/>
      <c r="X372" s="50"/>
      <c r="Y372" s="45"/>
      <c r="Z372" s="96"/>
      <c r="AA372" s="96"/>
      <c r="AB372" s="186"/>
      <c r="AC372" s="219"/>
      <c r="AD372" s="186"/>
      <c r="AE372" s="219"/>
      <c r="AF372" s="186"/>
      <c r="AG372" s="186"/>
      <c r="AH372" s="186"/>
      <c r="AI372" s="219"/>
      <c r="AJ372" s="186"/>
      <c r="AK372" s="219"/>
      <c r="AL372" s="186"/>
      <c r="AM372" s="186"/>
      <c r="AN372" s="186"/>
      <c r="AO372" s="213"/>
      <c r="AP372" s="213"/>
      <c r="AQ372" s="213"/>
      <c r="AR372" s="213"/>
      <c r="AS372" s="213"/>
    </row>
    <row r="373">
      <c r="A373" s="32"/>
      <c r="B373" s="32"/>
      <c r="C373" s="32"/>
      <c r="D373" s="33"/>
      <c r="E373" s="34"/>
      <c r="F373" s="32"/>
      <c r="G373" s="35"/>
      <c r="H373" s="36"/>
      <c r="I373" s="35"/>
      <c r="J373" s="35"/>
      <c r="K373" s="35"/>
      <c r="L373" s="32"/>
      <c r="M373" s="35"/>
      <c r="N373" s="48"/>
      <c r="O373" s="38"/>
      <c r="P373" s="39"/>
      <c r="Q373" s="37"/>
      <c r="R373" s="40"/>
      <c r="S373" s="41"/>
      <c r="T373" s="40"/>
      <c r="U373" s="32"/>
      <c r="V373" s="42"/>
      <c r="W373" s="45"/>
      <c r="X373" s="50"/>
      <c r="Y373" s="45"/>
      <c r="Z373" s="96"/>
      <c r="AA373" s="96"/>
      <c r="AB373" s="186"/>
      <c r="AC373" s="219"/>
      <c r="AD373" s="186"/>
      <c r="AE373" s="219"/>
      <c r="AF373" s="186"/>
      <c r="AG373" s="186"/>
      <c r="AH373" s="186"/>
      <c r="AI373" s="219"/>
      <c r="AJ373" s="186"/>
      <c r="AK373" s="219"/>
      <c r="AL373" s="186"/>
      <c r="AM373" s="186"/>
      <c r="AN373" s="186"/>
      <c r="AO373" s="213"/>
      <c r="AP373" s="213"/>
      <c r="AQ373" s="213"/>
      <c r="AR373" s="213"/>
      <c r="AS373" s="213"/>
    </row>
    <row r="374">
      <c r="A374" s="32"/>
      <c r="B374" s="32"/>
      <c r="C374" s="32"/>
      <c r="D374" s="33"/>
      <c r="E374" s="34"/>
      <c r="F374" s="32"/>
      <c r="G374" s="35"/>
      <c r="H374" s="36"/>
      <c r="I374" s="35"/>
      <c r="J374" s="35"/>
      <c r="K374" s="35"/>
      <c r="L374" s="32"/>
      <c r="M374" s="35"/>
      <c r="N374" s="48"/>
      <c r="O374" s="38"/>
      <c r="P374" s="39"/>
      <c r="Q374" s="37"/>
      <c r="R374" s="40"/>
      <c r="S374" s="41"/>
      <c r="T374" s="40"/>
      <c r="U374" s="32"/>
      <c r="V374" s="42"/>
      <c r="W374" s="45"/>
      <c r="X374" s="50"/>
      <c r="Y374" s="45"/>
      <c r="Z374" s="96"/>
      <c r="AA374" s="96"/>
      <c r="AB374" s="186"/>
      <c r="AC374" s="219"/>
      <c r="AD374" s="186"/>
      <c r="AE374" s="219"/>
      <c r="AF374" s="186"/>
      <c r="AG374" s="186"/>
      <c r="AH374" s="186"/>
      <c r="AI374" s="219"/>
      <c r="AJ374" s="186"/>
      <c r="AK374" s="219"/>
      <c r="AL374" s="186"/>
      <c r="AM374" s="186"/>
      <c r="AN374" s="186"/>
      <c r="AO374" s="213"/>
      <c r="AP374" s="213"/>
      <c r="AQ374" s="213"/>
      <c r="AR374" s="213"/>
      <c r="AS374" s="213"/>
    </row>
    <row r="375">
      <c r="A375" s="32"/>
      <c r="B375" s="32"/>
      <c r="C375" s="32"/>
      <c r="D375" s="33"/>
      <c r="E375" s="34"/>
      <c r="F375" s="32"/>
      <c r="G375" s="35"/>
      <c r="H375" s="36"/>
      <c r="I375" s="35"/>
      <c r="J375" s="35"/>
      <c r="K375" s="35"/>
      <c r="L375" s="32"/>
      <c r="M375" s="35"/>
      <c r="N375" s="48"/>
      <c r="O375" s="38"/>
      <c r="P375" s="39"/>
      <c r="Q375" s="37"/>
      <c r="R375" s="40"/>
      <c r="S375" s="41"/>
      <c r="T375" s="40"/>
      <c r="U375" s="32"/>
      <c r="V375" s="42"/>
      <c r="W375" s="45"/>
      <c r="X375" s="50"/>
      <c r="Y375" s="45"/>
      <c r="Z375" s="96"/>
      <c r="AA375" s="96"/>
      <c r="AB375" s="186"/>
      <c r="AC375" s="219"/>
      <c r="AD375" s="186"/>
      <c r="AE375" s="219"/>
      <c r="AF375" s="186"/>
      <c r="AG375" s="186"/>
      <c r="AH375" s="186"/>
      <c r="AI375" s="219"/>
      <c r="AJ375" s="186"/>
      <c r="AK375" s="219"/>
      <c r="AL375" s="186"/>
      <c r="AM375" s="186"/>
      <c r="AN375" s="186"/>
      <c r="AO375" s="213"/>
      <c r="AP375" s="213"/>
      <c r="AQ375" s="213"/>
      <c r="AR375" s="213"/>
      <c r="AS375" s="213"/>
    </row>
    <row r="376">
      <c r="A376" s="32"/>
      <c r="B376" s="32"/>
      <c r="C376" s="32"/>
      <c r="D376" s="33"/>
      <c r="E376" s="34"/>
      <c r="F376" s="32"/>
      <c r="G376" s="35"/>
      <c r="H376" s="36"/>
      <c r="I376" s="35"/>
      <c r="J376" s="35"/>
      <c r="K376" s="35"/>
      <c r="L376" s="32"/>
      <c r="M376" s="35"/>
      <c r="N376" s="48"/>
      <c r="O376" s="38"/>
      <c r="P376" s="39"/>
      <c r="Q376" s="37"/>
      <c r="R376" s="40"/>
      <c r="S376" s="41"/>
      <c r="T376" s="40"/>
      <c r="U376" s="32"/>
      <c r="V376" s="42"/>
      <c r="W376" s="45"/>
      <c r="X376" s="50"/>
      <c r="Y376" s="45"/>
      <c r="Z376" s="96"/>
      <c r="AA376" s="96"/>
      <c r="AB376" s="186"/>
      <c r="AC376" s="219"/>
      <c r="AD376" s="186"/>
      <c r="AE376" s="219"/>
      <c r="AF376" s="186"/>
      <c r="AG376" s="186"/>
      <c r="AH376" s="186"/>
      <c r="AI376" s="219"/>
      <c r="AJ376" s="186"/>
      <c r="AK376" s="219"/>
      <c r="AL376" s="186"/>
      <c r="AM376" s="186"/>
      <c r="AN376" s="186"/>
      <c r="AO376" s="213"/>
      <c r="AP376" s="213"/>
      <c r="AQ376" s="213"/>
      <c r="AR376" s="213"/>
      <c r="AS376" s="213"/>
    </row>
    <row r="377">
      <c r="A377" s="32"/>
      <c r="B377" s="32"/>
      <c r="C377" s="32"/>
      <c r="D377" s="33"/>
      <c r="E377" s="34"/>
      <c r="F377" s="32"/>
      <c r="G377" s="35"/>
      <c r="H377" s="36"/>
      <c r="I377" s="35"/>
      <c r="J377" s="35"/>
      <c r="K377" s="35"/>
      <c r="L377" s="32"/>
      <c r="M377" s="35"/>
      <c r="N377" s="48"/>
      <c r="O377" s="38"/>
      <c r="P377" s="39"/>
      <c r="Q377" s="37"/>
      <c r="R377" s="40"/>
      <c r="S377" s="41"/>
      <c r="T377" s="40"/>
      <c r="U377" s="32"/>
      <c r="V377" s="42"/>
      <c r="W377" s="45"/>
      <c r="X377" s="50"/>
      <c r="Y377" s="45"/>
      <c r="Z377" s="96"/>
      <c r="AA377" s="96"/>
      <c r="AB377" s="186"/>
      <c r="AC377" s="219"/>
      <c r="AD377" s="186"/>
      <c r="AE377" s="219"/>
      <c r="AF377" s="186"/>
      <c r="AG377" s="186"/>
      <c r="AH377" s="186"/>
      <c r="AI377" s="219"/>
      <c r="AJ377" s="186"/>
      <c r="AK377" s="219"/>
      <c r="AL377" s="186"/>
      <c r="AM377" s="186"/>
      <c r="AN377" s="186"/>
      <c r="AO377" s="213"/>
      <c r="AP377" s="213"/>
      <c r="AQ377" s="213"/>
      <c r="AR377" s="213"/>
      <c r="AS377" s="213"/>
    </row>
    <row r="378">
      <c r="A378" s="32"/>
      <c r="B378" s="32"/>
      <c r="C378" s="32"/>
      <c r="D378" s="33"/>
      <c r="E378" s="34"/>
      <c r="F378" s="32"/>
      <c r="G378" s="35"/>
      <c r="H378" s="36"/>
      <c r="I378" s="35"/>
      <c r="J378" s="35"/>
      <c r="K378" s="35"/>
      <c r="L378" s="32"/>
      <c r="M378" s="35"/>
      <c r="N378" s="48"/>
      <c r="O378" s="38"/>
      <c r="P378" s="39"/>
      <c r="Q378" s="37"/>
      <c r="R378" s="40"/>
      <c r="S378" s="41"/>
      <c r="T378" s="40"/>
      <c r="U378" s="32"/>
      <c r="V378" s="42"/>
      <c r="W378" s="45"/>
      <c r="X378" s="50"/>
      <c r="Y378" s="45"/>
      <c r="Z378" s="96"/>
      <c r="AA378" s="96"/>
      <c r="AB378" s="186"/>
      <c r="AC378" s="219"/>
      <c r="AD378" s="186"/>
      <c r="AE378" s="219"/>
      <c r="AF378" s="186"/>
      <c r="AG378" s="186"/>
      <c r="AH378" s="186"/>
      <c r="AI378" s="219"/>
      <c r="AJ378" s="186"/>
      <c r="AK378" s="219"/>
      <c r="AL378" s="186"/>
      <c r="AM378" s="186"/>
      <c r="AN378" s="186"/>
      <c r="AO378" s="213"/>
      <c r="AP378" s="213"/>
      <c r="AQ378" s="213"/>
      <c r="AR378" s="213"/>
      <c r="AS378" s="213"/>
    </row>
    <row r="379">
      <c r="A379" s="32"/>
      <c r="B379" s="32"/>
      <c r="C379" s="32"/>
      <c r="D379" s="33"/>
      <c r="E379" s="34"/>
      <c r="F379" s="32"/>
      <c r="G379" s="35"/>
      <c r="H379" s="36"/>
      <c r="I379" s="35"/>
      <c r="J379" s="35"/>
      <c r="K379" s="35"/>
      <c r="L379" s="32"/>
      <c r="M379" s="35"/>
      <c r="N379" s="48"/>
      <c r="O379" s="38"/>
      <c r="P379" s="39"/>
      <c r="Q379" s="37"/>
      <c r="R379" s="40"/>
      <c r="S379" s="41"/>
      <c r="T379" s="40"/>
      <c r="U379" s="32"/>
      <c r="V379" s="42"/>
      <c r="W379" s="45"/>
      <c r="X379" s="50"/>
      <c r="Y379" s="45"/>
      <c r="Z379" s="96"/>
      <c r="AA379" s="96"/>
      <c r="AB379" s="186"/>
      <c r="AC379" s="219"/>
      <c r="AD379" s="186"/>
      <c r="AE379" s="219"/>
      <c r="AF379" s="186"/>
      <c r="AG379" s="186"/>
      <c r="AH379" s="186"/>
      <c r="AI379" s="219"/>
      <c r="AJ379" s="186"/>
      <c r="AK379" s="219"/>
      <c r="AL379" s="186"/>
      <c r="AM379" s="186"/>
      <c r="AN379" s="186"/>
      <c r="AO379" s="213"/>
      <c r="AP379" s="213"/>
      <c r="AQ379" s="213"/>
      <c r="AR379" s="213"/>
      <c r="AS379" s="213"/>
    </row>
    <row r="380">
      <c r="A380" s="32"/>
      <c r="B380" s="32"/>
      <c r="C380" s="32"/>
      <c r="D380" s="33"/>
      <c r="E380" s="34"/>
      <c r="F380" s="32"/>
      <c r="G380" s="35"/>
      <c r="H380" s="36"/>
      <c r="I380" s="35"/>
      <c r="J380" s="35"/>
      <c r="K380" s="35"/>
      <c r="L380" s="32"/>
      <c r="M380" s="35"/>
      <c r="N380" s="48"/>
      <c r="O380" s="38"/>
      <c r="P380" s="39"/>
      <c r="Q380" s="37"/>
      <c r="R380" s="40"/>
      <c r="S380" s="41"/>
      <c r="T380" s="40"/>
      <c r="U380" s="32"/>
      <c r="V380" s="42"/>
      <c r="W380" s="45"/>
      <c r="X380" s="50"/>
      <c r="Y380" s="45"/>
      <c r="Z380" s="96"/>
      <c r="AA380" s="96"/>
      <c r="AB380" s="186"/>
      <c r="AC380" s="219"/>
      <c r="AD380" s="186"/>
      <c r="AE380" s="219"/>
      <c r="AF380" s="186"/>
      <c r="AG380" s="186"/>
      <c r="AH380" s="186"/>
      <c r="AI380" s="219"/>
      <c r="AJ380" s="186"/>
      <c r="AK380" s="219"/>
      <c r="AL380" s="186"/>
      <c r="AM380" s="186"/>
      <c r="AN380" s="186"/>
      <c r="AO380" s="213"/>
      <c r="AP380" s="213"/>
      <c r="AQ380" s="213"/>
      <c r="AR380" s="213"/>
      <c r="AS380" s="213"/>
    </row>
    <row r="381">
      <c r="A381" s="32"/>
      <c r="B381" s="32"/>
      <c r="C381" s="32"/>
      <c r="D381" s="33"/>
      <c r="E381" s="34"/>
      <c r="F381" s="32"/>
      <c r="G381" s="35"/>
      <c r="H381" s="36"/>
      <c r="I381" s="35"/>
      <c r="J381" s="35"/>
      <c r="K381" s="35"/>
      <c r="L381" s="32"/>
      <c r="M381" s="35"/>
      <c r="N381" s="48"/>
      <c r="O381" s="38"/>
      <c r="P381" s="39"/>
      <c r="Q381" s="37"/>
      <c r="R381" s="40"/>
      <c r="S381" s="41"/>
      <c r="T381" s="40"/>
      <c r="U381" s="32"/>
      <c r="V381" s="42"/>
      <c r="W381" s="45"/>
      <c r="X381" s="50"/>
      <c r="Y381" s="45"/>
      <c r="Z381" s="96"/>
      <c r="AA381" s="96"/>
      <c r="AB381" s="186"/>
      <c r="AC381" s="219"/>
      <c r="AD381" s="186"/>
      <c r="AE381" s="219"/>
      <c r="AF381" s="186"/>
      <c r="AG381" s="186"/>
      <c r="AH381" s="186"/>
      <c r="AI381" s="219"/>
      <c r="AJ381" s="186"/>
      <c r="AK381" s="219"/>
      <c r="AL381" s="186"/>
      <c r="AM381" s="186"/>
      <c r="AN381" s="186"/>
      <c r="AO381" s="213"/>
      <c r="AP381" s="213"/>
      <c r="AQ381" s="213"/>
      <c r="AR381" s="213"/>
      <c r="AS381" s="213"/>
    </row>
    <row r="382">
      <c r="A382" s="32"/>
      <c r="B382" s="32"/>
      <c r="C382" s="32"/>
      <c r="D382" s="33"/>
      <c r="E382" s="34"/>
      <c r="F382" s="32"/>
      <c r="G382" s="35"/>
      <c r="H382" s="36"/>
      <c r="I382" s="35"/>
      <c r="J382" s="35"/>
      <c r="K382" s="35"/>
      <c r="L382" s="32"/>
      <c r="M382" s="35"/>
      <c r="N382" s="48"/>
      <c r="O382" s="38"/>
      <c r="P382" s="39"/>
      <c r="Q382" s="37"/>
      <c r="R382" s="40"/>
      <c r="S382" s="41"/>
      <c r="T382" s="40"/>
      <c r="U382" s="32"/>
      <c r="V382" s="42"/>
      <c r="W382" s="45"/>
      <c r="X382" s="50"/>
      <c r="Y382" s="45"/>
      <c r="Z382" s="96"/>
      <c r="AA382" s="96"/>
      <c r="AB382" s="186"/>
      <c r="AC382" s="219"/>
      <c r="AD382" s="186"/>
      <c r="AE382" s="219"/>
      <c r="AF382" s="186"/>
      <c r="AG382" s="186"/>
      <c r="AH382" s="186"/>
      <c r="AI382" s="219"/>
      <c r="AJ382" s="186"/>
      <c r="AK382" s="219"/>
      <c r="AL382" s="186"/>
      <c r="AM382" s="186"/>
      <c r="AN382" s="186"/>
      <c r="AO382" s="213"/>
      <c r="AP382" s="213"/>
      <c r="AQ382" s="213"/>
      <c r="AR382" s="213"/>
      <c r="AS382" s="213"/>
    </row>
    <row r="383">
      <c r="A383" s="32"/>
      <c r="B383" s="32"/>
      <c r="C383" s="32"/>
      <c r="D383" s="33"/>
      <c r="E383" s="34"/>
      <c r="F383" s="32"/>
      <c r="G383" s="35"/>
      <c r="H383" s="36"/>
      <c r="I383" s="35"/>
      <c r="J383" s="35"/>
      <c r="K383" s="35"/>
      <c r="L383" s="32"/>
      <c r="M383" s="35"/>
      <c r="N383" s="48"/>
      <c r="O383" s="38"/>
      <c r="P383" s="39"/>
      <c r="Q383" s="37"/>
      <c r="R383" s="40"/>
      <c r="S383" s="41"/>
      <c r="T383" s="40"/>
      <c r="U383" s="32"/>
      <c r="V383" s="42"/>
      <c r="W383" s="45"/>
      <c r="X383" s="50"/>
      <c r="Y383" s="45"/>
      <c r="Z383" s="96"/>
      <c r="AA383" s="96"/>
      <c r="AB383" s="186"/>
      <c r="AC383" s="219"/>
      <c r="AD383" s="186"/>
      <c r="AE383" s="219"/>
      <c r="AF383" s="186"/>
      <c r="AG383" s="186"/>
      <c r="AH383" s="186"/>
      <c r="AI383" s="219"/>
      <c r="AJ383" s="186"/>
      <c r="AK383" s="219"/>
      <c r="AL383" s="186"/>
      <c r="AM383" s="186"/>
      <c r="AN383" s="186"/>
      <c r="AO383" s="213"/>
      <c r="AP383" s="213"/>
      <c r="AQ383" s="213"/>
      <c r="AR383" s="213"/>
      <c r="AS383" s="213"/>
    </row>
    <row r="384">
      <c r="A384" s="32"/>
      <c r="B384" s="32"/>
      <c r="C384" s="32"/>
      <c r="D384" s="33"/>
      <c r="E384" s="34"/>
      <c r="F384" s="32"/>
      <c r="G384" s="35"/>
      <c r="H384" s="36"/>
      <c r="I384" s="35"/>
      <c r="J384" s="35"/>
      <c r="K384" s="35"/>
      <c r="L384" s="32"/>
      <c r="M384" s="35"/>
      <c r="N384" s="48"/>
      <c r="O384" s="38"/>
      <c r="P384" s="39"/>
      <c r="Q384" s="37"/>
      <c r="R384" s="40"/>
      <c r="S384" s="41"/>
      <c r="T384" s="40"/>
      <c r="U384" s="32"/>
      <c r="V384" s="42"/>
      <c r="W384" s="45"/>
      <c r="X384" s="50"/>
      <c r="Y384" s="45"/>
      <c r="Z384" s="96"/>
      <c r="AA384" s="96"/>
      <c r="AB384" s="186"/>
      <c r="AC384" s="219"/>
      <c r="AD384" s="186"/>
      <c r="AE384" s="219"/>
      <c r="AF384" s="186"/>
      <c r="AG384" s="186"/>
      <c r="AH384" s="186"/>
      <c r="AI384" s="219"/>
      <c r="AJ384" s="186"/>
      <c r="AK384" s="219"/>
      <c r="AL384" s="186"/>
      <c r="AM384" s="186"/>
      <c r="AN384" s="186"/>
      <c r="AO384" s="213"/>
      <c r="AP384" s="213"/>
      <c r="AQ384" s="213"/>
      <c r="AR384" s="213"/>
      <c r="AS384" s="213"/>
    </row>
    <row r="385">
      <c r="A385" s="32"/>
      <c r="B385" s="32"/>
      <c r="C385" s="32"/>
      <c r="D385" s="33"/>
      <c r="E385" s="34"/>
      <c r="F385" s="32"/>
      <c r="G385" s="35"/>
      <c r="H385" s="36"/>
      <c r="I385" s="35"/>
      <c r="J385" s="35"/>
      <c r="K385" s="35"/>
      <c r="L385" s="32"/>
      <c r="M385" s="35"/>
      <c r="N385" s="48"/>
      <c r="O385" s="38"/>
      <c r="P385" s="39"/>
      <c r="Q385" s="37"/>
      <c r="R385" s="40"/>
      <c r="S385" s="41"/>
      <c r="T385" s="40"/>
      <c r="U385" s="32"/>
      <c r="V385" s="42"/>
      <c r="W385" s="45"/>
      <c r="X385" s="50"/>
      <c r="Y385" s="45"/>
      <c r="Z385" s="96"/>
      <c r="AA385" s="96"/>
      <c r="AB385" s="186"/>
      <c r="AC385" s="219"/>
      <c r="AD385" s="186"/>
      <c r="AE385" s="219"/>
      <c r="AF385" s="186"/>
      <c r="AG385" s="186"/>
      <c r="AH385" s="186"/>
      <c r="AI385" s="219"/>
      <c r="AJ385" s="186"/>
      <c r="AK385" s="219"/>
      <c r="AL385" s="186"/>
      <c r="AM385" s="186"/>
      <c r="AN385" s="186"/>
      <c r="AO385" s="213"/>
      <c r="AP385" s="213"/>
      <c r="AQ385" s="213"/>
      <c r="AR385" s="213"/>
      <c r="AS385" s="213"/>
    </row>
    <row r="386">
      <c r="A386" s="32"/>
      <c r="B386" s="32"/>
      <c r="C386" s="32"/>
      <c r="D386" s="33"/>
      <c r="E386" s="34"/>
      <c r="F386" s="32"/>
      <c r="G386" s="35"/>
      <c r="H386" s="36"/>
      <c r="I386" s="35"/>
      <c r="J386" s="35"/>
      <c r="K386" s="35"/>
      <c r="L386" s="32"/>
      <c r="M386" s="35"/>
      <c r="N386" s="48"/>
      <c r="O386" s="38"/>
      <c r="P386" s="39"/>
      <c r="Q386" s="37"/>
      <c r="R386" s="40"/>
      <c r="S386" s="41"/>
      <c r="T386" s="40"/>
      <c r="U386" s="32"/>
      <c r="V386" s="42"/>
      <c r="W386" s="45"/>
      <c r="X386" s="50"/>
      <c r="Y386" s="45"/>
      <c r="Z386" s="96"/>
      <c r="AA386" s="96"/>
      <c r="AB386" s="186"/>
      <c r="AC386" s="219"/>
      <c r="AD386" s="186"/>
      <c r="AE386" s="219"/>
      <c r="AF386" s="186"/>
      <c r="AG386" s="186"/>
      <c r="AH386" s="186"/>
      <c r="AI386" s="219"/>
      <c r="AJ386" s="186"/>
      <c r="AK386" s="219"/>
      <c r="AL386" s="186"/>
      <c r="AM386" s="186"/>
      <c r="AN386" s="186"/>
      <c r="AO386" s="213"/>
      <c r="AP386" s="213"/>
      <c r="AQ386" s="213"/>
      <c r="AR386" s="213"/>
      <c r="AS386" s="213"/>
    </row>
    <row r="387">
      <c r="A387" s="32"/>
      <c r="B387" s="32"/>
      <c r="C387" s="32"/>
      <c r="D387" s="33"/>
      <c r="E387" s="34"/>
      <c r="F387" s="32"/>
      <c r="G387" s="35"/>
      <c r="H387" s="36"/>
      <c r="I387" s="35"/>
      <c r="J387" s="35"/>
      <c r="K387" s="35"/>
      <c r="L387" s="32"/>
      <c r="M387" s="35"/>
      <c r="N387" s="48"/>
      <c r="O387" s="38"/>
      <c r="P387" s="39"/>
      <c r="Q387" s="37"/>
      <c r="R387" s="40"/>
      <c r="S387" s="41"/>
      <c r="T387" s="40"/>
      <c r="U387" s="32"/>
      <c r="V387" s="42"/>
      <c r="W387" s="45"/>
      <c r="X387" s="50"/>
      <c r="Y387" s="45"/>
      <c r="Z387" s="96"/>
      <c r="AA387" s="96"/>
      <c r="AB387" s="186"/>
      <c r="AC387" s="219"/>
      <c r="AD387" s="186"/>
      <c r="AE387" s="219"/>
      <c r="AF387" s="186"/>
      <c r="AG387" s="186"/>
      <c r="AH387" s="186"/>
      <c r="AI387" s="219"/>
      <c r="AJ387" s="186"/>
      <c r="AK387" s="219"/>
      <c r="AL387" s="186"/>
      <c r="AM387" s="186"/>
      <c r="AN387" s="186"/>
      <c r="AO387" s="213"/>
      <c r="AP387" s="213"/>
      <c r="AQ387" s="213"/>
      <c r="AR387" s="213"/>
      <c r="AS387" s="213"/>
    </row>
    <row r="388">
      <c r="A388" s="32"/>
      <c r="B388" s="32"/>
      <c r="C388" s="32"/>
      <c r="D388" s="33"/>
      <c r="E388" s="34"/>
      <c r="F388" s="32"/>
      <c r="G388" s="35"/>
      <c r="H388" s="36"/>
      <c r="I388" s="35"/>
      <c r="J388" s="35"/>
      <c r="K388" s="35"/>
      <c r="L388" s="32"/>
      <c r="M388" s="35"/>
      <c r="N388" s="48"/>
      <c r="O388" s="38"/>
      <c r="P388" s="39"/>
      <c r="Q388" s="37"/>
      <c r="R388" s="40"/>
      <c r="S388" s="41"/>
      <c r="T388" s="40"/>
      <c r="U388" s="32"/>
      <c r="V388" s="42"/>
      <c r="W388" s="45"/>
      <c r="X388" s="50"/>
      <c r="Y388" s="45"/>
      <c r="Z388" s="96"/>
      <c r="AA388" s="96"/>
      <c r="AB388" s="186"/>
      <c r="AC388" s="219"/>
      <c r="AD388" s="186"/>
      <c r="AE388" s="219"/>
      <c r="AF388" s="186"/>
      <c r="AG388" s="186"/>
      <c r="AH388" s="186"/>
      <c r="AI388" s="219"/>
      <c r="AJ388" s="186"/>
      <c r="AK388" s="219"/>
      <c r="AL388" s="186"/>
      <c r="AM388" s="186"/>
      <c r="AN388" s="186"/>
      <c r="AO388" s="213"/>
      <c r="AP388" s="213"/>
      <c r="AQ388" s="213"/>
      <c r="AR388" s="213"/>
      <c r="AS388" s="213"/>
    </row>
    <row r="389">
      <c r="A389" s="32"/>
      <c r="B389" s="32"/>
      <c r="C389" s="32"/>
      <c r="D389" s="33"/>
      <c r="E389" s="34"/>
      <c r="F389" s="32"/>
      <c r="G389" s="35"/>
      <c r="H389" s="36"/>
      <c r="I389" s="35"/>
      <c r="J389" s="35"/>
      <c r="K389" s="35"/>
      <c r="L389" s="32"/>
      <c r="M389" s="35"/>
      <c r="N389" s="48"/>
      <c r="O389" s="38"/>
      <c r="P389" s="39"/>
      <c r="Q389" s="37"/>
      <c r="R389" s="40"/>
      <c r="S389" s="41"/>
      <c r="T389" s="40"/>
      <c r="U389" s="32"/>
      <c r="V389" s="42"/>
      <c r="W389" s="45"/>
      <c r="X389" s="50"/>
      <c r="Y389" s="45"/>
      <c r="Z389" s="96"/>
      <c r="AA389" s="96"/>
      <c r="AB389" s="186"/>
      <c r="AC389" s="219"/>
      <c r="AD389" s="186"/>
      <c r="AE389" s="219"/>
      <c r="AF389" s="186"/>
      <c r="AG389" s="186"/>
      <c r="AH389" s="186"/>
      <c r="AI389" s="219"/>
      <c r="AJ389" s="186"/>
      <c r="AK389" s="219"/>
      <c r="AL389" s="186"/>
      <c r="AM389" s="186"/>
      <c r="AN389" s="186"/>
      <c r="AO389" s="213"/>
      <c r="AP389" s="213"/>
      <c r="AQ389" s="213"/>
      <c r="AR389" s="213"/>
      <c r="AS389" s="213"/>
    </row>
    <row r="390">
      <c r="A390" s="32"/>
      <c r="B390" s="32"/>
      <c r="C390" s="32"/>
      <c r="D390" s="33"/>
      <c r="E390" s="34"/>
      <c r="F390" s="32"/>
      <c r="G390" s="35"/>
      <c r="H390" s="36"/>
      <c r="I390" s="35"/>
      <c r="J390" s="35"/>
      <c r="K390" s="35"/>
      <c r="L390" s="32"/>
      <c r="M390" s="35"/>
      <c r="N390" s="48"/>
      <c r="O390" s="38"/>
      <c r="P390" s="39"/>
      <c r="Q390" s="37"/>
      <c r="R390" s="40"/>
      <c r="S390" s="41"/>
      <c r="T390" s="40"/>
      <c r="U390" s="32"/>
      <c r="V390" s="42"/>
      <c r="W390" s="45"/>
      <c r="X390" s="50"/>
      <c r="Y390" s="45"/>
      <c r="Z390" s="96"/>
      <c r="AA390" s="96"/>
      <c r="AB390" s="186"/>
      <c r="AC390" s="219"/>
      <c r="AD390" s="186"/>
      <c r="AE390" s="219"/>
      <c r="AF390" s="186"/>
      <c r="AG390" s="186"/>
      <c r="AH390" s="186"/>
      <c r="AI390" s="219"/>
      <c r="AJ390" s="186"/>
      <c r="AK390" s="219"/>
      <c r="AL390" s="186"/>
      <c r="AM390" s="186"/>
      <c r="AN390" s="186"/>
      <c r="AO390" s="213"/>
      <c r="AP390" s="213"/>
      <c r="AQ390" s="213"/>
      <c r="AR390" s="213"/>
      <c r="AS390" s="213"/>
    </row>
    <row r="391">
      <c r="A391" s="32"/>
      <c r="B391" s="32"/>
      <c r="C391" s="32"/>
      <c r="D391" s="33"/>
      <c r="E391" s="34"/>
      <c r="F391" s="32"/>
      <c r="G391" s="35"/>
      <c r="H391" s="36"/>
      <c r="I391" s="35"/>
      <c r="J391" s="35"/>
      <c r="K391" s="35"/>
      <c r="L391" s="32"/>
      <c r="M391" s="35"/>
      <c r="N391" s="48"/>
      <c r="O391" s="38"/>
      <c r="P391" s="39"/>
      <c r="Q391" s="37"/>
      <c r="R391" s="40"/>
      <c r="S391" s="41"/>
      <c r="T391" s="40"/>
      <c r="U391" s="32"/>
      <c r="V391" s="42"/>
      <c r="W391" s="45"/>
      <c r="X391" s="50"/>
      <c r="Y391" s="45"/>
      <c r="Z391" s="96"/>
      <c r="AA391" s="96"/>
      <c r="AB391" s="186"/>
      <c r="AC391" s="219"/>
      <c r="AD391" s="186"/>
      <c r="AE391" s="219"/>
      <c r="AF391" s="186"/>
      <c r="AG391" s="186"/>
      <c r="AH391" s="186"/>
      <c r="AI391" s="219"/>
      <c r="AJ391" s="186"/>
      <c r="AK391" s="219"/>
      <c r="AL391" s="186"/>
      <c r="AM391" s="186"/>
      <c r="AN391" s="186"/>
      <c r="AO391" s="213"/>
      <c r="AP391" s="213"/>
      <c r="AQ391" s="213"/>
      <c r="AR391" s="213"/>
      <c r="AS391" s="213"/>
    </row>
    <row r="392">
      <c r="A392" s="32"/>
      <c r="B392" s="32"/>
      <c r="C392" s="32"/>
      <c r="D392" s="33"/>
      <c r="E392" s="34"/>
      <c r="F392" s="32"/>
      <c r="G392" s="35"/>
      <c r="H392" s="36"/>
      <c r="I392" s="35"/>
      <c r="J392" s="35"/>
      <c r="K392" s="35"/>
      <c r="L392" s="32"/>
      <c r="M392" s="35"/>
      <c r="N392" s="48"/>
      <c r="O392" s="38"/>
      <c r="P392" s="39"/>
      <c r="Q392" s="37"/>
      <c r="R392" s="40"/>
      <c r="S392" s="41"/>
      <c r="T392" s="40"/>
      <c r="U392" s="32"/>
      <c r="V392" s="42"/>
      <c r="W392" s="45"/>
      <c r="X392" s="50"/>
      <c r="Y392" s="45"/>
      <c r="Z392" s="96"/>
      <c r="AA392" s="96"/>
      <c r="AB392" s="186"/>
      <c r="AC392" s="219"/>
      <c r="AD392" s="186"/>
      <c r="AE392" s="219"/>
      <c r="AF392" s="186"/>
      <c r="AG392" s="186"/>
      <c r="AH392" s="186"/>
      <c r="AI392" s="219"/>
      <c r="AJ392" s="186"/>
      <c r="AK392" s="219"/>
      <c r="AL392" s="186"/>
      <c r="AM392" s="186"/>
      <c r="AN392" s="186"/>
      <c r="AO392" s="213"/>
      <c r="AP392" s="213"/>
      <c r="AQ392" s="213"/>
      <c r="AR392" s="213"/>
      <c r="AS392" s="213"/>
    </row>
    <row r="393">
      <c r="A393" s="32"/>
      <c r="B393" s="32"/>
      <c r="C393" s="32"/>
      <c r="D393" s="33"/>
      <c r="E393" s="34"/>
      <c r="F393" s="32"/>
      <c r="G393" s="35"/>
      <c r="H393" s="36"/>
      <c r="I393" s="35"/>
      <c r="J393" s="35"/>
      <c r="K393" s="35"/>
      <c r="L393" s="32"/>
      <c r="M393" s="35"/>
      <c r="N393" s="48"/>
      <c r="O393" s="38"/>
      <c r="P393" s="39"/>
      <c r="Q393" s="37"/>
      <c r="R393" s="40"/>
      <c r="S393" s="41"/>
      <c r="T393" s="40"/>
      <c r="U393" s="32"/>
      <c r="V393" s="42"/>
      <c r="W393" s="45"/>
      <c r="X393" s="50"/>
      <c r="Y393" s="45"/>
      <c r="Z393" s="96"/>
      <c r="AA393" s="96"/>
      <c r="AB393" s="186"/>
      <c r="AC393" s="219"/>
      <c r="AD393" s="186"/>
      <c r="AE393" s="219"/>
      <c r="AF393" s="186"/>
      <c r="AG393" s="186"/>
      <c r="AH393" s="186"/>
      <c r="AI393" s="219"/>
      <c r="AJ393" s="186"/>
      <c r="AK393" s="219"/>
      <c r="AL393" s="186"/>
      <c r="AM393" s="186"/>
      <c r="AN393" s="186"/>
      <c r="AO393" s="213"/>
      <c r="AP393" s="213"/>
      <c r="AQ393" s="213"/>
      <c r="AR393" s="213"/>
      <c r="AS393" s="213"/>
    </row>
    <row r="394">
      <c r="A394" s="32"/>
      <c r="B394" s="32"/>
      <c r="C394" s="32"/>
      <c r="D394" s="33"/>
      <c r="E394" s="34"/>
      <c r="F394" s="32"/>
      <c r="G394" s="35"/>
      <c r="H394" s="36"/>
      <c r="I394" s="35"/>
      <c r="J394" s="35"/>
      <c r="K394" s="35"/>
      <c r="L394" s="32"/>
      <c r="M394" s="35"/>
      <c r="N394" s="48"/>
      <c r="O394" s="38"/>
      <c r="P394" s="39"/>
      <c r="Q394" s="37"/>
      <c r="R394" s="40"/>
      <c r="S394" s="41"/>
      <c r="T394" s="40"/>
      <c r="U394" s="32"/>
      <c r="V394" s="42"/>
      <c r="W394" s="45"/>
      <c r="X394" s="50"/>
      <c r="Y394" s="45"/>
      <c r="Z394" s="96"/>
      <c r="AA394" s="96"/>
      <c r="AB394" s="186"/>
      <c r="AC394" s="219"/>
      <c r="AD394" s="186"/>
      <c r="AE394" s="219"/>
      <c r="AF394" s="186"/>
      <c r="AG394" s="186"/>
      <c r="AH394" s="186"/>
      <c r="AI394" s="219"/>
      <c r="AJ394" s="186"/>
      <c r="AK394" s="219"/>
      <c r="AL394" s="186"/>
      <c r="AM394" s="186"/>
      <c r="AN394" s="186"/>
      <c r="AO394" s="213"/>
      <c r="AP394" s="213"/>
      <c r="AQ394" s="213"/>
      <c r="AR394" s="213"/>
      <c r="AS394" s="213"/>
    </row>
    <row r="395">
      <c r="A395" s="32"/>
      <c r="B395" s="32"/>
      <c r="C395" s="32"/>
      <c r="D395" s="33"/>
      <c r="E395" s="34"/>
      <c r="F395" s="32"/>
      <c r="G395" s="35"/>
      <c r="H395" s="36"/>
      <c r="I395" s="35"/>
      <c r="J395" s="35"/>
      <c r="K395" s="35"/>
      <c r="L395" s="32"/>
      <c r="M395" s="35"/>
      <c r="N395" s="48"/>
      <c r="O395" s="38"/>
      <c r="P395" s="39"/>
      <c r="Q395" s="37"/>
      <c r="R395" s="40"/>
      <c r="S395" s="41"/>
      <c r="T395" s="40"/>
      <c r="U395" s="32"/>
      <c r="V395" s="42"/>
      <c r="W395" s="45"/>
      <c r="X395" s="50"/>
      <c r="Y395" s="45"/>
      <c r="Z395" s="96"/>
      <c r="AA395" s="96"/>
      <c r="AB395" s="186"/>
      <c r="AC395" s="219"/>
      <c r="AD395" s="186"/>
      <c r="AE395" s="219"/>
      <c r="AF395" s="186"/>
      <c r="AG395" s="186"/>
      <c r="AH395" s="186"/>
      <c r="AI395" s="219"/>
      <c r="AJ395" s="186"/>
      <c r="AK395" s="219"/>
      <c r="AL395" s="186"/>
      <c r="AM395" s="186"/>
      <c r="AN395" s="186"/>
      <c r="AO395" s="213"/>
      <c r="AP395" s="213"/>
      <c r="AQ395" s="213"/>
      <c r="AR395" s="213"/>
      <c r="AS395" s="213"/>
    </row>
    <row r="396">
      <c r="A396" s="32"/>
      <c r="B396" s="32"/>
      <c r="C396" s="32"/>
      <c r="D396" s="33"/>
      <c r="E396" s="34"/>
      <c r="F396" s="32"/>
      <c r="G396" s="35"/>
      <c r="H396" s="36"/>
      <c r="I396" s="35"/>
      <c r="J396" s="35"/>
      <c r="K396" s="35"/>
      <c r="L396" s="32"/>
      <c r="M396" s="35"/>
      <c r="N396" s="48"/>
      <c r="O396" s="38"/>
      <c r="P396" s="39"/>
      <c r="Q396" s="37"/>
      <c r="R396" s="40"/>
      <c r="S396" s="41"/>
      <c r="T396" s="40"/>
      <c r="U396" s="32"/>
      <c r="V396" s="42"/>
      <c r="W396" s="45"/>
      <c r="X396" s="50"/>
      <c r="Y396" s="45"/>
      <c r="Z396" s="96"/>
      <c r="AA396" s="96"/>
      <c r="AB396" s="186"/>
      <c r="AC396" s="219"/>
      <c r="AD396" s="186"/>
      <c r="AE396" s="219"/>
      <c r="AF396" s="186"/>
      <c r="AG396" s="186"/>
      <c r="AH396" s="186"/>
      <c r="AI396" s="219"/>
      <c r="AJ396" s="186"/>
      <c r="AK396" s="219"/>
      <c r="AL396" s="186"/>
      <c r="AM396" s="186"/>
      <c r="AN396" s="186"/>
      <c r="AO396" s="213"/>
      <c r="AP396" s="213"/>
      <c r="AQ396" s="213"/>
      <c r="AR396" s="213"/>
      <c r="AS396" s="213"/>
    </row>
    <row r="397">
      <c r="A397" s="32"/>
      <c r="B397" s="32"/>
      <c r="C397" s="32"/>
      <c r="D397" s="33"/>
      <c r="E397" s="34"/>
      <c r="F397" s="32"/>
      <c r="G397" s="35"/>
      <c r="H397" s="36"/>
      <c r="I397" s="35"/>
      <c r="J397" s="35"/>
      <c r="K397" s="35"/>
      <c r="L397" s="32"/>
      <c r="M397" s="35"/>
      <c r="N397" s="48"/>
      <c r="O397" s="38"/>
      <c r="P397" s="39"/>
      <c r="Q397" s="37"/>
      <c r="R397" s="40"/>
      <c r="S397" s="41"/>
      <c r="T397" s="40"/>
      <c r="U397" s="32"/>
      <c r="V397" s="42"/>
      <c r="W397" s="45"/>
      <c r="X397" s="50"/>
      <c r="Y397" s="45"/>
      <c r="Z397" s="96"/>
      <c r="AA397" s="96"/>
      <c r="AB397" s="186"/>
      <c r="AC397" s="219"/>
      <c r="AD397" s="186"/>
      <c r="AE397" s="219"/>
      <c r="AF397" s="186"/>
      <c r="AG397" s="186"/>
      <c r="AH397" s="186"/>
      <c r="AI397" s="219"/>
      <c r="AJ397" s="186"/>
      <c r="AK397" s="219"/>
      <c r="AL397" s="186"/>
      <c r="AM397" s="186"/>
      <c r="AN397" s="186"/>
      <c r="AO397" s="213"/>
      <c r="AP397" s="213"/>
      <c r="AQ397" s="213"/>
      <c r="AR397" s="213"/>
      <c r="AS397" s="213"/>
    </row>
    <row r="398">
      <c r="A398" s="32"/>
      <c r="B398" s="32"/>
      <c r="C398" s="32"/>
      <c r="D398" s="33"/>
      <c r="E398" s="34"/>
      <c r="F398" s="32"/>
      <c r="G398" s="35"/>
      <c r="H398" s="36"/>
      <c r="I398" s="35"/>
      <c r="J398" s="35"/>
      <c r="K398" s="35"/>
      <c r="L398" s="32"/>
      <c r="M398" s="35"/>
      <c r="N398" s="48"/>
      <c r="O398" s="38"/>
      <c r="P398" s="39"/>
      <c r="Q398" s="37"/>
      <c r="R398" s="40"/>
      <c r="S398" s="41"/>
      <c r="T398" s="40"/>
      <c r="U398" s="32"/>
      <c r="V398" s="42"/>
      <c r="W398" s="45"/>
      <c r="X398" s="50"/>
      <c r="Y398" s="45"/>
      <c r="Z398" s="96"/>
      <c r="AA398" s="96"/>
      <c r="AB398" s="186"/>
      <c r="AC398" s="219"/>
      <c r="AD398" s="186"/>
      <c r="AE398" s="219"/>
      <c r="AF398" s="186"/>
      <c r="AG398" s="186"/>
      <c r="AH398" s="186"/>
      <c r="AI398" s="219"/>
      <c r="AJ398" s="186"/>
      <c r="AK398" s="219"/>
      <c r="AL398" s="186"/>
      <c r="AM398" s="186"/>
      <c r="AN398" s="186"/>
      <c r="AO398" s="213"/>
      <c r="AP398" s="213"/>
      <c r="AQ398" s="213"/>
      <c r="AR398" s="213"/>
      <c r="AS398" s="213"/>
    </row>
    <row r="399">
      <c r="A399" s="32"/>
      <c r="B399" s="32"/>
      <c r="C399" s="32"/>
      <c r="D399" s="33"/>
      <c r="E399" s="34"/>
      <c r="F399" s="32"/>
      <c r="G399" s="35"/>
      <c r="H399" s="36"/>
      <c r="I399" s="35"/>
      <c r="J399" s="35"/>
      <c r="K399" s="35"/>
      <c r="L399" s="32"/>
      <c r="M399" s="35"/>
      <c r="N399" s="48"/>
      <c r="O399" s="38"/>
      <c r="P399" s="39"/>
      <c r="Q399" s="37"/>
      <c r="R399" s="40"/>
      <c r="S399" s="41"/>
      <c r="T399" s="40"/>
      <c r="U399" s="32"/>
      <c r="V399" s="42"/>
      <c r="W399" s="45"/>
      <c r="X399" s="50"/>
      <c r="Y399" s="45"/>
      <c r="Z399" s="96"/>
      <c r="AA399" s="96"/>
      <c r="AB399" s="186"/>
      <c r="AC399" s="219"/>
      <c r="AD399" s="186"/>
      <c r="AE399" s="219"/>
      <c r="AF399" s="186"/>
      <c r="AG399" s="186"/>
      <c r="AH399" s="186"/>
      <c r="AI399" s="219"/>
      <c r="AJ399" s="186"/>
      <c r="AK399" s="219"/>
      <c r="AL399" s="186"/>
      <c r="AM399" s="186"/>
      <c r="AN399" s="186"/>
      <c r="AO399" s="213"/>
      <c r="AP399" s="213"/>
      <c r="AQ399" s="213"/>
      <c r="AR399" s="213"/>
      <c r="AS399" s="213"/>
    </row>
    <row r="400">
      <c r="A400" s="32"/>
      <c r="B400" s="32"/>
      <c r="C400" s="32"/>
      <c r="D400" s="33"/>
      <c r="E400" s="34"/>
      <c r="F400" s="32"/>
      <c r="G400" s="35"/>
      <c r="H400" s="36"/>
      <c r="I400" s="35"/>
      <c r="J400" s="35"/>
      <c r="K400" s="35"/>
      <c r="L400" s="32"/>
      <c r="M400" s="35"/>
      <c r="N400" s="48"/>
      <c r="O400" s="38"/>
      <c r="P400" s="39"/>
      <c r="Q400" s="37"/>
      <c r="R400" s="40"/>
      <c r="S400" s="41"/>
      <c r="T400" s="40"/>
      <c r="U400" s="32"/>
      <c r="V400" s="42"/>
      <c r="W400" s="45"/>
      <c r="X400" s="50"/>
      <c r="Y400" s="45"/>
      <c r="Z400" s="96"/>
      <c r="AA400" s="96"/>
      <c r="AB400" s="186"/>
      <c r="AC400" s="219"/>
      <c r="AD400" s="186"/>
      <c r="AE400" s="219"/>
      <c r="AF400" s="186"/>
      <c r="AG400" s="186"/>
      <c r="AH400" s="186"/>
      <c r="AI400" s="219"/>
      <c r="AJ400" s="186"/>
      <c r="AK400" s="219"/>
      <c r="AL400" s="186"/>
      <c r="AM400" s="186"/>
      <c r="AN400" s="186"/>
      <c r="AO400" s="213"/>
      <c r="AP400" s="213"/>
      <c r="AQ400" s="213"/>
      <c r="AR400" s="213"/>
      <c r="AS400" s="213"/>
    </row>
    <row r="401">
      <c r="A401" s="32"/>
      <c r="B401" s="66"/>
      <c r="C401" s="32"/>
      <c r="D401" s="33"/>
      <c r="E401" s="34"/>
      <c r="F401" s="32"/>
      <c r="G401" s="35"/>
      <c r="H401" s="36"/>
      <c r="I401" s="35"/>
      <c r="J401" s="35"/>
      <c r="K401" s="35"/>
      <c r="L401" s="32"/>
      <c r="M401" s="35"/>
      <c r="N401" s="48"/>
      <c r="O401" s="38"/>
      <c r="P401" s="39"/>
      <c r="Q401" s="37"/>
      <c r="R401" s="40"/>
      <c r="S401" s="41"/>
      <c r="T401" s="40"/>
      <c r="U401" s="32"/>
      <c r="V401" s="42"/>
      <c r="W401" s="45"/>
      <c r="X401" s="50"/>
      <c r="Y401" s="45"/>
      <c r="Z401" s="96"/>
      <c r="AA401" s="96"/>
      <c r="AB401" s="186"/>
      <c r="AC401" s="219"/>
      <c r="AD401" s="186"/>
      <c r="AE401" s="219"/>
      <c r="AF401" s="186"/>
      <c r="AG401" s="186"/>
      <c r="AH401" s="186"/>
      <c r="AI401" s="219"/>
      <c r="AJ401" s="186"/>
      <c r="AK401" s="219"/>
      <c r="AL401" s="186"/>
      <c r="AM401" s="186"/>
      <c r="AN401" s="186"/>
      <c r="AO401" s="213"/>
      <c r="AP401" s="213"/>
      <c r="AQ401" s="213"/>
      <c r="AR401" s="213"/>
      <c r="AS401" s="213"/>
    </row>
    <row r="402">
      <c r="A402" s="32"/>
      <c r="B402" s="66"/>
      <c r="C402" s="32"/>
      <c r="D402" s="33"/>
      <c r="E402" s="34"/>
      <c r="F402" s="32"/>
      <c r="G402" s="35"/>
      <c r="H402" s="36"/>
      <c r="I402" s="35"/>
      <c r="J402" s="35"/>
      <c r="K402" s="35"/>
      <c r="L402" s="32"/>
      <c r="M402" s="35"/>
      <c r="N402" s="48"/>
      <c r="O402" s="38"/>
      <c r="P402" s="39"/>
      <c r="Q402" s="37"/>
      <c r="R402" s="40"/>
      <c r="S402" s="41"/>
      <c r="T402" s="40"/>
      <c r="U402" s="32"/>
      <c r="V402" s="42"/>
      <c r="W402" s="45"/>
      <c r="X402" s="50"/>
      <c r="Y402" s="45"/>
      <c r="Z402" s="96"/>
      <c r="AA402" s="96"/>
      <c r="AB402" s="186"/>
      <c r="AC402" s="219"/>
      <c r="AD402" s="186"/>
      <c r="AE402" s="219"/>
      <c r="AF402" s="186"/>
      <c r="AG402" s="186"/>
      <c r="AH402" s="186"/>
      <c r="AI402" s="219"/>
      <c r="AJ402" s="186"/>
      <c r="AK402" s="219"/>
      <c r="AL402" s="186"/>
      <c r="AM402" s="186"/>
      <c r="AN402" s="186"/>
      <c r="AO402" s="213"/>
      <c r="AP402" s="213"/>
      <c r="AQ402" s="213"/>
      <c r="AR402" s="213"/>
      <c r="AS402" s="213"/>
    </row>
    <row r="403">
      <c r="A403" s="32"/>
      <c r="B403" s="66"/>
      <c r="C403" s="32"/>
      <c r="D403" s="33"/>
      <c r="E403" s="34"/>
      <c r="F403" s="32"/>
      <c r="G403" s="35"/>
      <c r="H403" s="36"/>
      <c r="I403" s="35"/>
      <c r="J403" s="35"/>
      <c r="K403" s="35"/>
      <c r="L403" s="32"/>
      <c r="M403" s="35"/>
      <c r="N403" s="48"/>
      <c r="O403" s="38"/>
      <c r="P403" s="39"/>
      <c r="Q403" s="37"/>
      <c r="R403" s="40"/>
      <c r="S403" s="41"/>
      <c r="T403" s="40"/>
      <c r="U403" s="32"/>
      <c r="V403" s="42"/>
      <c r="W403" s="45"/>
      <c r="X403" s="50"/>
      <c r="Y403" s="45"/>
      <c r="Z403" s="96"/>
      <c r="AA403" s="96"/>
      <c r="AB403" s="186"/>
      <c r="AC403" s="219"/>
      <c r="AD403" s="186"/>
      <c r="AE403" s="219"/>
      <c r="AF403" s="186"/>
      <c r="AG403" s="186"/>
      <c r="AH403" s="186"/>
      <c r="AI403" s="219"/>
      <c r="AJ403" s="186"/>
      <c r="AK403" s="219"/>
      <c r="AL403" s="186"/>
      <c r="AM403" s="186"/>
      <c r="AN403" s="186"/>
      <c r="AO403" s="213"/>
      <c r="AP403" s="213"/>
      <c r="AQ403" s="213"/>
      <c r="AR403" s="213"/>
      <c r="AS403" s="213"/>
    </row>
    <row r="404">
      <c r="A404" s="32"/>
      <c r="B404" s="66"/>
      <c r="C404" s="32"/>
      <c r="D404" s="33"/>
      <c r="E404" s="34"/>
      <c r="F404" s="32"/>
      <c r="G404" s="35"/>
      <c r="H404" s="36"/>
      <c r="I404" s="35"/>
      <c r="J404" s="35"/>
      <c r="K404" s="35"/>
      <c r="L404" s="32"/>
      <c r="M404" s="35"/>
      <c r="N404" s="48"/>
      <c r="O404" s="38"/>
      <c r="P404" s="39"/>
      <c r="Q404" s="37"/>
      <c r="R404" s="40"/>
      <c r="S404" s="41"/>
      <c r="T404" s="40"/>
      <c r="U404" s="32"/>
      <c r="V404" s="42"/>
      <c r="W404" s="45"/>
      <c r="X404" s="50"/>
      <c r="Y404" s="45"/>
      <c r="Z404" s="96"/>
      <c r="AA404" s="96"/>
      <c r="AB404" s="186"/>
      <c r="AC404" s="219"/>
      <c r="AD404" s="186"/>
      <c r="AE404" s="219"/>
      <c r="AF404" s="186"/>
      <c r="AG404" s="186"/>
      <c r="AH404" s="186"/>
      <c r="AI404" s="219"/>
      <c r="AJ404" s="186"/>
      <c r="AK404" s="219"/>
      <c r="AL404" s="186"/>
      <c r="AM404" s="186"/>
      <c r="AN404" s="186"/>
      <c r="AO404" s="213"/>
      <c r="AP404" s="213"/>
      <c r="AQ404" s="213"/>
      <c r="AR404" s="213"/>
      <c r="AS404" s="213"/>
    </row>
    <row r="405">
      <c r="A405" s="32"/>
      <c r="B405" s="66"/>
      <c r="C405" s="32"/>
      <c r="D405" s="33"/>
      <c r="E405" s="34"/>
      <c r="F405" s="32"/>
      <c r="G405" s="35"/>
      <c r="H405" s="36"/>
      <c r="I405" s="35"/>
      <c r="J405" s="35"/>
      <c r="K405" s="35"/>
      <c r="L405" s="32"/>
      <c r="M405" s="35"/>
      <c r="N405" s="48"/>
      <c r="O405" s="38"/>
      <c r="P405" s="39"/>
      <c r="Q405" s="37"/>
      <c r="R405" s="40"/>
      <c r="S405" s="41"/>
      <c r="T405" s="40"/>
      <c r="U405" s="32"/>
      <c r="V405" s="42"/>
      <c r="W405" s="45"/>
      <c r="X405" s="50"/>
      <c r="Y405" s="45"/>
      <c r="Z405" s="96"/>
      <c r="AA405" s="96"/>
      <c r="AB405" s="186"/>
      <c r="AC405" s="219"/>
      <c r="AD405" s="186"/>
      <c r="AE405" s="219"/>
      <c r="AF405" s="186"/>
      <c r="AG405" s="186"/>
      <c r="AH405" s="186"/>
      <c r="AI405" s="219"/>
      <c r="AJ405" s="186"/>
      <c r="AK405" s="219"/>
      <c r="AL405" s="186"/>
      <c r="AM405" s="186"/>
      <c r="AN405" s="186"/>
      <c r="AO405" s="213"/>
      <c r="AP405" s="213"/>
      <c r="AQ405" s="213"/>
      <c r="AR405" s="213"/>
      <c r="AS405" s="213"/>
    </row>
    <row r="406">
      <c r="A406" s="32"/>
      <c r="B406" s="66"/>
      <c r="C406" s="32"/>
      <c r="D406" s="33"/>
      <c r="E406" s="34"/>
      <c r="F406" s="32"/>
      <c r="G406" s="35"/>
      <c r="H406" s="80"/>
      <c r="I406" s="35"/>
      <c r="J406" s="35"/>
      <c r="K406" s="35"/>
      <c r="L406" s="32"/>
      <c r="M406" s="35"/>
      <c r="N406" s="48"/>
      <c r="O406" s="38"/>
      <c r="P406" s="39"/>
      <c r="Q406" s="37"/>
      <c r="R406" s="40"/>
      <c r="S406" s="41"/>
      <c r="T406" s="40"/>
      <c r="U406" s="32"/>
      <c r="V406" s="42"/>
      <c r="W406" s="45"/>
      <c r="X406" s="50"/>
      <c r="Y406" s="45"/>
      <c r="Z406" s="96"/>
      <c r="AA406" s="96"/>
      <c r="AB406" s="186"/>
      <c r="AC406" s="219"/>
      <c r="AD406" s="186"/>
      <c r="AE406" s="219"/>
      <c r="AF406" s="186"/>
      <c r="AG406" s="186"/>
      <c r="AH406" s="186"/>
      <c r="AI406" s="219"/>
      <c r="AJ406" s="186"/>
      <c r="AK406" s="219"/>
      <c r="AL406" s="186"/>
      <c r="AM406" s="186"/>
      <c r="AN406" s="186"/>
      <c r="AO406" s="213"/>
      <c r="AP406" s="213"/>
      <c r="AQ406" s="213"/>
      <c r="AR406" s="213"/>
      <c r="AS406" s="213"/>
    </row>
    <row r="407">
      <c r="A407" s="32"/>
      <c r="B407" s="66"/>
      <c r="C407" s="32"/>
      <c r="D407" s="33"/>
      <c r="E407" s="34"/>
      <c r="F407" s="32"/>
      <c r="G407" s="35"/>
      <c r="H407" s="80"/>
      <c r="I407" s="35"/>
      <c r="J407" s="35"/>
      <c r="K407" s="35"/>
      <c r="L407" s="32"/>
      <c r="M407" s="35"/>
      <c r="N407" s="48"/>
      <c r="O407" s="38"/>
      <c r="P407" s="39"/>
      <c r="Q407" s="37"/>
      <c r="R407" s="40"/>
      <c r="S407" s="41"/>
      <c r="T407" s="40"/>
      <c r="U407" s="32"/>
      <c r="V407" s="42"/>
      <c r="W407" s="45"/>
      <c r="X407" s="50"/>
      <c r="Y407" s="45"/>
      <c r="Z407" s="96"/>
      <c r="AA407" s="96"/>
      <c r="AB407" s="186"/>
      <c r="AC407" s="219"/>
      <c r="AD407" s="186"/>
      <c r="AE407" s="219"/>
      <c r="AF407" s="186"/>
      <c r="AG407" s="186"/>
      <c r="AH407" s="186"/>
      <c r="AI407" s="219"/>
      <c r="AJ407" s="186"/>
      <c r="AK407" s="219"/>
      <c r="AL407" s="186"/>
      <c r="AM407" s="186"/>
      <c r="AN407" s="186"/>
      <c r="AO407" s="213"/>
      <c r="AP407" s="213"/>
      <c r="AQ407" s="213"/>
      <c r="AR407" s="213"/>
      <c r="AS407" s="213"/>
    </row>
    <row r="408">
      <c r="A408" s="32"/>
      <c r="B408" s="66"/>
      <c r="C408" s="32"/>
      <c r="D408" s="33"/>
      <c r="E408" s="34"/>
      <c r="F408" s="32"/>
      <c r="G408" s="35"/>
      <c r="H408" s="80"/>
      <c r="I408" s="35"/>
      <c r="J408" s="35"/>
      <c r="K408" s="35"/>
      <c r="L408" s="32"/>
      <c r="M408" s="35"/>
      <c r="N408" s="48"/>
      <c r="O408" s="38"/>
      <c r="P408" s="39"/>
      <c r="Q408" s="37"/>
      <c r="R408" s="40"/>
      <c r="S408" s="41"/>
      <c r="T408" s="40"/>
      <c r="U408" s="32"/>
      <c r="V408" s="42"/>
      <c r="W408" s="45"/>
      <c r="X408" s="50"/>
      <c r="Y408" s="45"/>
      <c r="Z408" s="96"/>
      <c r="AA408" s="96"/>
      <c r="AB408" s="186"/>
      <c r="AC408" s="219"/>
      <c r="AD408" s="186"/>
      <c r="AE408" s="219"/>
      <c r="AF408" s="186"/>
      <c r="AG408" s="186"/>
      <c r="AH408" s="186"/>
      <c r="AI408" s="219"/>
      <c r="AJ408" s="186"/>
      <c r="AK408" s="219"/>
      <c r="AL408" s="186"/>
      <c r="AM408" s="186"/>
      <c r="AN408" s="186"/>
      <c r="AO408" s="213"/>
      <c r="AP408" s="213"/>
      <c r="AQ408" s="213"/>
      <c r="AR408" s="213"/>
      <c r="AS408" s="213"/>
    </row>
    <row r="409">
      <c r="A409" s="32"/>
      <c r="B409" s="66"/>
      <c r="C409" s="32"/>
      <c r="D409" s="33"/>
      <c r="E409" s="34"/>
      <c r="F409" s="32"/>
      <c r="G409" s="35"/>
      <c r="H409" s="36"/>
      <c r="I409" s="35"/>
      <c r="J409" s="35"/>
      <c r="K409" s="35"/>
      <c r="L409" s="32"/>
      <c r="M409" s="35"/>
      <c r="N409" s="48"/>
      <c r="O409" s="38"/>
      <c r="P409" s="39"/>
      <c r="Q409" s="37"/>
      <c r="R409" s="40"/>
      <c r="S409" s="41"/>
      <c r="T409" s="40"/>
      <c r="U409" s="32"/>
      <c r="V409" s="42"/>
      <c r="W409" s="45"/>
      <c r="X409" s="50"/>
      <c r="Y409" s="45"/>
      <c r="Z409" s="96"/>
      <c r="AA409" s="96"/>
      <c r="AB409" s="186"/>
      <c r="AC409" s="219"/>
      <c r="AD409" s="186"/>
      <c r="AE409" s="219"/>
      <c r="AF409" s="186"/>
      <c r="AG409" s="186"/>
      <c r="AH409" s="186"/>
      <c r="AI409" s="219"/>
      <c r="AJ409" s="186"/>
      <c r="AK409" s="219"/>
      <c r="AL409" s="186"/>
      <c r="AM409" s="186"/>
      <c r="AN409" s="186"/>
      <c r="AO409" s="213"/>
      <c r="AP409" s="213"/>
      <c r="AQ409" s="213"/>
      <c r="AR409" s="213"/>
      <c r="AS409" s="213"/>
    </row>
    <row r="410">
      <c r="A410" s="32"/>
      <c r="B410" s="66"/>
      <c r="C410" s="32"/>
      <c r="D410" s="33"/>
      <c r="E410" s="34"/>
      <c r="F410" s="32"/>
      <c r="G410" s="35"/>
      <c r="H410" s="36"/>
      <c r="I410" s="35"/>
      <c r="J410" s="35"/>
      <c r="K410" s="35"/>
      <c r="L410" s="32"/>
      <c r="M410" s="35"/>
      <c r="N410" s="48"/>
      <c r="O410" s="38"/>
      <c r="P410" s="39"/>
      <c r="Q410" s="37"/>
      <c r="R410" s="40"/>
      <c r="S410" s="41"/>
      <c r="T410" s="40"/>
      <c r="U410" s="32"/>
      <c r="V410" s="42"/>
      <c r="W410" s="45"/>
      <c r="X410" s="50"/>
      <c r="Y410" s="45"/>
      <c r="Z410" s="96"/>
      <c r="AA410" s="96"/>
      <c r="AB410" s="186"/>
      <c r="AC410" s="219"/>
      <c r="AD410" s="186"/>
      <c r="AE410" s="219"/>
      <c r="AF410" s="186"/>
      <c r="AG410" s="186"/>
      <c r="AH410" s="186"/>
      <c r="AI410" s="219"/>
      <c r="AJ410" s="186"/>
      <c r="AK410" s="219"/>
      <c r="AL410" s="186"/>
      <c r="AM410" s="186"/>
      <c r="AN410" s="186"/>
      <c r="AO410" s="213"/>
      <c r="AP410" s="213"/>
      <c r="AQ410" s="213"/>
      <c r="AR410" s="213"/>
      <c r="AS410" s="213"/>
    </row>
    <row r="411">
      <c r="A411" s="32"/>
      <c r="B411" s="66"/>
      <c r="C411" s="32"/>
      <c r="D411" s="33"/>
      <c r="E411" s="34"/>
      <c r="F411" s="32"/>
      <c r="G411" s="35"/>
      <c r="H411" s="36"/>
      <c r="I411" s="35"/>
      <c r="J411" s="35"/>
      <c r="K411" s="35"/>
      <c r="L411" s="32"/>
      <c r="M411" s="35"/>
      <c r="N411" s="48"/>
      <c r="O411" s="38"/>
      <c r="P411" s="39"/>
      <c r="Q411" s="37"/>
      <c r="R411" s="40"/>
      <c r="S411" s="41"/>
      <c r="T411" s="40"/>
      <c r="U411" s="32"/>
      <c r="V411" s="42"/>
      <c r="W411" s="45"/>
      <c r="X411" s="50"/>
      <c r="Y411" s="45"/>
      <c r="Z411" s="96"/>
      <c r="AA411" s="96"/>
      <c r="AB411" s="186"/>
      <c r="AC411" s="219"/>
      <c r="AD411" s="186"/>
      <c r="AE411" s="219"/>
      <c r="AF411" s="186"/>
      <c r="AG411" s="186"/>
      <c r="AH411" s="186"/>
      <c r="AI411" s="219"/>
      <c r="AJ411" s="186"/>
      <c r="AK411" s="219"/>
      <c r="AL411" s="186"/>
      <c r="AM411" s="186"/>
      <c r="AN411" s="186"/>
      <c r="AO411" s="213"/>
      <c r="AP411" s="213"/>
      <c r="AQ411" s="213"/>
      <c r="AR411" s="213"/>
      <c r="AS411" s="213"/>
    </row>
    <row r="412">
      <c r="A412" s="32"/>
      <c r="B412" s="32"/>
      <c r="C412" s="32"/>
      <c r="D412" s="33"/>
      <c r="E412" s="33"/>
      <c r="F412" s="32"/>
      <c r="G412" s="35"/>
      <c r="H412" s="36"/>
      <c r="I412" s="35"/>
      <c r="J412" s="35"/>
      <c r="K412" s="35"/>
      <c r="L412" s="32"/>
      <c r="M412" s="35"/>
      <c r="N412" s="37"/>
      <c r="O412" s="38"/>
      <c r="P412" s="39"/>
      <c r="Q412" s="37"/>
      <c r="R412" s="40"/>
      <c r="S412" s="41"/>
      <c r="T412" s="40"/>
      <c r="U412" s="32"/>
      <c r="V412" s="42"/>
      <c r="W412" s="45"/>
      <c r="X412" s="50"/>
      <c r="Y412" s="45"/>
      <c r="Z412" s="96"/>
      <c r="AA412" s="96"/>
      <c r="AB412" s="186"/>
      <c r="AC412" s="219"/>
      <c r="AD412" s="186"/>
      <c r="AE412" s="219"/>
      <c r="AF412" s="186"/>
      <c r="AG412" s="186"/>
      <c r="AH412" s="186"/>
      <c r="AI412" s="219"/>
      <c r="AJ412" s="186"/>
      <c r="AK412" s="219"/>
      <c r="AL412" s="186"/>
      <c r="AM412" s="186"/>
      <c r="AN412" s="186"/>
      <c r="AO412" s="213"/>
      <c r="AP412" s="213"/>
      <c r="AQ412" s="213"/>
      <c r="AR412" s="213"/>
      <c r="AS412" s="213"/>
    </row>
    <row r="413">
      <c r="A413" s="32"/>
      <c r="B413" s="32"/>
      <c r="C413" s="32"/>
      <c r="D413" s="33"/>
      <c r="E413" s="33"/>
      <c r="F413" s="32"/>
      <c r="G413" s="35"/>
      <c r="H413" s="36"/>
      <c r="I413" s="35"/>
      <c r="J413" s="35"/>
      <c r="K413" s="35"/>
      <c r="L413" s="32"/>
      <c r="M413" s="35"/>
      <c r="N413" s="37"/>
      <c r="O413" s="38"/>
      <c r="P413" s="39"/>
      <c r="Q413" s="37"/>
      <c r="R413" s="40"/>
      <c r="S413" s="41"/>
      <c r="T413" s="40"/>
      <c r="U413" s="32"/>
      <c r="V413" s="42"/>
      <c r="W413" s="45"/>
      <c r="X413" s="50"/>
      <c r="Y413" s="45"/>
      <c r="Z413" s="96"/>
      <c r="AA413" s="96"/>
      <c r="AB413" s="186"/>
      <c r="AC413" s="219"/>
      <c r="AD413" s="186"/>
      <c r="AE413" s="219"/>
      <c r="AF413" s="186"/>
      <c r="AG413" s="186"/>
      <c r="AH413" s="186"/>
      <c r="AI413" s="219"/>
      <c r="AJ413" s="186"/>
      <c r="AK413" s="219"/>
      <c r="AL413" s="186"/>
      <c r="AM413" s="186"/>
      <c r="AN413" s="186"/>
      <c r="AO413" s="213"/>
      <c r="AP413" s="213"/>
      <c r="AQ413" s="213"/>
      <c r="AR413" s="213"/>
      <c r="AS413" s="213"/>
    </row>
    <row r="414">
      <c r="A414" s="32"/>
      <c r="B414" s="32"/>
      <c r="C414" s="32"/>
      <c r="D414" s="33"/>
      <c r="E414" s="33"/>
      <c r="F414" s="32"/>
      <c r="G414" s="35"/>
      <c r="H414" s="36"/>
      <c r="I414" s="35"/>
      <c r="J414" s="35"/>
      <c r="K414" s="35"/>
      <c r="L414" s="32"/>
      <c r="M414" s="35"/>
      <c r="N414" s="37"/>
      <c r="O414" s="38"/>
      <c r="P414" s="39"/>
      <c r="Q414" s="37"/>
      <c r="R414" s="40"/>
      <c r="S414" s="41"/>
      <c r="T414" s="40"/>
      <c r="U414" s="32"/>
      <c r="V414" s="42"/>
      <c r="W414" s="45"/>
      <c r="X414" s="50"/>
      <c r="Y414" s="45"/>
      <c r="Z414" s="96"/>
      <c r="AA414" s="96"/>
      <c r="AB414" s="186"/>
      <c r="AC414" s="219"/>
      <c r="AD414" s="186"/>
      <c r="AE414" s="219"/>
      <c r="AF414" s="186"/>
      <c r="AG414" s="186"/>
      <c r="AH414" s="186"/>
      <c r="AI414" s="219"/>
      <c r="AJ414" s="186"/>
      <c r="AK414" s="219"/>
      <c r="AL414" s="186"/>
      <c r="AM414" s="186"/>
      <c r="AN414" s="186"/>
      <c r="AO414" s="213"/>
      <c r="AP414" s="213"/>
      <c r="AQ414" s="213"/>
      <c r="AR414" s="213"/>
      <c r="AS414" s="213"/>
    </row>
    <row r="415">
      <c r="A415" s="32"/>
      <c r="B415" s="32"/>
      <c r="C415" s="32"/>
      <c r="D415" s="33"/>
      <c r="E415" s="33"/>
      <c r="F415" s="32"/>
      <c r="G415" s="35"/>
      <c r="H415" s="36"/>
      <c r="I415" s="35"/>
      <c r="J415" s="35"/>
      <c r="K415" s="35"/>
      <c r="L415" s="32"/>
      <c r="M415" s="35"/>
      <c r="N415" s="37"/>
      <c r="O415" s="38"/>
      <c r="P415" s="39"/>
      <c r="Q415" s="37"/>
      <c r="R415" s="40"/>
      <c r="S415" s="41"/>
      <c r="T415" s="40"/>
      <c r="U415" s="32"/>
      <c r="V415" s="42"/>
      <c r="W415" s="45"/>
      <c r="X415" s="50"/>
      <c r="Y415" s="45"/>
      <c r="Z415" s="96"/>
      <c r="AA415" s="96"/>
      <c r="AB415" s="186"/>
      <c r="AC415" s="219"/>
      <c r="AD415" s="186"/>
      <c r="AE415" s="219"/>
      <c r="AF415" s="186"/>
      <c r="AG415" s="186"/>
      <c r="AH415" s="186"/>
      <c r="AI415" s="219"/>
      <c r="AJ415" s="186"/>
      <c r="AK415" s="219"/>
      <c r="AL415" s="186"/>
      <c r="AM415" s="186"/>
      <c r="AN415" s="186"/>
      <c r="AO415" s="213"/>
      <c r="AP415" s="213"/>
      <c r="AQ415" s="213"/>
      <c r="AR415" s="213"/>
      <c r="AS415" s="213"/>
    </row>
    <row r="416">
      <c r="A416" s="32"/>
      <c r="B416" s="32"/>
      <c r="C416" s="32"/>
      <c r="D416" s="33"/>
      <c r="E416" s="33"/>
      <c r="F416" s="32"/>
      <c r="G416" s="35"/>
      <c r="H416" s="36"/>
      <c r="I416" s="35"/>
      <c r="J416" s="35"/>
      <c r="K416" s="35"/>
      <c r="L416" s="32"/>
      <c r="M416" s="35"/>
      <c r="N416" s="37"/>
      <c r="O416" s="38"/>
      <c r="P416" s="39"/>
      <c r="Q416" s="37"/>
      <c r="R416" s="40"/>
      <c r="S416" s="41"/>
      <c r="T416" s="40"/>
      <c r="U416" s="32"/>
      <c r="V416" s="42"/>
      <c r="W416" s="45"/>
      <c r="X416" s="50"/>
      <c r="Y416" s="45"/>
      <c r="Z416" s="96"/>
      <c r="AA416" s="96"/>
      <c r="AB416" s="186"/>
      <c r="AC416" s="219"/>
      <c r="AD416" s="186"/>
      <c r="AE416" s="219"/>
      <c r="AF416" s="186"/>
      <c r="AG416" s="186"/>
      <c r="AH416" s="186"/>
      <c r="AI416" s="219"/>
      <c r="AJ416" s="186"/>
      <c r="AK416" s="219"/>
      <c r="AL416" s="186"/>
      <c r="AM416" s="186"/>
      <c r="AN416" s="186"/>
      <c r="AO416" s="213"/>
      <c r="AP416" s="213"/>
      <c r="AQ416" s="213"/>
      <c r="AR416" s="213"/>
      <c r="AS416" s="213"/>
    </row>
    <row r="417">
      <c r="A417" s="32"/>
      <c r="B417" s="32"/>
      <c r="C417" s="32"/>
      <c r="D417" s="33"/>
      <c r="E417" s="33"/>
      <c r="F417" s="32"/>
      <c r="G417" s="35"/>
      <c r="H417" s="36"/>
      <c r="I417" s="35"/>
      <c r="J417" s="35"/>
      <c r="K417" s="35"/>
      <c r="L417" s="32"/>
      <c r="M417" s="35"/>
      <c r="N417" s="37"/>
      <c r="O417" s="38"/>
      <c r="P417" s="39"/>
      <c r="Q417" s="37"/>
      <c r="R417" s="40"/>
      <c r="S417" s="41"/>
      <c r="T417" s="40"/>
      <c r="U417" s="32"/>
      <c r="V417" s="42"/>
      <c r="W417" s="45"/>
      <c r="X417" s="50"/>
      <c r="Y417" s="45"/>
      <c r="Z417" s="96"/>
      <c r="AA417" s="96"/>
      <c r="AB417" s="186"/>
      <c r="AC417" s="219"/>
      <c r="AD417" s="186"/>
      <c r="AE417" s="219"/>
      <c r="AF417" s="186"/>
      <c r="AG417" s="186"/>
      <c r="AH417" s="186"/>
      <c r="AI417" s="219"/>
      <c r="AJ417" s="186"/>
      <c r="AK417" s="219"/>
      <c r="AL417" s="186"/>
      <c r="AM417" s="186"/>
      <c r="AN417" s="186"/>
      <c r="AO417" s="213"/>
      <c r="AP417" s="213"/>
      <c r="AQ417" s="213"/>
      <c r="AR417" s="213"/>
      <c r="AS417" s="213"/>
    </row>
    <row r="418">
      <c r="A418" s="32"/>
      <c r="B418" s="32"/>
      <c r="C418" s="32"/>
      <c r="D418" s="33"/>
      <c r="E418" s="33"/>
      <c r="F418" s="32"/>
      <c r="G418" s="35"/>
      <c r="H418" s="36"/>
      <c r="I418" s="35"/>
      <c r="J418" s="35"/>
      <c r="K418" s="35"/>
      <c r="L418" s="32"/>
      <c r="M418" s="35"/>
      <c r="N418" s="37"/>
      <c r="O418" s="38"/>
      <c r="P418" s="39"/>
      <c r="Q418" s="37"/>
      <c r="R418" s="40"/>
      <c r="S418" s="41"/>
      <c r="T418" s="40"/>
      <c r="U418" s="32"/>
      <c r="V418" s="42"/>
      <c r="W418" s="45"/>
      <c r="X418" s="50"/>
      <c r="Y418" s="45"/>
      <c r="Z418" s="96"/>
      <c r="AA418" s="96"/>
      <c r="AB418" s="186"/>
      <c r="AC418" s="219"/>
      <c r="AD418" s="186"/>
      <c r="AE418" s="219"/>
      <c r="AF418" s="186"/>
      <c r="AG418" s="186"/>
      <c r="AH418" s="186"/>
      <c r="AI418" s="219"/>
      <c r="AJ418" s="186"/>
      <c r="AK418" s="219"/>
      <c r="AL418" s="186"/>
      <c r="AM418" s="186"/>
      <c r="AN418" s="186"/>
      <c r="AO418" s="213"/>
      <c r="AP418" s="213"/>
      <c r="AQ418" s="213"/>
      <c r="AR418" s="213"/>
      <c r="AS418" s="213"/>
    </row>
    <row r="419">
      <c r="A419" s="32"/>
      <c r="B419" s="32"/>
      <c r="C419" s="32"/>
      <c r="D419" s="33"/>
      <c r="E419" s="33"/>
      <c r="F419" s="32"/>
      <c r="G419" s="35"/>
      <c r="H419" s="36"/>
      <c r="I419" s="35"/>
      <c r="J419" s="35"/>
      <c r="K419" s="35"/>
      <c r="L419" s="32"/>
      <c r="M419" s="35"/>
      <c r="N419" s="37"/>
      <c r="O419" s="38"/>
      <c r="P419" s="39"/>
      <c r="Q419" s="37"/>
      <c r="R419" s="40"/>
      <c r="S419" s="41"/>
      <c r="T419" s="40"/>
      <c r="U419" s="32"/>
      <c r="V419" s="42"/>
      <c r="W419" s="45"/>
      <c r="X419" s="50"/>
      <c r="Y419" s="45"/>
      <c r="Z419" s="96"/>
      <c r="AA419" s="96"/>
      <c r="AB419" s="186"/>
      <c r="AC419" s="219"/>
      <c r="AD419" s="186"/>
      <c r="AE419" s="219"/>
      <c r="AF419" s="186"/>
      <c r="AG419" s="186"/>
      <c r="AH419" s="186"/>
      <c r="AI419" s="219"/>
      <c r="AJ419" s="186"/>
      <c r="AK419" s="219"/>
      <c r="AL419" s="186"/>
      <c r="AM419" s="186"/>
      <c r="AN419" s="186"/>
      <c r="AO419" s="213"/>
      <c r="AP419" s="213"/>
      <c r="AQ419" s="213"/>
      <c r="AR419" s="213"/>
      <c r="AS419" s="213"/>
    </row>
    <row r="420">
      <c r="A420" s="32"/>
      <c r="B420" s="32"/>
      <c r="C420" s="32"/>
      <c r="D420" s="33"/>
      <c r="E420" s="33"/>
      <c r="F420" s="32"/>
      <c r="G420" s="35"/>
      <c r="H420" s="36"/>
      <c r="I420" s="35"/>
      <c r="J420" s="35"/>
      <c r="K420" s="35"/>
      <c r="L420" s="32"/>
      <c r="M420" s="35"/>
      <c r="N420" s="37"/>
      <c r="O420" s="38"/>
      <c r="P420" s="39"/>
      <c r="Q420" s="37"/>
      <c r="R420" s="40"/>
      <c r="S420" s="41"/>
      <c r="T420" s="40"/>
      <c r="U420" s="32"/>
      <c r="V420" s="42"/>
      <c r="W420" s="45"/>
      <c r="X420" s="50"/>
      <c r="Y420" s="45"/>
      <c r="Z420" s="96"/>
      <c r="AA420" s="96"/>
      <c r="AB420" s="186"/>
      <c r="AC420" s="219"/>
      <c r="AD420" s="186"/>
      <c r="AE420" s="219"/>
      <c r="AF420" s="186"/>
      <c r="AG420" s="186"/>
      <c r="AH420" s="186"/>
      <c r="AI420" s="219"/>
      <c r="AJ420" s="186"/>
      <c r="AK420" s="219"/>
      <c r="AL420" s="186"/>
      <c r="AM420" s="186"/>
      <c r="AN420" s="186"/>
      <c r="AO420" s="213"/>
      <c r="AP420" s="213"/>
      <c r="AQ420" s="213"/>
      <c r="AR420" s="213"/>
      <c r="AS420" s="213"/>
    </row>
    <row r="421">
      <c r="A421" s="32"/>
      <c r="B421" s="32"/>
      <c r="C421" s="32"/>
      <c r="D421" s="33"/>
      <c r="E421" s="33"/>
      <c r="F421" s="32"/>
      <c r="G421" s="35"/>
      <c r="H421" s="36"/>
      <c r="I421" s="35"/>
      <c r="J421" s="35"/>
      <c r="K421" s="35"/>
      <c r="L421" s="32"/>
      <c r="M421" s="35"/>
      <c r="N421" s="37"/>
      <c r="O421" s="38"/>
      <c r="P421" s="39"/>
      <c r="Q421" s="37"/>
      <c r="R421" s="40"/>
      <c r="S421" s="41"/>
      <c r="T421" s="40"/>
      <c r="U421" s="32"/>
      <c r="V421" s="42"/>
      <c r="W421" s="45"/>
      <c r="X421" s="50"/>
      <c r="Y421" s="45"/>
      <c r="Z421" s="96"/>
      <c r="AA421" s="96"/>
      <c r="AB421" s="186"/>
      <c r="AC421" s="219"/>
      <c r="AD421" s="186"/>
      <c r="AE421" s="219"/>
      <c r="AF421" s="186"/>
      <c r="AG421" s="186"/>
      <c r="AH421" s="186"/>
      <c r="AI421" s="219"/>
      <c r="AJ421" s="186"/>
      <c r="AK421" s="219"/>
      <c r="AL421" s="186"/>
      <c r="AM421" s="186"/>
      <c r="AN421" s="186"/>
      <c r="AO421" s="213"/>
      <c r="AP421" s="213"/>
      <c r="AQ421" s="213"/>
      <c r="AR421" s="213"/>
      <c r="AS421" s="213"/>
    </row>
    <row r="422">
      <c r="A422" s="32"/>
      <c r="B422" s="32"/>
      <c r="C422" s="32"/>
      <c r="D422" s="33"/>
      <c r="E422" s="33"/>
      <c r="F422" s="32"/>
      <c r="G422" s="35"/>
      <c r="H422" s="36"/>
      <c r="I422" s="35"/>
      <c r="J422" s="35"/>
      <c r="K422" s="35"/>
      <c r="L422" s="32"/>
      <c r="M422" s="35"/>
      <c r="N422" s="37"/>
      <c r="O422" s="38"/>
      <c r="P422" s="39"/>
      <c r="Q422" s="37"/>
      <c r="R422" s="40"/>
      <c r="S422" s="41"/>
      <c r="T422" s="40"/>
      <c r="U422" s="32"/>
      <c r="V422" s="42"/>
      <c r="W422" s="45"/>
      <c r="X422" s="50"/>
      <c r="Y422" s="45"/>
      <c r="Z422" s="96"/>
      <c r="AA422" s="96"/>
      <c r="AB422" s="186"/>
      <c r="AC422" s="219"/>
      <c r="AD422" s="186"/>
      <c r="AE422" s="219"/>
      <c r="AF422" s="186"/>
      <c r="AG422" s="186"/>
      <c r="AH422" s="186"/>
      <c r="AI422" s="219"/>
      <c r="AJ422" s="186"/>
      <c r="AK422" s="219"/>
      <c r="AL422" s="186"/>
      <c r="AM422" s="186"/>
      <c r="AN422" s="186"/>
      <c r="AO422" s="213"/>
      <c r="AP422" s="213"/>
      <c r="AQ422" s="213"/>
      <c r="AR422" s="213"/>
      <c r="AS422" s="213"/>
    </row>
    <row r="423">
      <c r="A423" s="32"/>
      <c r="B423" s="32"/>
      <c r="C423" s="32"/>
      <c r="D423" s="33"/>
      <c r="E423" s="33"/>
      <c r="F423" s="32"/>
      <c r="G423" s="35"/>
      <c r="H423" s="36"/>
      <c r="I423" s="35"/>
      <c r="J423" s="35"/>
      <c r="K423" s="35"/>
      <c r="L423" s="32"/>
      <c r="M423" s="35"/>
      <c r="N423" s="37"/>
      <c r="O423" s="38"/>
      <c r="P423" s="39"/>
      <c r="Q423" s="37"/>
      <c r="R423" s="40"/>
      <c r="S423" s="41"/>
      <c r="T423" s="40"/>
      <c r="U423" s="32"/>
      <c r="V423" s="42"/>
      <c r="W423" s="45"/>
      <c r="X423" s="50"/>
      <c r="Y423" s="45"/>
      <c r="Z423" s="96"/>
      <c r="AA423" s="96"/>
      <c r="AB423" s="186"/>
      <c r="AC423" s="219"/>
      <c r="AD423" s="186"/>
      <c r="AE423" s="219"/>
      <c r="AF423" s="186"/>
      <c r="AG423" s="186"/>
      <c r="AH423" s="186"/>
      <c r="AI423" s="219"/>
      <c r="AJ423" s="186"/>
      <c r="AK423" s="219"/>
      <c r="AL423" s="186"/>
      <c r="AM423" s="186"/>
      <c r="AN423" s="186"/>
      <c r="AO423" s="213"/>
      <c r="AP423" s="213"/>
      <c r="AQ423" s="213"/>
      <c r="AR423" s="213"/>
      <c r="AS423" s="213"/>
    </row>
    <row r="424">
      <c r="A424" s="32"/>
      <c r="B424" s="32"/>
      <c r="C424" s="32"/>
      <c r="D424" s="33"/>
      <c r="E424" s="33"/>
      <c r="F424" s="32"/>
      <c r="G424" s="35"/>
      <c r="H424" s="36"/>
      <c r="I424" s="35"/>
      <c r="J424" s="35"/>
      <c r="K424" s="35"/>
      <c r="L424" s="32"/>
      <c r="M424" s="35"/>
      <c r="N424" s="37"/>
      <c r="O424" s="38"/>
      <c r="P424" s="39"/>
      <c r="Q424" s="37"/>
      <c r="R424" s="40"/>
      <c r="S424" s="41"/>
      <c r="T424" s="40"/>
      <c r="U424" s="32"/>
      <c r="V424" s="42"/>
      <c r="W424" s="45"/>
      <c r="X424" s="50"/>
      <c r="Y424" s="45"/>
      <c r="Z424" s="96"/>
      <c r="AA424" s="96"/>
      <c r="AB424" s="186"/>
      <c r="AC424" s="219"/>
      <c r="AD424" s="186"/>
      <c r="AE424" s="219"/>
      <c r="AF424" s="186"/>
      <c r="AG424" s="186"/>
      <c r="AH424" s="186"/>
      <c r="AI424" s="219"/>
      <c r="AJ424" s="186"/>
      <c r="AK424" s="219"/>
      <c r="AL424" s="186"/>
      <c r="AM424" s="186"/>
      <c r="AN424" s="186"/>
      <c r="AO424" s="213"/>
      <c r="AP424" s="213"/>
      <c r="AQ424" s="213"/>
      <c r="AR424" s="213"/>
      <c r="AS424" s="213"/>
    </row>
    <row r="425">
      <c r="A425" s="32"/>
      <c r="B425" s="32"/>
      <c r="C425" s="32"/>
      <c r="D425" s="33"/>
      <c r="E425" s="33"/>
      <c r="F425" s="32"/>
      <c r="G425" s="35"/>
      <c r="H425" s="36"/>
      <c r="I425" s="35"/>
      <c r="J425" s="35"/>
      <c r="K425" s="35"/>
      <c r="L425" s="32"/>
      <c r="M425" s="35"/>
      <c r="N425" s="37"/>
      <c r="O425" s="38"/>
      <c r="P425" s="39"/>
      <c r="Q425" s="37"/>
      <c r="R425" s="40"/>
      <c r="S425" s="41"/>
      <c r="T425" s="40"/>
      <c r="U425" s="32"/>
      <c r="V425" s="42"/>
      <c r="W425" s="45"/>
      <c r="X425" s="50"/>
      <c r="Y425" s="45"/>
      <c r="Z425" s="96"/>
      <c r="AA425" s="96"/>
      <c r="AB425" s="186"/>
      <c r="AC425" s="219"/>
      <c r="AD425" s="186"/>
      <c r="AE425" s="219"/>
      <c r="AF425" s="186"/>
      <c r="AG425" s="186"/>
      <c r="AH425" s="186"/>
      <c r="AI425" s="219"/>
      <c r="AJ425" s="186"/>
      <c r="AK425" s="219"/>
      <c r="AL425" s="186"/>
      <c r="AM425" s="186"/>
      <c r="AN425" s="186"/>
      <c r="AO425" s="213"/>
      <c r="AP425" s="213"/>
      <c r="AQ425" s="213"/>
      <c r="AR425" s="213"/>
      <c r="AS425" s="213"/>
    </row>
    <row r="426">
      <c r="A426" s="32"/>
      <c r="B426" s="32"/>
      <c r="C426" s="32"/>
      <c r="D426" s="33"/>
      <c r="E426" s="33"/>
      <c r="F426" s="32"/>
      <c r="G426" s="35"/>
      <c r="H426" s="36"/>
      <c r="I426" s="35"/>
      <c r="J426" s="35"/>
      <c r="K426" s="35"/>
      <c r="L426" s="32"/>
      <c r="M426" s="35"/>
      <c r="N426" s="37"/>
      <c r="O426" s="38"/>
      <c r="P426" s="39"/>
      <c r="Q426" s="37"/>
      <c r="R426" s="40"/>
      <c r="S426" s="41"/>
      <c r="T426" s="40"/>
      <c r="U426" s="32"/>
      <c r="V426" s="42"/>
      <c r="W426" s="45"/>
      <c r="X426" s="50"/>
      <c r="Y426" s="45"/>
      <c r="Z426" s="96"/>
      <c r="AA426" s="96"/>
      <c r="AB426" s="186"/>
      <c r="AC426" s="219"/>
      <c r="AD426" s="186"/>
      <c r="AE426" s="219"/>
      <c r="AF426" s="186"/>
      <c r="AG426" s="186"/>
      <c r="AH426" s="186"/>
      <c r="AI426" s="219"/>
      <c r="AJ426" s="186"/>
      <c r="AK426" s="219"/>
      <c r="AL426" s="186"/>
      <c r="AM426" s="186"/>
      <c r="AN426" s="186"/>
      <c r="AO426" s="213"/>
      <c r="AP426" s="213"/>
      <c r="AQ426" s="213"/>
      <c r="AR426" s="213"/>
      <c r="AS426" s="213"/>
    </row>
    <row r="427">
      <c r="A427" s="32"/>
      <c r="B427" s="32"/>
      <c r="C427" s="32"/>
      <c r="D427" s="33"/>
      <c r="E427" s="33"/>
      <c r="F427" s="32"/>
      <c r="G427" s="35"/>
      <c r="H427" s="36"/>
      <c r="I427" s="35"/>
      <c r="J427" s="35"/>
      <c r="K427" s="35"/>
      <c r="L427" s="32"/>
      <c r="M427" s="35"/>
      <c r="N427" s="37"/>
      <c r="O427" s="38"/>
      <c r="P427" s="39"/>
      <c r="Q427" s="37"/>
      <c r="R427" s="40"/>
      <c r="S427" s="41"/>
      <c r="T427" s="40"/>
      <c r="U427" s="32"/>
      <c r="V427" s="42"/>
      <c r="W427" s="45"/>
      <c r="X427" s="50"/>
      <c r="Y427" s="45"/>
      <c r="Z427" s="96"/>
      <c r="AA427" s="96"/>
      <c r="AB427" s="186"/>
      <c r="AC427" s="219"/>
      <c r="AD427" s="186"/>
      <c r="AE427" s="219"/>
      <c r="AF427" s="186"/>
      <c r="AG427" s="186"/>
      <c r="AH427" s="186"/>
      <c r="AI427" s="219"/>
      <c r="AJ427" s="186"/>
      <c r="AK427" s="219"/>
      <c r="AL427" s="186"/>
      <c r="AM427" s="186"/>
      <c r="AN427" s="186"/>
      <c r="AO427" s="213"/>
      <c r="AP427" s="213"/>
      <c r="AQ427" s="213"/>
      <c r="AR427" s="213"/>
      <c r="AS427" s="213"/>
    </row>
    <row r="428">
      <c r="A428" s="32"/>
      <c r="B428" s="32"/>
      <c r="C428" s="32"/>
      <c r="D428" s="33"/>
      <c r="E428" s="33"/>
      <c r="F428" s="32"/>
      <c r="G428" s="35"/>
      <c r="H428" s="36"/>
      <c r="I428" s="35"/>
      <c r="J428" s="35"/>
      <c r="K428" s="35"/>
      <c r="L428" s="32"/>
      <c r="M428" s="35"/>
      <c r="N428" s="37"/>
      <c r="O428" s="38"/>
      <c r="P428" s="39"/>
      <c r="Q428" s="37"/>
      <c r="R428" s="40"/>
      <c r="S428" s="41"/>
      <c r="T428" s="40"/>
      <c r="U428" s="32"/>
      <c r="V428" s="42"/>
      <c r="W428" s="45"/>
      <c r="X428" s="50"/>
      <c r="Y428" s="45"/>
      <c r="Z428" s="96"/>
      <c r="AA428" s="96"/>
      <c r="AB428" s="186"/>
      <c r="AC428" s="219"/>
      <c r="AD428" s="186"/>
      <c r="AE428" s="219"/>
      <c r="AF428" s="186"/>
      <c r="AG428" s="186"/>
      <c r="AH428" s="186"/>
      <c r="AI428" s="219"/>
      <c r="AJ428" s="186"/>
      <c r="AK428" s="219"/>
      <c r="AL428" s="186"/>
      <c r="AM428" s="186"/>
      <c r="AN428" s="186"/>
      <c r="AO428" s="213"/>
      <c r="AP428" s="213"/>
      <c r="AQ428" s="213"/>
      <c r="AR428" s="213"/>
      <c r="AS428" s="213"/>
    </row>
    <row r="429">
      <c r="A429" s="32"/>
      <c r="B429" s="32"/>
      <c r="C429" s="32"/>
      <c r="D429" s="33"/>
      <c r="E429" s="33"/>
      <c r="F429" s="32"/>
      <c r="G429" s="35"/>
      <c r="H429" s="36"/>
      <c r="I429" s="35"/>
      <c r="J429" s="35"/>
      <c r="K429" s="35"/>
      <c r="L429" s="32"/>
      <c r="M429" s="35"/>
      <c r="N429" s="37"/>
      <c r="O429" s="38"/>
      <c r="P429" s="39"/>
      <c r="Q429" s="37"/>
      <c r="R429" s="40"/>
      <c r="S429" s="41"/>
      <c r="T429" s="40"/>
      <c r="U429" s="32"/>
      <c r="V429" s="42"/>
      <c r="W429" s="45"/>
      <c r="X429" s="50"/>
      <c r="Y429" s="45"/>
      <c r="Z429" s="96"/>
      <c r="AA429" s="96"/>
      <c r="AB429" s="186"/>
      <c r="AC429" s="219"/>
      <c r="AD429" s="186"/>
      <c r="AE429" s="219"/>
      <c r="AF429" s="186"/>
      <c r="AG429" s="186"/>
      <c r="AH429" s="186"/>
      <c r="AI429" s="219"/>
      <c r="AJ429" s="186"/>
      <c r="AK429" s="219"/>
      <c r="AL429" s="186"/>
      <c r="AM429" s="186"/>
      <c r="AN429" s="186"/>
      <c r="AO429" s="213"/>
      <c r="AP429" s="213"/>
      <c r="AQ429" s="213"/>
      <c r="AR429" s="213"/>
      <c r="AS429" s="213"/>
    </row>
    <row r="430">
      <c r="A430" s="32"/>
      <c r="B430" s="32"/>
      <c r="C430" s="32"/>
      <c r="D430" s="33"/>
      <c r="E430" s="33"/>
      <c r="F430" s="32"/>
      <c r="G430" s="35"/>
      <c r="H430" s="36"/>
      <c r="I430" s="35"/>
      <c r="J430" s="35"/>
      <c r="K430" s="35"/>
      <c r="L430" s="32"/>
      <c r="M430" s="35"/>
      <c r="N430" s="37"/>
      <c r="O430" s="38"/>
      <c r="P430" s="39"/>
      <c r="Q430" s="37"/>
      <c r="R430" s="40"/>
      <c r="S430" s="41"/>
      <c r="T430" s="40"/>
      <c r="U430" s="32"/>
      <c r="V430" s="42"/>
      <c r="W430" s="45"/>
      <c r="X430" s="50"/>
      <c r="Y430" s="45"/>
      <c r="Z430" s="96"/>
      <c r="AA430" s="96"/>
      <c r="AB430" s="186"/>
      <c r="AC430" s="219"/>
      <c r="AD430" s="186"/>
      <c r="AE430" s="219"/>
      <c r="AF430" s="186"/>
      <c r="AG430" s="186"/>
      <c r="AH430" s="186"/>
      <c r="AI430" s="219"/>
      <c r="AJ430" s="186"/>
      <c r="AK430" s="219"/>
      <c r="AL430" s="186"/>
      <c r="AM430" s="186"/>
      <c r="AN430" s="186"/>
      <c r="AO430" s="213"/>
      <c r="AP430" s="213"/>
      <c r="AQ430" s="213"/>
      <c r="AR430" s="213"/>
      <c r="AS430" s="213"/>
    </row>
    <row r="431">
      <c r="A431" s="32"/>
      <c r="B431" s="32"/>
      <c r="C431" s="32"/>
      <c r="D431" s="33"/>
      <c r="E431" s="33"/>
      <c r="F431" s="32"/>
      <c r="G431" s="35"/>
      <c r="H431" s="36"/>
      <c r="I431" s="35"/>
      <c r="J431" s="35"/>
      <c r="K431" s="35"/>
      <c r="L431" s="32"/>
      <c r="M431" s="35"/>
      <c r="N431" s="37"/>
      <c r="O431" s="38"/>
      <c r="P431" s="39"/>
      <c r="Q431" s="37"/>
      <c r="R431" s="40"/>
      <c r="S431" s="41"/>
      <c r="T431" s="40"/>
      <c r="U431" s="32"/>
      <c r="V431" s="42"/>
      <c r="W431" s="45"/>
      <c r="X431" s="50"/>
      <c r="Y431" s="45"/>
      <c r="Z431" s="96"/>
      <c r="AA431" s="96"/>
      <c r="AB431" s="186"/>
      <c r="AC431" s="219"/>
      <c r="AD431" s="186"/>
      <c r="AE431" s="219"/>
      <c r="AF431" s="186"/>
      <c r="AG431" s="186"/>
      <c r="AH431" s="186"/>
      <c r="AI431" s="219"/>
      <c r="AJ431" s="186"/>
      <c r="AK431" s="219"/>
      <c r="AL431" s="186"/>
      <c r="AM431" s="186"/>
      <c r="AN431" s="186"/>
      <c r="AO431" s="213"/>
      <c r="AP431" s="213"/>
      <c r="AQ431" s="213"/>
      <c r="AR431" s="213"/>
      <c r="AS431" s="213"/>
    </row>
    <row r="432">
      <c r="A432" s="32"/>
      <c r="B432" s="32"/>
      <c r="C432" s="32"/>
      <c r="D432" s="33"/>
      <c r="E432" s="33"/>
      <c r="F432" s="32"/>
      <c r="G432" s="35"/>
      <c r="H432" s="36"/>
      <c r="I432" s="35"/>
      <c r="J432" s="35"/>
      <c r="K432" s="35"/>
      <c r="L432" s="32"/>
      <c r="M432" s="35"/>
      <c r="N432" s="37"/>
      <c r="O432" s="38"/>
      <c r="P432" s="39"/>
      <c r="Q432" s="37"/>
      <c r="R432" s="40"/>
      <c r="S432" s="41"/>
      <c r="T432" s="40"/>
      <c r="U432" s="32"/>
      <c r="V432" s="42"/>
      <c r="W432" s="45"/>
      <c r="X432" s="50"/>
      <c r="Y432" s="45"/>
      <c r="Z432" s="96"/>
      <c r="AA432" s="96"/>
      <c r="AB432" s="186"/>
      <c r="AC432" s="219"/>
      <c r="AD432" s="186"/>
      <c r="AE432" s="219"/>
      <c r="AF432" s="186"/>
      <c r="AG432" s="186"/>
      <c r="AH432" s="186"/>
      <c r="AI432" s="219"/>
      <c r="AJ432" s="186"/>
      <c r="AK432" s="219"/>
      <c r="AL432" s="186"/>
      <c r="AM432" s="186"/>
      <c r="AN432" s="186"/>
      <c r="AO432" s="213"/>
      <c r="AP432" s="213"/>
      <c r="AQ432" s="213"/>
      <c r="AR432" s="213"/>
      <c r="AS432" s="213"/>
    </row>
    <row r="433">
      <c r="A433" s="32"/>
      <c r="B433" s="32"/>
      <c r="C433" s="32"/>
      <c r="D433" s="33"/>
      <c r="E433" s="33"/>
      <c r="F433" s="32"/>
      <c r="G433" s="35"/>
      <c r="H433" s="36"/>
      <c r="I433" s="35"/>
      <c r="J433" s="35"/>
      <c r="K433" s="35"/>
      <c r="L433" s="32"/>
      <c r="M433" s="35"/>
      <c r="N433" s="37"/>
      <c r="O433" s="38"/>
      <c r="P433" s="39"/>
      <c r="Q433" s="37"/>
      <c r="R433" s="40"/>
      <c r="S433" s="41"/>
      <c r="T433" s="40"/>
      <c r="U433" s="32"/>
      <c r="V433" s="42"/>
      <c r="W433" s="45"/>
      <c r="X433" s="50"/>
      <c r="Y433" s="45"/>
      <c r="Z433" s="96"/>
      <c r="AA433" s="96"/>
      <c r="AB433" s="186"/>
      <c r="AC433" s="219"/>
      <c r="AD433" s="186"/>
      <c r="AE433" s="219"/>
      <c r="AF433" s="186"/>
      <c r="AG433" s="186"/>
      <c r="AH433" s="186"/>
      <c r="AI433" s="219"/>
      <c r="AJ433" s="186"/>
      <c r="AK433" s="219"/>
      <c r="AL433" s="186"/>
      <c r="AM433" s="186"/>
      <c r="AN433" s="186"/>
      <c r="AO433" s="213"/>
      <c r="AP433" s="213"/>
      <c r="AQ433" s="213"/>
      <c r="AR433" s="213"/>
      <c r="AS433" s="213"/>
    </row>
    <row r="434">
      <c r="A434" s="32"/>
      <c r="B434" s="32"/>
      <c r="C434" s="32"/>
      <c r="D434" s="33"/>
      <c r="E434" s="33"/>
      <c r="F434" s="32"/>
      <c r="G434" s="35"/>
      <c r="H434" s="36"/>
      <c r="I434" s="35"/>
      <c r="J434" s="35"/>
      <c r="K434" s="35"/>
      <c r="L434" s="32"/>
      <c r="M434" s="35"/>
      <c r="N434" s="37"/>
      <c r="O434" s="38"/>
      <c r="P434" s="39"/>
      <c r="Q434" s="37"/>
      <c r="R434" s="40"/>
      <c r="S434" s="41"/>
      <c r="T434" s="40"/>
      <c r="U434" s="32"/>
      <c r="V434" s="42"/>
      <c r="W434" s="45"/>
      <c r="X434" s="50"/>
      <c r="Y434" s="45"/>
      <c r="Z434" s="96"/>
      <c r="AA434" s="96"/>
      <c r="AB434" s="186"/>
      <c r="AC434" s="219"/>
      <c r="AD434" s="186"/>
      <c r="AE434" s="219"/>
      <c r="AF434" s="186"/>
      <c r="AG434" s="186"/>
      <c r="AH434" s="186"/>
      <c r="AI434" s="219"/>
      <c r="AJ434" s="186"/>
      <c r="AK434" s="219"/>
      <c r="AL434" s="186"/>
      <c r="AM434" s="186"/>
      <c r="AN434" s="186"/>
      <c r="AO434" s="213"/>
      <c r="AP434" s="213"/>
      <c r="AQ434" s="213"/>
      <c r="AR434" s="213"/>
      <c r="AS434" s="213"/>
    </row>
    <row r="435">
      <c r="A435" s="32"/>
      <c r="B435" s="32"/>
      <c r="C435" s="32"/>
      <c r="D435" s="33"/>
      <c r="E435" s="33"/>
      <c r="F435" s="32"/>
      <c r="G435" s="35"/>
      <c r="H435" s="36"/>
      <c r="I435" s="35"/>
      <c r="J435" s="35"/>
      <c r="K435" s="35"/>
      <c r="L435" s="32"/>
      <c r="M435" s="35"/>
      <c r="N435" s="37"/>
      <c r="O435" s="38"/>
      <c r="P435" s="39"/>
      <c r="Q435" s="37"/>
      <c r="R435" s="40"/>
      <c r="S435" s="41"/>
      <c r="T435" s="40"/>
      <c r="U435" s="32"/>
      <c r="V435" s="42"/>
      <c r="W435" s="45"/>
      <c r="X435" s="50"/>
      <c r="Y435" s="45"/>
      <c r="Z435" s="96"/>
      <c r="AA435" s="96"/>
      <c r="AB435" s="186"/>
      <c r="AC435" s="219"/>
      <c r="AD435" s="186"/>
      <c r="AE435" s="219"/>
      <c r="AF435" s="186"/>
      <c r="AG435" s="186"/>
      <c r="AH435" s="186"/>
      <c r="AI435" s="219"/>
      <c r="AJ435" s="186"/>
      <c r="AK435" s="219"/>
      <c r="AL435" s="186"/>
      <c r="AM435" s="186"/>
      <c r="AN435" s="186"/>
      <c r="AO435" s="213"/>
      <c r="AP435" s="213"/>
      <c r="AQ435" s="213"/>
      <c r="AR435" s="213"/>
      <c r="AS435" s="213"/>
    </row>
    <row r="436">
      <c r="A436" s="32"/>
      <c r="B436" s="32"/>
      <c r="C436" s="32"/>
      <c r="D436" s="33"/>
      <c r="E436" s="33"/>
      <c r="F436" s="32"/>
      <c r="G436" s="35"/>
      <c r="H436" s="36"/>
      <c r="I436" s="35"/>
      <c r="J436" s="35"/>
      <c r="K436" s="35"/>
      <c r="L436" s="32"/>
      <c r="M436" s="35"/>
      <c r="N436" s="37"/>
      <c r="O436" s="38"/>
      <c r="P436" s="39"/>
      <c r="Q436" s="37"/>
      <c r="R436" s="40"/>
      <c r="S436" s="41"/>
      <c r="T436" s="40"/>
      <c r="U436" s="32"/>
      <c r="V436" s="42"/>
      <c r="W436" s="45"/>
      <c r="X436" s="50"/>
      <c r="Y436" s="45"/>
      <c r="Z436" s="96"/>
      <c r="AA436" s="96"/>
      <c r="AB436" s="186"/>
      <c r="AC436" s="219"/>
      <c r="AD436" s="186"/>
      <c r="AE436" s="219"/>
      <c r="AF436" s="186"/>
      <c r="AG436" s="186"/>
      <c r="AH436" s="186"/>
      <c r="AI436" s="219"/>
      <c r="AJ436" s="186"/>
      <c r="AK436" s="219"/>
      <c r="AL436" s="186"/>
      <c r="AM436" s="186"/>
      <c r="AN436" s="186"/>
      <c r="AO436" s="213"/>
      <c r="AP436" s="213"/>
      <c r="AQ436" s="213"/>
      <c r="AR436" s="213"/>
      <c r="AS436" s="213"/>
    </row>
    <row r="437">
      <c r="A437" s="32"/>
      <c r="B437" s="32"/>
      <c r="C437" s="32"/>
      <c r="D437" s="33"/>
      <c r="E437" s="33"/>
      <c r="F437" s="32"/>
      <c r="G437" s="35"/>
      <c r="H437" s="36"/>
      <c r="I437" s="35"/>
      <c r="J437" s="35"/>
      <c r="K437" s="35"/>
      <c r="L437" s="32"/>
      <c r="M437" s="35"/>
      <c r="N437" s="37"/>
      <c r="O437" s="38"/>
      <c r="P437" s="39"/>
      <c r="Q437" s="37"/>
      <c r="R437" s="40"/>
      <c r="S437" s="41"/>
      <c r="T437" s="40"/>
      <c r="U437" s="32"/>
      <c r="V437" s="42"/>
      <c r="W437" s="45"/>
      <c r="X437" s="50"/>
      <c r="Y437" s="45"/>
      <c r="Z437" s="96"/>
      <c r="AA437" s="96"/>
      <c r="AB437" s="186"/>
      <c r="AC437" s="219"/>
      <c r="AD437" s="186"/>
      <c r="AE437" s="219"/>
      <c r="AF437" s="186"/>
      <c r="AG437" s="186"/>
      <c r="AH437" s="186"/>
      <c r="AI437" s="219"/>
      <c r="AJ437" s="186"/>
      <c r="AK437" s="219"/>
      <c r="AL437" s="186"/>
      <c r="AM437" s="186"/>
      <c r="AN437" s="186"/>
      <c r="AO437" s="213"/>
      <c r="AP437" s="213"/>
      <c r="AQ437" s="213"/>
      <c r="AR437" s="213"/>
      <c r="AS437" s="213"/>
    </row>
    <row r="438">
      <c r="A438" s="32"/>
      <c r="B438" s="32"/>
      <c r="C438" s="32"/>
      <c r="D438" s="33"/>
      <c r="E438" s="33"/>
      <c r="F438" s="32"/>
      <c r="G438" s="35"/>
      <c r="H438" s="36"/>
      <c r="I438" s="35"/>
      <c r="J438" s="35"/>
      <c r="K438" s="35"/>
      <c r="L438" s="32"/>
      <c r="M438" s="35"/>
      <c r="N438" s="37"/>
      <c r="O438" s="38"/>
      <c r="P438" s="39"/>
      <c r="Q438" s="37"/>
      <c r="R438" s="40"/>
      <c r="S438" s="41"/>
      <c r="T438" s="40"/>
      <c r="U438" s="32"/>
      <c r="V438" s="42"/>
      <c r="W438" s="45"/>
      <c r="X438" s="50"/>
      <c r="Y438" s="45"/>
      <c r="Z438" s="96"/>
      <c r="AA438" s="96"/>
      <c r="AB438" s="186"/>
      <c r="AC438" s="219"/>
      <c r="AD438" s="186"/>
      <c r="AE438" s="219"/>
      <c r="AF438" s="186"/>
      <c r="AG438" s="186"/>
      <c r="AH438" s="186"/>
      <c r="AI438" s="219"/>
      <c r="AJ438" s="186"/>
      <c r="AK438" s="219"/>
      <c r="AL438" s="186"/>
      <c r="AM438" s="186"/>
      <c r="AN438" s="186"/>
      <c r="AO438" s="213"/>
      <c r="AP438" s="213"/>
      <c r="AQ438" s="213"/>
      <c r="AR438" s="213"/>
      <c r="AS438" s="213"/>
    </row>
    <row r="439">
      <c r="A439" s="32"/>
      <c r="B439" s="32"/>
      <c r="C439" s="32"/>
      <c r="D439" s="33"/>
      <c r="E439" s="33"/>
      <c r="F439" s="32"/>
      <c r="G439" s="35"/>
      <c r="H439" s="36"/>
      <c r="I439" s="35"/>
      <c r="J439" s="35"/>
      <c r="K439" s="35"/>
      <c r="L439" s="32"/>
      <c r="M439" s="35"/>
      <c r="N439" s="37"/>
      <c r="O439" s="38"/>
      <c r="P439" s="39"/>
      <c r="Q439" s="37"/>
      <c r="R439" s="40"/>
      <c r="S439" s="41"/>
      <c r="T439" s="40"/>
      <c r="U439" s="32"/>
      <c r="V439" s="42"/>
      <c r="W439" s="45"/>
      <c r="X439" s="50"/>
      <c r="Y439" s="45"/>
      <c r="Z439" s="96"/>
      <c r="AA439" s="96"/>
      <c r="AB439" s="186"/>
      <c r="AC439" s="219"/>
      <c r="AD439" s="186"/>
      <c r="AE439" s="219"/>
      <c r="AF439" s="186"/>
      <c r="AG439" s="186"/>
      <c r="AH439" s="186"/>
      <c r="AI439" s="219"/>
      <c r="AJ439" s="186"/>
      <c r="AK439" s="219"/>
      <c r="AL439" s="186"/>
      <c r="AM439" s="186"/>
      <c r="AN439" s="186"/>
      <c r="AO439" s="213"/>
      <c r="AP439" s="213"/>
      <c r="AQ439" s="213"/>
      <c r="AR439" s="213"/>
      <c r="AS439" s="213"/>
    </row>
    <row r="440">
      <c r="A440" s="32"/>
      <c r="B440" s="32"/>
      <c r="C440" s="32"/>
      <c r="D440" s="33"/>
      <c r="E440" s="33"/>
      <c r="F440" s="32"/>
      <c r="G440" s="35"/>
      <c r="H440" s="36"/>
      <c r="I440" s="35"/>
      <c r="J440" s="35"/>
      <c r="K440" s="35"/>
      <c r="L440" s="32"/>
      <c r="M440" s="35"/>
      <c r="N440" s="37"/>
      <c r="O440" s="38"/>
      <c r="P440" s="39"/>
      <c r="Q440" s="37"/>
      <c r="R440" s="40"/>
      <c r="S440" s="41"/>
      <c r="T440" s="40"/>
      <c r="U440" s="32"/>
      <c r="V440" s="42"/>
      <c r="W440" s="45"/>
      <c r="X440" s="50"/>
      <c r="Y440" s="45"/>
      <c r="Z440" s="96"/>
      <c r="AA440" s="96"/>
      <c r="AB440" s="186"/>
      <c r="AC440" s="219"/>
      <c r="AD440" s="186"/>
      <c r="AE440" s="219"/>
      <c r="AF440" s="186"/>
      <c r="AG440" s="186"/>
      <c r="AH440" s="186"/>
      <c r="AI440" s="219"/>
      <c r="AJ440" s="186"/>
      <c r="AK440" s="219"/>
      <c r="AL440" s="186"/>
      <c r="AM440" s="186"/>
      <c r="AN440" s="186"/>
      <c r="AO440" s="213"/>
      <c r="AP440" s="213"/>
      <c r="AQ440" s="213"/>
      <c r="AR440" s="213"/>
      <c r="AS440" s="213"/>
    </row>
    <row r="441">
      <c r="A441" s="32"/>
      <c r="B441" s="32"/>
      <c r="C441" s="32"/>
      <c r="D441" s="33"/>
      <c r="E441" s="33"/>
      <c r="F441" s="32"/>
      <c r="G441" s="35"/>
      <c r="H441" s="36"/>
      <c r="I441" s="35"/>
      <c r="J441" s="35"/>
      <c r="K441" s="35"/>
      <c r="L441" s="32"/>
      <c r="M441" s="35"/>
      <c r="N441" s="37"/>
      <c r="O441" s="38"/>
      <c r="P441" s="39"/>
      <c r="Q441" s="37"/>
      <c r="R441" s="40"/>
      <c r="S441" s="41"/>
      <c r="T441" s="40"/>
      <c r="U441" s="32"/>
      <c r="V441" s="42"/>
      <c r="W441" s="45"/>
      <c r="X441" s="50"/>
      <c r="Y441" s="45"/>
      <c r="Z441" s="96"/>
      <c r="AA441" s="96"/>
      <c r="AB441" s="186"/>
      <c r="AC441" s="219"/>
      <c r="AD441" s="186"/>
      <c r="AE441" s="219"/>
      <c r="AF441" s="186"/>
      <c r="AG441" s="186"/>
      <c r="AH441" s="186"/>
      <c r="AI441" s="219"/>
      <c r="AJ441" s="186"/>
      <c r="AK441" s="219"/>
      <c r="AL441" s="186"/>
      <c r="AM441" s="186"/>
      <c r="AN441" s="186"/>
      <c r="AO441" s="213"/>
      <c r="AP441" s="213"/>
      <c r="AQ441" s="213"/>
      <c r="AR441" s="213"/>
      <c r="AS441" s="213"/>
    </row>
    <row r="442">
      <c r="A442" s="32"/>
      <c r="B442" s="32"/>
      <c r="C442" s="32"/>
      <c r="D442" s="33"/>
      <c r="E442" s="33"/>
      <c r="F442" s="32"/>
      <c r="G442" s="35"/>
      <c r="H442" s="36"/>
      <c r="I442" s="35"/>
      <c r="J442" s="35"/>
      <c r="K442" s="35"/>
      <c r="L442" s="32"/>
      <c r="M442" s="35"/>
      <c r="N442" s="37"/>
      <c r="O442" s="38"/>
      <c r="P442" s="39"/>
      <c r="Q442" s="37"/>
      <c r="R442" s="40"/>
      <c r="S442" s="41"/>
      <c r="T442" s="40"/>
      <c r="U442" s="32"/>
      <c r="V442" s="42"/>
      <c r="W442" s="45"/>
      <c r="X442" s="50"/>
      <c r="Y442" s="45"/>
      <c r="Z442" s="96"/>
      <c r="AA442" s="96"/>
      <c r="AB442" s="186"/>
      <c r="AC442" s="219"/>
      <c r="AD442" s="186"/>
      <c r="AE442" s="219"/>
      <c r="AF442" s="186"/>
      <c r="AG442" s="186"/>
      <c r="AH442" s="186"/>
      <c r="AI442" s="219"/>
      <c r="AJ442" s="186"/>
      <c r="AK442" s="219"/>
      <c r="AL442" s="186"/>
      <c r="AM442" s="186"/>
      <c r="AN442" s="186"/>
      <c r="AO442" s="213"/>
      <c r="AP442" s="213"/>
      <c r="AQ442" s="213"/>
      <c r="AR442" s="213"/>
      <c r="AS442" s="213"/>
    </row>
    <row r="443">
      <c r="A443" s="32"/>
      <c r="B443" s="32"/>
      <c r="C443" s="32"/>
      <c r="D443" s="33"/>
      <c r="E443" s="33"/>
      <c r="F443" s="32"/>
      <c r="G443" s="35"/>
      <c r="H443" s="36"/>
      <c r="I443" s="35"/>
      <c r="J443" s="35"/>
      <c r="K443" s="35"/>
      <c r="L443" s="32"/>
      <c r="M443" s="35"/>
      <c r="N443" s="37"/>
      <c r="O443" s="38"/>
      <c r="P443" s="39"/>
      <c r="Q443" s="37"/>
      <c r="R443" s="40"/>
      <c r="S443" s="41"/>
      <c r="T443" s="40"/>
      <c r="U443" s="32"/>
      <c r="V443" s="42"/>
      <c r="W443" s="45"/>
      <c r="X443" s="50"/>
      <c r="Y443" s="45"/>
      <c r="Z443" s="96"/>
      <c r="AA443" s="96"/>
      <c r="AB443" s="186"/>
      <c r="AC443" s="219"/>
      <c r="AD443" s="186"/>
      <c r="AE443" s="219"/>
      <c r="AF443" s="186"/>
      <c r="AG443" s="186"/>
      <c r="AH443" s="186"/>
      <c r="AI443" s="219"/>
      <c r="AJ443" s="186"/>
      <c r="AK443" s="219"/>
      <c r="AL443" s="186"/>
      <c r="AM443" s="186"/>
      <c r="AN443" s="186"/>
      <c r="AO443" s="213"/>
      <c r="AP443" s="213"/>
      <c r="AQ443" s="213"/>
      <c r="AR443" s="213"/>
      <c r="AS443" s="213"/>
    </row>
    <row r="444">
      <c r="A444" s="32"/>
      <c r="B444" s="32"/>
      <c r="C444" s="32"/>
      <c r="D444" s="33"/>
      <c r="E444" s="33"/>
      <c r="F444" s="32"/>
      <c r="G444" s="35"/>
      <c r="H444" s="36"/>
      <c r="I444" s="35"/>
      <c r="J444" s="35"/>
      <c r="K444" s="35"/>
      <c r="L444" s="32"/>
      <c r="M444" s="35"/>
      <c r="N444" s="37"/>
      <c r="O444" s="38"/>
      <c r="P444" s="39"/>
      <c r="Q444" s="37"/>
      <c r="R444" s="40"/>
      <c r="S444" s="41"/>
      <c r="T444" s="40"/>
      <c r="U444" s="32"/>
      <c r="V444" s="42"/>
      <c r="W444" s="45"/>
      <c r="X444" s="50"/>
      <c r="Y444" s="45"/>
      <c r="Z444" s="96"/>
      <c r="AA444" s="96"/>
      <c r="AB444" s="186"/>
      <c r="AC444" s="219"/>
      <c r="AD444" s="186"/>
      <c r="AE444" s="219"/>
      <c r="AF444" s="186"/>
      <c r="AG444" s="186"/>
      <c r="AH444" s="186"/>
      <c r="AI444" s="219"/>
      <c r="AJ444" s="186"/>
      <c r="AK444" s="219"/>
      <c r="AL444" s="186"/>
      <c r="AM444" s="186"/>
      <c r="AN444" s="186"/>
      <c r="AO444" s="213"/>
      <c r="AP444" s="213"/>
      <c r="AQ444" s="213"/>
      <c r="AR444" s="213"/>
      <c r="AS444" s="213"/>
    </row>
    <row r="445">
      <c r="A445" s="32"/>
      <c r="B445" s="32"/>
      <c r="C445" s="32"/>
      <c r="D445" s="33"/>
      <c r="E445" s="33"/>
      <c r="F445" s="32"/>
      <c r="G445" s="35"/>
      <c r="H445" s="36"/>
      <c r="I445" s="35"/>
      <c r="J445" s="35"/>
      <c r="K445" s="35"/>
      <c r="L445" s="32"/>
      <c r="M445" s="35"/>
      <c r="N445" s="37"/>
      <c r="O445" s="38"/>
      <c r="P445" s="39"/>
      <c r="Q445" s="37"/>
      <c r="R445" s="40"/>
      <c r="S445" s="41"/>
      <c r="T445" s="40"/>
      <c r="U445" s="32"/>
      <c r="V445" s="42"/>
      <c r="W445" s="45"/>
      <c r="X445" s="50"/>
      <c r="Y445" s="45"/>
      <c r="Z445" s="96"/>
      <c r="AA445" s="96"/>
      <c r="AB445" s="186"/>
      <c r="AC445" s="219"/>
      <c r="AD445" s="186"/>
      <c r="AE445" s="219"/>
      <c r="AF445" s="186"/>
      <c r="AG445" s="186"/>
      <c r="AH445" s="186"/>
      <c r="AI445" s="219"/>
      <c r="AJ445" s="186"/>
      <c r="AK445" s="219"/>
      <c r="AL445" s="186"/>
      <c r="AM445" s="186"/>
      <c r="AN445" s="186"/>
      <c r="AO445" s="213"/>
      <c r="AP445" s="213"/>
      <c r="AQ445" s="213"/>
      <c r="AR445" s="213"/>
      <c r="AS445" s="213"/>
    </row>
    <row r="446">
      <c r="A446" s="32"/>
      <c r="B446" s="32"/>
      <c r="C446" s="32"/>
      <c r="D446" s="33"/>
      <c r="E446" s="33"/>
      <c r="F446" s="32"/>
      <c r="G446" s="35"/>
      <c r="H446" s="36"/>
      <c r="I446" s="35"/>
      <c r="J446" s="35"/>
      <c r="K446" s="35"/>
      <c r="L446" s="32"/>
      <c r="M446" s="35"/>
      <c r="N446" s="37"/>
      <c r="O446" s="38"/>
      <c r="P446" s="39"/>
      <c r="Q446" s="37"/>
      <c r="R446" s="40"/>
      <c r="S446" s="41"/>
      <c r="T446" s="40"/>
      <c r="U446" s="32"/>
      <c r="V446" s="42"/>
      <c r="W446" s="45"/>
      <c r="X446" s="50"/>
      <c r="Y446" s="45"/>
      <c r="Z446" s="96"/>
      <c r="AA446" s="96"/>
      <c r="AB446" s="186"/>
      <c r="AC446" s="219"/>
      <c r="AD446" s="186"/>
      <c r="AE446" s="219"/>
      <c r="AF446" s="186"/>
      <c r="AG446" s="186"/>
      <c r="AH446" s="186"/>
      <c r="AI446" s="219"/>
      <c r="AJ446" s="186"/>
      <c r="AK446" s="219"/>
      <c r="AL446" s="186"/>
      <c r="AM446" s="186"/>
      <c r="AN446" s="186"/>
      <c r="AO446" s="213"/>
      <c r="AP446" s="213"/>
      <c r="AQ446" s="213"/>
      <c r="AR446" s="213"/>
      <c r="AS446" s="213"/>
    </row>
    <row r="447">
      <c r="A447" s="32"/>
      <c r="B447" s="32"/>
      <c r="C447" s="32"/>
      <c r="D447" s="33"/>
      <c r="E447" s="33"/>
      <c r="F447" s="32"/>
      <c r="G447" s="35"/>
      <c r="H447" s="36"/>
      <c r="I447" s="35"/>
      <c r="J447" s="35"/>
      <c r="K447" s="35"/>
      <c r="L447" s="32"/>
      <c r="M447" s="35"/>
      <c r="N447" s="37"/>
      <c r="O447" s="38"/>
      <c r="P447" s="39"/>
      <c r="Q447" s="37"/>
      <c r="R447" s="40"/>
      <c r="S447" s="41"/>
      <c r="T447" s="40"/>
      <c r="U447" s="32"/>
      <c r="V447" s="42"/>
      <c r="W447" s="45"/>
      <c r="X447" s="50"/>
      <c r="Y447" s="45"/>
      <c r="Z447" s="96"/>
      <c r="AA447" s="96"/>
      <c r="AB447" s="186"/>
      <c r="AC447" s="219"/>
      <c r="AD447" s="186"/>
      <c r="AE447" s="219"/>
      <c r="AF447" s="186"/>
      <c r="AG447" s="186"/>
      <c r="AH447" s="186"/>
      <c r="AI447" s="219"/>
      <c r="AJ447" s="186"/>
      <c r="AK447" s="219"/>
      <c r="AL447" s="186"/>
      <c r="AM447" s="186"/>
      <c r="AN447" s="186"/>
      <c r="AO447" s="213"/>
      <c r="AP447" s="213"/>
      <c r="AQ447" s="213"/>
      <c r="AR447" s="213"/>
      <c r="AS447" s="213"/>
    </row>
    <row r="448">
      <c r="A448" s="32"/>
      <c r="B448" s="32"/>
      <c r="C448" s="32"/>
      <c r="D448" s="33"/>
      <c r="E448" s="33"/>
      <c r="F448" s="32"/>
      <c r="G448" s="35"/>
      <c r="H448" s="36"/>
      <c r="I448" s="35"/>
      <c r="J448" s="35"/>
      <c r="K448" s="35"/>
      <c r="L448" s="32"/>
      <c r="M448" s="35"/>
      <c r="N448" s="37"/>
      <c r="O448" s="38"/>
      <c r="P448" s="39"/>
      <c r="Q448" s="37"/>
      <c r="R448" s="40"/>
      <c r="S448" s="41"/>
      <c r="T448" s="40"/>
      <c r="U448" s="32"/>
      <c r="V448" s="42"/>
      <c r="W448" s="45"/>
      <c r="X448" s="50"/>
      <c r="Y448" s="45"/>
      <c r="Z448" s="96"/>
      <c r="AA448" s="96"/>
      <c r="AB448" s="186"/>
      <c r="AC448" s="219"/>
      <c r="AD448" s="186"/>
      <c r="AE448" s="219"/>
      <c r="AF448" s="186"/>
      <c r="AG448" s="186"/>
      <c r="AH448" s="186"/>
      <c r="AI448" s="219"/>
      <c r="AJ448" s="186"/>
      <c r="AK448" s="219"/>
      <c r="AL448" s="186"/>
      <c r="AM448" s="186"/>
      <c r="AN448" s="186"/>
      <c r="AO448" s="213"/>
      <c r="AP448" s="213"/>
      <c r="AQ448" s="213"/>
      <c r="AR448" s="213"/>
      <c r="AS448" s="213"/>
    </row>
    <row r="449">
      <c r="A449" s="32"/>
      <c r="B449" s="32"/>
      <c r="C449" s="32"/>
      <c r="D449" s="33"/>
      <c r="E449" s="33"/>
      <c r="F449" s="32"/>
      <c r="G449" s="35"/>
      <c r="H449" s="36"/>
      <c r="I449" s="35"/>
      <c r="J449" s="35"/>
      <c r="K449" s="35"/>
      <c r="L449" s="32"/>
      <c r="M449" s="35"/>
      <c r="N449" s="37"/>
      <c r="O449" s="38"/>
      <c r="P449" s="39"/>
      <c r="Q449" s="37"/>
      <c r="R449" s="40"/>
      <c r="S449" s="41"/>
      <c r="T449" s="40"/>
      <c r="U449" s="32"/>
      <c r="V449" s="42"/>
      <c r="W449" s="45"/>
      <c r="X449" s="50"/>
      <c r="Y449" s="45"/>
      <c r="Z449" s="96"/>
      <c r="AA449" s="96"/>
      <c r="AB449" s="186"/>
      <c r="AC449" s="219"/>
      <c r="AD449" s="186"/>
      <c r="AE449" s="219"/>
      <c r="AF449" s="186"/>
      <c r="AG449" s="186"/>
      <c r="AH449" s="186"/>
      <c r="AI449" s="219"/>
      <c r="AJ449" s="186"/>
      <c r="AK449" s="219"/>
      <c r="AL449" s="186"/>
      <c r="AM449" s="186"/>
      <c r="AN449" s="186"/>
      <c r="AO449" s="213"/>
      <c r="AP449" s="213"/>
      <c r="AQ449" s="213"/>
      <c r="AR449" s="213"/>
      <c r="AS449" s="213"/>
    </row>
    <row r="450">
      <c r="A450" s="32"/>
      <c r="B450" s="32"/>
      <c r="C450" s="32"/>
      <c r="D450" s="33"/>
      <c r="E450" s="33"/>
      <c r="F450" s="32"/>
      <c r="G450" s="35"/>
      <c r="H450" s="36"/>
      <c r="I450" s="35"/>
      <c r="J450" s="35"/>
      <c r="K450" s="35"/>
      <c r="L450" s="32"/>
      <c r="M450" s="35"/>
      <c r="N450" s="37"/>
      <c r="O450" s="38"/>
      <c r="P450" s="39"/>
      <c r="Q450" s="37"/>
      <c r="R450" s="40"/>
      <c r="S450" s="41"/>
      <c r="T450" s="40"/>
      <c r="U450" s="32"/>
      <c r="V450" s="42"/>
      <c r="W450" s="45"/>
      <c r="X450" s="50"/>
      <c r="Y450" s="45"/>
      <c r="Z450" s="96"/>
      <c r="AA450" s="96"/>
      <c r="AB450" s="186"/>
      <c r="AC450" s="219"/>
      <c r="AD450" s="186"/>
      <c r="AE450" s="219"/>
      <c r="AF450" s="186"/>
      <c r="AG450" s="186"/>
      <c r="AH450" s="186"/>
      <c r="AI450" s="219"/>
      <c r="AJ450" s="186"/>
      <c r="AK450" s="219"/>
      <c r="AL450" s="186"/>
      <c r="AM450" s="186"/>
      <c r="AN450" s="186"/>
      <c r="AO450" s="213"/>
      <c r="AP450" s="213"/>
      <c r="AQ450" s="213"/>
      <c r="AR450" s="213"/>
      <c r="AS450" s="213"/>
    </row>
    <row r="451">
      <c r="A451" s="223"/>
      <c r="B451" s="223"/>
      <c r="C451" s="223"/>
      <c r="D451" s="131"/>
      <c r="E451" s="131"/>
      <c r="F451" s="223"/>
      <c r="G451" s="228"/>
      <c r="H451" s="224"/>
      <c r="I451" s="228"/>
      <c r="J451" s="228"/>
      <c r="K451" s="228"/>
      <c r="L451" s="223"/>
      <c r="M451" s="228"/>
      <c r="N451" s="229"/>
      <c r="O451" s="230"/>
      <c r="P451" s="231"/>
      <c r="Q451" s="229"/>
      <c r="R451" s="232"/>
      <c r="S451" s="233"/>
      <c r="T451" s="232"/>
      <c r="U451" s="223"/>
      <c r="V451" s="234"/>
      <c r="W451" s="186"/>
      <c r="X451" s="235"/>
      <c r="Y451" s="186"/>
      <c r="Z451" s="96"/>
      <c r="AA451" s="96"/>
      <c r="AB451" s="186"/>
      <c r="AC451" s="219"/>
      <c r="AD451" s="186"/>
      <c r="AE451" s="219"/>
      <c r="AF451" s="186"/>
      <c r="AG451" s="186"/>
      <c r="AH451" s="186"/>
      <c r="AI451" s="219"/>
      <c r="AJ451" s="186"/>
      <c r="AK451" s="219"/>
      <c r="AL451" s="186"/>
      <c r="AM451" s="186"/>
      <c r="AN451" s="186"/>
      <c r="AO451" s="213"/>
      <c r="AP451" s="213"/>
      <c r="AQ451" s="213"/>
      <c r="AR451" s="213"/>
      <c r="AS451" s="213"/>
    </row>
    <row r="452">
      <c r="A452" s="131"/>
      <c r="B452" s="235"/>
      <c r="C452" s="186"/>
      <c r="D452" s="186"/>
      <c r="E452" s="186"/>
      <c r="F452" s="235"/>
      <c r="G452" s="186"/>
      <c r="H452" s="236"/>
      <c r="I452" s="186"/>
      <c r="J452" s="186"/>
      <c r="K452" s="186"/>
      <c r="L452" s="186"/>
      <c r="M452" s="186"/>
      <c r="N452" s="186"/>
      <c r="O452" s="235"/>
      <c r="P452" s="235"/>
      <c r="Q452" s="186"/>
      <c r="R452" s="186"/>
      <c r="S452" s="186"/>
      <c r="T452" s="186"/>
      <c r="U452" s="186"/>
      <c r="V452" s="186"/>
      <c r="W452" s="186"/>
      <c r="X452" s="235"/>
      <c r="Y452" s="186"/>
      <c r="Z452" s="96"/>
      <c r="AA452" s="96"/>
      <c r="AB452" s="186"/>
      <c r="AC452" s="219"/>
      <c r="AD452" s="186"/>
      <c r="AE452" s="219"/>
      <c r="AF452" s="186"/>
      <c r="AG452" s="186"/>
      <c r="AH452" s="186"/>
      <c r="AI452" s="219"/>
      <c r="AJ452" s="186"/>
      <c r="AK452" s="219"/>
      <c r="AL452" s="186"/>
      <c r="AM452" s="186"/>
      <c r="AN452" s="186"/>
      <c r="AO452" s="213"/>
      <c r="AP452" s="213"/>
      <c r="AQ452" s="213"/>
      <c r="AR452" s="213"/>
      <c r="AS452" s="213"/>
    </row>
    <row r="453">
      <c r="A453" s="131"/>
      <c r="B453" s="235"/>
      <c r="C453" s="186"/>
      <c r="D453" s="186"/>
      <c r="E453" s="186"/>
      <c r="F453" s="235"/>
      <c r="G453" s="186"/>
      <c r="H453" s="236"/>
      <c r="I453" s="186"/>
      <c r="J453" s="186"/>
      <c r="K453" s="186"/>
      <c r="L453" s="186"/>
      <c r="M453" s="186"/>
      <c r="N453" s="186"/>
      <c r="O453" s="235"/>
      <c r="P453" s="235"/>
      <c r="Q453" s="186"/>
      <c r="R453" s="186"/>
      <c r="S453" s="186"/>
      <c r="T453" s="186"/>
      <c r="U453" s="186"/>
      <c r="V453" s="186"/>
      <c r="W453" s="186"/>
      <c r="X453" s="235"/>
      <c r="Y453" s="186"/>
      <c r="Z453" s="96"/>
      <c r="AA453" s="96"/>
      <c r="AB453" s="186"/>
      <c r="AC453" s="219"/>
      <c r="AD453" s="186"/>
      <c r="AE453" s="219"/>
      <c r="AF453" s="186"/>
      <c r="AG453" s="186"/>
      <c r="AH453" s="186"/>
      <c r="AI453" s="219"/>
      <c r="AJ453" s="186"/>
      <c r="AK453" s="219"/>
      <c r="AL453" s="186"/>
      <c r="AM453" s="186"/>
      <c r="AN453" s="186"/>
      <c r="AO453" s="213"/>
      <c r="AP453" s="213"/>
      <c r="AQ453" s="213"/>
      <c r="AR453" s="213"/>
      <c r="AS453" s="213"/>
    </row>
    <row r="454">
      <c r="A454" s="131"/>
      <c r="B454" s="235"/>
      <c r="C454" s="186"/>
      <c r="D454" s="186"/>
      <c r="E454" s="186"/>
      <c r="F454" s="235"/>
      <c r="G454" s="186"/>
      <c r="H454" s="236"/>
      <c r="I454" s="186"/>
      <c r="J454" s="186"/>
      <c r="K454" s="186"/>
      <c r="L454" s="186"/>
      <c r="M454" s="186"/>
      <c r="N454" s="186"/>
      <c r="O454" s="235"/>
      <c r="P454" s="235"/>
      <c r="Q454" s="186"/>
      <c r="R454" s="186"/>
      <c r="S454" s="186"/>
      <c r="T454" s="186"/>
      <c r="U454" s="186"/>
      <c r="V454" s="186"/>
      <c r="W454" s="186"/>
      <c r="X454" s="235"/>
      <c r="Y454" s="186"/>
      <c r="Z454" s="96"/>
      <c r="AA454" s="96"/>
      <c r="AB454" s="186"/>
      <c r="AC454" s="219"/>
      <c r="AD454" s="186"/>
      <c r="AE454" s="219"/>
      <c r="AF454" s="186"/>
      <c r="AG454" s="186"/>
      <c r="AH454" s="186"/>
      <c r="AI454" s="219"/>
      <c r="AJ454" s="186"/>
      <c r="AK454" s="219"/>
      <c r="AL454" s="186"/>
      <c r="AM454" s="186"/>
      <c r="AN454" s="186"/>
      <c r="AO454" s="213"/>
      <c r="AP454" s="213"/>
      <c r="AQ454" s="213"/>
      <c r="AR454" s="213"/>
      <c r="AS454" s="213"/>
    </row>
    <row r="455">
      <c r="A455" s="186"/>
      <c r="B455" s="235"/>
      <c r="C455" s="186"/>
      <c r="D455" s="186"/>
      <c r="E455" s="186"/>
      <c r="F455" s="235"/>
      <c r="G455" s="186"/>
      <c r="H455" s="236"/>
      <c r="I455" s="186"/>
      <c r="J455" s="186"/>
      <c r="K455" s="186"/>
      <c r="L455" s="186"/>
      <c r="M455" s="186"/>
      <c r="N455" s="186"/>
      <c r="O455" s="235"/>
      <c r="P455" s="235"/>
      <c r="Q455" s="186"/>
      <c r="R455" s="186"/>
      <c r="S455" s="186"/>
      <c r="T455" s="186"/>
      <c r="U455" s="186"/>
      <c r="V455" s="186"/>
      <c r="W455" s="186"/>
      <c r="X455" s="235"/>
      <c r="Y455" s="186"/>
      <c r="Z455" s="96"/>
      <c r="AA455" s="96"/>
      <c r="AB455" s="186"/>
      <c r="AC455" s="219"/>
      <c r="AD455" s="186"/>
      <c r="AE455" s="219"/>
      <c r="AF455" s="186"/>
      <c r="AG455" s="186"/>
      <c r="AH455" s="186"/>
      <c r="AI455" s="219"/>
      <c r="AJ455" s="186"/>
      <c r="AK455" s="219"/>
      <c r="AL455" s="186"/>
      <c r="AM455" s="186"/>
      <c r="AN455" s="186"/>
      <c r="AO455" s="213"/>
      <c r="AP455" s="213"/>
      <c r="AQ455" s="213"/>
      <c r="AR455" s="213"/>
      <c r="AS455" s="213"/>
    </row>
    <row r="456">
      <c r="A456" s="186"/>
      <c r="B456" s="235"/>
      <c r="C456" s="186"/>
      <c r="D456" s="186"/>
      <c r="E456" s="186"/>
      <c r="F456" s="235"/>
      <c r="G456" s="186"/>
      <c r="H456" s="236"/>
      <c r="I456" s="186"/>
      <c r="J456" s="186"/>
      <c r="K456" s="186"/>
      <c r="L456" s="186"/>
      <c r="M456" s="186"/>
      <c r="N456" s="186"/>
      <c r="O456" s="235"/>
      <c r="P456" s="235"/>
      <c r="Q456" s="186"/>
      <c r="R456" s="186"/>
      <c r="S456" s="186"/>
      <c r="T456" s="186"/>
      <c r="U456" s="186"/>
      <c r="V456" s="186"/>
      <c r="W456" s="186"/>
      <c r="X456" s="235"/>
      <c r="Y456" s="186"/>
      <c r="Z456" s="96"/>
      <c r="AA456" s="96"/>
      <c r="AB456" s="186"/>
      <c r="AC456" s="219"/>
      <c r="AD456" s="186"/>
      <c r="AE456" s="219"/>
      <c r="AF456" s="186"/>
      <c r="AG456" s="186"/>
      <c r="AH456" s="186"/>
      <c r="AI456" s="219"/>
      <c r="AJ456" s="186"/>
      <c r="AK456" s="219"/>
      <c r="AL456" s="186"/>
      <c r="AM456" s="186"/>
      <c r="AN456" s="186"/>
      <c r="AO456" s="213"/>
      <c r="AP456" s="213"/>
      <c r="AQ456" s="213"/>
      <c r="AR456" s="213"/>
      <c r="AS456" s="213"/>
    </row>
    <row r="457">
      <c r="A457" s="186"/>
      <c r="B457" s="235"/>
      <c r="C457" s="186"/>
      <c r="D457" s="186"/>
      <c r="E457" s="186"/>
      <c r="F457" s="235"/>
      <c r="G457" s="186"/>
      <c r="H457" s="236"/>
      <c r="I457" s="186"/>
      <c r="J457" s="186"/>
      <c r="K457" s="186"/>
      <c r="L457" s="186"/>
      <c r="M457" s="186"/>
      <c r="N457" s="186"/>
      <c r="O457" s="235"/>
      <c r="P457" s="235"/>
      <c r="Q457" s="186"/>
      <c r="R457" s="186"/>
      <c r="S457" s="186"/>
      <c r="T457" s="186"/>
      <c r="U457" s="186"/>
      <c r="V457" s="186"/>
      <c r="W457" s="186"/>
      <c r="X457" s="235"/>
      <c r="Y457" s="186"/>
      <c r="Z457" s="96"/>
      <c r="AA457" s="96"/>
      <c r="AB457" s="186"/>
      <c r="AC457" s="219"/>
      <c r="AD457" s="186"/>
      <c r="AE457" s="219"/>
      <c r="AF457" s="186"/>
      <c r="AG457" s="186"/>
      <c r="AH457" s="186"/>
      <c r="AI457" s="219"/>
      <c r="AJ457" s="186"/>
      <c r="AK457" s="219"/>
      <c r="AL457" s="186"/>
      <c r="AM457" s="186"/>
      <c r="AN457" s="186"/>
      <c r="AO457" s="213"/>
      <c r="AP457" s="213"/>
      <c r="AQ457" s="213"/>
      <c r="AR457" s="213"/>
      <c r="AS457" s="213"/>
    </row>
    <row r="458">
      <c r="A458" s="186"/>
      <c r="B458" s="235"/>
      <c r="C458" s="186"/>
      <c r="D458" s="186"/>
      <c r="E458" s="186"/>
      <c r="F458" s="235"/>
      <c r="G458" s="186"/>
      <c r="H458" s="236"/>
      <c r="I458" s="186"/>
      <c r="J458" s="186"/>
      <c r="K458" s="186"/>
      <c r="L458" s="186"/>
      <c r="M458" s="186"/>
      <c r="N458" s="186"/>
      <c r="O458" s="235"/>
      <c r="P458" s="235"/>
      <c r="Q458" s="186"/>
      <c r="R458" s="186"/>
      <c r="S458" s="186"/>
      <c r="T458" s="186"/>
      <c r="U458" s="186"/>
      <c r="V458" s="186"/>
      <c r="W458" s="186"/>
      <c r="X458" s="235"/>
      <c r="Y458" s="186"/>
      <c r="Z458" s="96"/>
      <c r="AA458" s="96"/>
      <c r="AB458" s="186"/>
      <c r="AC458" s="219"/>
      <c r="AD458" s="186"/>
      <c r="AE458" s="219"/>
      <c r="AF458" s="186"/>
      <c r="AG458" s="186"/>
      <c r="AH458" s="186"/>
      <c r="AI458" s="219"/>
      <c r="AJ458" s="186"/>
      <c r="AK458" s="219"/>
      <c r="AL458" s="186"/>
      <c r="AM458" s="186"/>
      <c r="AN458" s="186"/>
      <c r="AO458" s="213"/>
      <c r="AP458" s="213"/>
      <c r="AQ458" s="213"/>
      <c r="AR458" s="213"/>
      <c r="AS458" s="213"/>
    </row>
    <row r="459">
      <c r="A459" s="186"/>
      <c r="B459" s="235"/>
      <c r="C459" s="186"/>
      <c r="D459" s="186"/>
      <c r="E459" s="186"/>
      <c r="F459" s="235"/>
      <c r="G459" s="186"/>
      <c r="H459" s="236"/>
      <c r="I459" s="186"/>
      <c r="J459" s="186"/>
      <c r="K459" s="186"/>
      <c r="L459" s="186"/>
      <c r="M459" s="186"/>
      <c r="N459" s="186"/>
      <c r="O459" s="235"/>
      <c r="P459" s="235"/>
      <c r="Q459" s="186"/>
      <c r="R459" s="186"/>
      <c r="S459" s="186"/>
      <c r="T459" s="186"/>
      <c r="U459" s="186"/>
      <c r="V459" s="186"/>
      <c r="W459" s="186"/>
      <c r="X459" s="235"/>
      <c r="Y459" s="186"/>
      <c r="Z459" s="96"/>
      <c r="AA459" s="96"/>
      <c r="AB459" s="186"/>
      <c r="AC459" s="219"/>
      <c r="AD459" s="186"/>
      <c r="AE459" s="219"/>
      <c r="AF459" s="186"/>
      <c r="AG459" s="186"/>
      <c r="AH459" s="186"/>
      <c r="AI459" s="219"/>
      <c r="AJ459" s="186"/>
      <c r="AK459" s="219"/>
      <c r="AL459" s="186"/>
      <c r="AM459" s="186"/>
      <c r="AN459" s="186"/>
      <c r="AO459" s="213"/>
      <c r="AP459" s="213"/>
      <c r="AQ459" s="213"/>
      <c r="AR459" s="213"/>
      <c r="AS459" s="213"/>
    </row>
    <row r="460">
      <c r="A460" s="186"/>
      <c r="B460" s="235"/>
      <c r="C460" s="186"/>
      <c r="D460" s="186"/>
      <c r="E460" s="186"/>
      <c r="F460" s="235"/>
      <c r="G460" s="186"/>
      <c r="H460" s="236"/>
      <c r="I460" s="186"/>
      <c r="J460" s="186"/>
      <c r="K460" s="186"/>
      <c r="L460" s="186"/>
      <c r="M460" s="186"/>
      <c r="N460" s="186"/>
      <c r="O460" s="235"/>
      <c r="P460" s="235"/>
      <c r="Q460" s="186"/>
      <c r="R460" s="186"/>
      <c r="S460" s="186"/>
      <c r="T460" s="186"/>
      <c r="U460" s="186"/>
      <c r="V460" s="186"/>
      <c r="W460" s="186"/>
      <c r="X460" s="235"/>
      <c r="Y460" s="186"/>
      <c r="Z460" s="96"/>
      <c r="AA460" s="96"/>
      <c r="AB460" s="186"/>
      <c r="AC460" s="219"/>
      <c r="AD460" s="186"/>
      <c r="AE460" s="219"/>
      <c r="AF460" s="186"/>
      <c r="AG460" s="186"/>
      <c r="AH460" s="186"/>
      <c r="AI460" s="219"/>
      <c r="AJ460" s="186"/>
      <c r="AK460" s="219"/>
      <c r="AL460" s="186"/>
      <c r="AM460" s="186"/>
      <c r="AN460" s="186"/>
      <c r="AO460" s="213"/>
      <c r="AP460" s="213"/>
      <c r="AQ460" s="213"/>
      <c r="AR460" s="213"/>
      <c r="AS460" s="213"/>
    </row>
    <row r="461">
      <c r="A461" s="186"/>
      <c r="B461" s="235"/>
      <c r="C461" s="186"/>
      <c r="D461" s="186"/>
      <c r="E461" s="186"/>
      <c r="F461" s="235"/>
      <c r="G461" s="186"/>
      <c r="H461" s="236"/>
      <c r="I461" s="186"/>
      <c r="J461" s="186"/>
      <c r="K461" s="186"/>
      <c r="L461" s="186"/>
      <c r="M461" s="186"/>
      <c r="N461" s="186"/>
      <c r="O461" s="235"/>
      <c r="P461" s="235"/>
      <c r="Q461" s="186"/>
      <c r="R461" s="186"/>
      <c r="S461" s="186"/>
      <c r="T461" s="186"/>
      <c r="U461" s="186"/>
      <c r="V461" s="186"/>
      <c r="W461" s="186"/>
      <c r="X461" s="235"/>
      <c r="Y461" s="186"/>
      <c r="Z461" s="96"/>
      <c r="AA461" s="96"/>
      <c r="AB461" s="186"/>
      <c r="AC461" s="219"/>
      <c r="AD461" s="186"/>
      <c r="AE461" s="219"/>
      <c r="AF461" s="186"/>
      <c r="AG461" s="186"/>
      <c r="AH461" s="186"/>
      <c r="AI461" s="219"/>
      <c r="AJ461" s="186"/>
      <c r="AK461" s="219"/>
      <c r="AL461" s="186"/>
      <c r="AM461" s="186"/>
      <c r="AN461" s="186"/>
      <c r="AO461" s="213"/>
      <c r="AP461" s="213"/>
      <c r="AQ461" s="213"/>
      <c r="AR461" s="213"/>
      <c r="AS461" s="213"/>
    </row>
    <row r="462">
      <c r="A462" s="186"/>
      <c r="B462" s="235"/>
      <c r="C462" s="186"/>
      <c r="D462" s="186"/>
      <c r="E462" s="186"/>
      <c r="F462" s="235"/>
      <c r="G462" s="186"/>
      <c r="H462" s="236"/>
      <c r="I462" s="186"/>
      <c r="J462" s="186"/>
      <c r="K462" s="186"/>
      <c r="L462" s="186"/>
      <c r="M462" s="186"/>
      <c r="N462" s="186"/>
      <c r="O462" s="235"/>
      <c r="P462" s="235"/>
      <c r="Q462" s="186"/>
      <c r="R462" s="186"/>
      <c r="S462" s="186"/>
      <c r="T462" s="186"/>
      <c r="U462" s="186"/>
      <c r="V462" s="186"/>
      <c r="W462" s="186"/>
      <c r="X462" s="235"/>
      <c r="Y462" s="186"/>
      <c r="Z462" s="96"/>
      <c r="AA462" s="96"/>
      <c r="AB462" s="186"/>
      <c r="AC462" s="219"/>
      <c r="AD462" s="186"/>
      <c r="AE462" s="219"/>
      <c r="AF462" s="186"/>
      <c r="AG462" s="186"/>
      <c r="AH462" s="186"/>
      <c r="AI462" s="219"/>
      <c r="AJ462" s="186"/>
      <c r="AK462" s="219"/>
      <c r="AL462" s="186"/>
      <c r="AM462" s="186"/>
      <c r="AN462" s="186"/>
      <c r="AO462" s="213"/>
      <c r="AP462" s="213"/>
      <c r="AQ462" s="213"/>
      <c r="AR462" s="213"/>
      <c r="AS462" s="213"/>
    </row>
    <row r="463">
      <c r="A463" s="186"/>
      <c r="B463" s="235"/>
      <c r="C463" s="186"/>
      <c r="D463" s="186"/>
      <c r="E463" s="186"/>
      <c r="F463" s="235"/>
      <c r="G463" s="186"/>
      <c r="H463" s="236"/>
      <c r="I463" s="186"/>
      <c r="J463" s="186"/>
      <c r="K463" s="186"/>
      <c r="L463" s="186"/>
      <c r="M463" s="186"/>
      <c r="N463" s="186"/>
      <c r="O463" s="235"/>
      <c r="P463" s="235"/>
      <c r="Q463" s="186"/>
      <c r="R463" s="186"/>
      <c r="S463" s="186"/>
      <c r="T463" s="186"/>
      <c r="U463" s="186"/>
      <c r="V463" s="186"/>
      <c r="W463" s="186"/>
      <c r="X463" s="235"/>
      <c r="Y463" s="186"/>
      <c r="Z463" s="96"/>
      <c r="AA463" s="96"/>
      <c r="AB463" s="186"/>
      <c r="AC463" s="219"/>
      <c r="AD463" s="186"/>
      <c r="AE463" s="219"/>
      <c r="AF463" s="186"/>
      <c r="AG463" s="186"/>
      <c r="AH463" s="186"/>
      <c r="AI463" s="219"/>
      <c r="AJ463" s="186"/>
      <c r="AK463" s="219"/>
      <c r="AL463" s="186"/>
      <c r="AM463" s="186"/>
      <c r="AN463" s="186"/>
      <c r="AO463" s="213"/>
      <c r="AP463" s="213"/>
      <c r="AQ463" s="213"/>
      <c r="AR463" s="213"/>
      <c r="AS463" s="213"/>
    </row>
    <row r="464">
      <c r="A464" s="186"/>
      <c r="B464" s="235"/>
      <c r="C464" s="186"/>
      <c r="D464" s="186"/>
      <c r="E464" s="186"/>
      <c r="F464" s="235"/>
      <c r="G464" s="186"/>
      <c r="H464" s="236"/>
      <c r="I464" s="186"/>
      <c r="J464" s="186"/>
      <c r="K464" s="186"/>
      <c r="L464" s="186"/>
      <c r="M464" s="186"/>
      <c r="N464" s="186"/>
      <c r="O464" s="235"/>
      <c r="P464" s="235"/>
      <c r="Q464" s="186"/>
      <c r="R464" s="186"/>
      <c r="S464" s="186"/>
      <c r="T464" s="186"/>
      <c r="U464" s="186"/>
      <c r="V464" s="186"/>
      <c r="W464" s="186"/>
      <c r="X464" s="235"/>
      <c r="Y464" s="186"/>
      <c r="Z464" s="96"/>
      <c r="AA464" s="96"/>
      <c r="AB464" s="186"/>
      <c r="AC464" s="219"/>
      <c r="AD464" s="186"/>
      <c r="AE464" s="219"/>
      <c r="AF464" s="186"/>
      <c r="AG464" s="186"/>
      <c r="AH464" s="186"/>
      <c r="AI464" s="219"/>
      <c r="AJ464" s="186"/>
      <c r="AK464" s="219"/>
      <c r="AL464" s="186"/>
      <c r="AM464" s="186"/>
      <c r="AN464" s="186"/>
      <c r="AO464" s="213"/>
      <c r="AP464" s="213"/>
      <c r="AQ464" s="213"/>
      <c r="AR464" s="213"/>
      <c r="AS464" s="213"/>
    </row>
    <row r="465">
      <c r="A465" s="186"/>
      <c r="B465" s="235"/>
      <c r="C465" s="186"/>
      <c r="D465" s="186"/>
      <c r="E465" s="186"/>
      <c r="F465" s="235"/>
      <c r="G465" s="186"/>
      <c r="H465" s="236"/>
      <c r="I465" s="186"/>
      <c r="J465" s="186"/>
      <c r="K465" s="186"/>
      <c r="L465" s="186"/>
      <c r="M465" s="186"/>
      <c r="N465" s="186"/>
      <c r="O465" s="235"/>
      <c r="P465" s="235"/>
      <c r="Q465" s="186"/>
      <c r="R465" s="186"/>
      <c r="S465" s="186"/>
      <c r="T465" s="186"/>
      <c r="U465" s="186"/>
      <c r="V465" s="186"/>
      <c r="W465" s="186"/>
      <c r="X465" s="235"/>
      <c r="Y465" s="186"/>
      <c r="Z465" s="96"/>
      <c r="AA465" s="96"/>
      <c r="AB465" s="186"/>
      <c r="AC465" s="219"/>
      <c r="AD465" s="186"/>
      <c r="AE465" s="219"/>
      <c r="AF465" s="186"/>
      <c r="AG465" s="186"/>
      <c r="AH465" s="186"/>
      <c r="AI465" s="219"/>
      <c r="AJ465" s="186"/>
      <c r="AK465" s="219"/>
      <c r="AL465" s="186"/>
      <c r="AM465" s="186"/>
      <c r="AN465" s="186"/>
      <c r="AO465" s="213"/>
      <c r="AP465" s="213"/>
      <c r="AQ465" s="213"/>
      <c r="AR465" s="213"/>
      <c r="AS465" s="213"/>
    </row>
    <row r="466">
      <c r="A466" s="186"/>
      <c r="B466" s="235"/>
      <c r="C466" s="186"/>
      <c r="D466" s="186"/>
      <c r="E466" s="186"/>
      <c r="F466" s="235"/>
      <c r="G466" s="186"/>
      <c r="H466" s="236"/>
      <c r="I466" s="186"/>
      <c r="J466" s="186"/>
      <c r="K466" s="186"/>
      <c r="L466" s="186"/>
      <c r="M466" s="186"/>
      <c r="N466" s="186"/>
      <c r="O466" s="235"/>
      <c r="P466" s="235"/>
      <c r="Q466" s="186"/>
      <c r="R466" s="186"/>
      <c r="S466" s="186"/>
      <c r="T466" s="186"/>
      <c r="U466" s="186"/>
      <c r="V466" s="186"/>
      <c r="W466" s="186"/>
      <c r="X466" s="235"/>
      <c r="Y466" s="186"/>
      <c r="Z466" s="96"/>
      <c r="AA466" s="96"/>
      <c r="AB466" s="186"/>
      <c r="AC466" s="219"/>
      <c r="AD466" s="186"/>
      <c r="AE466" s="219"/>
      <c r="AF466" s="186"/>
      <c r="AG466" s="186"/>
      <c r="AH466" s="186"/>
      <c r="AI466" s="219"/>
      <c r="AJ466" s="186"/>
      <c r="AK466" s="219"/>
      <c r="AL466" s="186"/>
      <c r="AM466" s="186"/>
      <c r="AN466" s="186"/>
      <c r="AO466" s="213"/>
      <c r="AP466" s="213"/>
      <c r="AQ466" s="213"/>
      <c r="AR466" s="213"/>
      <c r="AS466" s="213"/>
    </row>
    <row r="467">
      <c r="A467" s="186"/>
      <c r="B467" s="235"/>
      <c r="C467" s="186"/>
      <c r="D467" s="186"/>
      <c r="E467" s="186"/>
      <c r="F467" s="235"/>
      <c r="G467" s="186"/>
      <c r="H467" s="236"/>
      <c r="I467" s="186"/>
      <c r="J467" s="186"/>
      <c r="K467" s="186"/>
      <c r="L467" s="186"/>
      <c r="M467" s="186"/>
      <c r="N467" s="186"/>
      <c r="O467" s="235"/>
      <c r="P467" s="235"/>
      <c r="Q467" s="186"/>
      <c r="R467" s="186"/>
      <c r="S467" s="186"/>
      <c r="T467" s="186"/>
      <c r="U467" s="186"/>
      <c r="V467" s="186"/>
      <c r="W467" s="186"/>
      <c r="X467" s="235"/>
      <c r="Y467" s="186"/>
      <c r="Z467" s="96"/>
      <c r="AA467" s="96"/>
      <c r="AB467" s="186"/>
      <c r="AC467" s="219"/>
      <c r="AD467" s="186"/>
      <c r="AE467" s="219"/>
      <c r="AF467" s="186"/>
      <c r="AG467" s="186"/>
      <c r="AH467" s="186"/>
      <c r="AI467" s="219"/>
      <c r="AJ467" s="186"/>
      <c r="AK467" s="219"/>
      <c r="AL467" s="186"/>
      <c r="AM467" s="186"/>
      <c r="AN467" s="186"/>
      <c r="AO467" s="213"/>
      <c r="AP467" s="213"/>
      <c r="AQ467" s="213"/>
      <c r="AR467" s="213"/>
      <c r="AS467" s="213"/>
    </row>
    <row r="468">
      <c r="A468" s="186"/>
      <c r="B468" s="235"/>
      <c r="C468" s="186"/>
      <c r="D468" s="186"/>
      <c r="E468" s="186"/>
      <c r="F468" s="235"/>
      <c r="G468" s="186"/>
      <c r="H468" s="236"/>
      <c r="I468" s="186"/>
      <c r="J468" s="186"/>
      <c r="K468" s="186"/>
      <c r="L468" s="186"/>
      <c r="M468" s="186"/>
      <c r="N468" s="186"/>
      <c r="O468" s="235"/>
      <c r="P468" s="235"/>
      <c r="Q468" s="186"/>
      <c r="R468" s="186"/>
      <c r="S468" s="186"/>
      <c r="T468" s="186"/>
      <c r="U468" s="186"/>
      <c r="V468" s="186"/>
      <c r="W468" s="186"/>
      <c r="X468" s="235"/>
      <c r="Y468" s="186"/>
      <c r="Z468" s="96"/>
      <c r="AA468" s="96"/>
      <c r="AB468" s="186"/>
      <c r="AC468" s="219"/>
      <c r="AD468" s="186"/>
      <c r="AE468" s="219"/>
      <c r="AF468" s="186"/>
      <c r="AG468" s="186"/>
      <c r="AH468" s="186"/>
      <c r="AI468" s="219"/>
      <c r="AJ468" s="186"/>
      <c r="AK468" s="219"/>
      <c r="AL468" s="186"/>
      <c r="AM468" s="186"/>
      <c r="AN468" s="186"/>
      <c r="AO468" s="213"/>
      <c r="AP468" s="213"/>
      <c r="AQ468" s="213"/>
      <c r="AR468" s="213"/>
      <c r="AS468" s="213"/>
    </row>
    <row r="469">
      <c r="A469" s="186"/>
      <c r="B469" s="235"/>
      <c r="C469" s="186"/>
      <c r="D469" s="186"/>
      <c r="E469" s="186"/>
      <c r="F469" s="235"/>
      <c r="G469" s="186"/>
      <c r="H469" s="236"/>
      <c r="I469" s="186"/>
      <c r="J469" s="186"/>
      <c r="K469" s="186"/>
      <c r="L469" s="186"/>
      <c r="M469" s="186"/>
      <c r="N469" s="186"/>
      <c r="O469" s="235"/>
      <c r="P469" s="235"/>
      <c r="Q469" s="186"/>
      <c r="R469" s="186"/>
      <c r="S469" s="186"/>
      <c r="T469" s="186"/>
      <c r="U469" s="186"/>
      <c r="V469" s="186"/>
      <c r="W469" s="186"/>
      <c r="X469" s="235"/>
      <c r="Y469" s="186"/>
      <c r="Z469" s="96"/>
      <c r="AA469" s="96"/>
      <c r="AB469" s="186"/>
      <c r="AC469" s="219"/>
      <c r="AD469" s="186"/>
      <c r="AE469" s="219"/>
      <c r="AF469" s="186"/>
      <c r="AG469" s="186"/>
      <c r="AH469" s="186"/>
      <c r="AI469" s="219"/>
      <c r="AJ469" s="186"/>
      <c r="AK469" s="219"/>
      <c r="AL469" s="186"/>
      <c r="AM469" s="186"/>
      <c r="AN469" s="186"/>
      <c r="AO469" s="213"/>
      <c r="AP469" s="213"/>
      <c r="AQ469" s="213"/>
      <c r="AR469" s="213"/>
      <c r="AS469" s="213"/>
    </row>
    <row r="470">
      <c r="A470" s="186"/>
      <c r="B470" s="235"/>
      <c r="C470" s="186"/>
      <c r="D470" s="186"/>
      <c r="E470" s="186"/>
      <c r="F470" s="235"/>
      <c r="G470" s="186"/>
      <c r="H470" s="236"/>
      <c r="I470" s="186"/>
      <c r="J470" s="186"/>
      <c r="K470" s="186"/>
      <c r="L470" s="186"/>
      <c r="M470" s="186"/>
      <c r="N470" s="186"/>
      <c r="O470" s="235"/>
      <c r="P470" s="235"/>
      <c r="Q470" s="186"/>
      <c r="R470" s="186"/>
      <c r="S470" s="186"/>
      <c r="T470" s="186"/>
      <c r="U470" s="186"/>
      <c r="V470" s="186"/>
      <c r="W470" s="186"/>
      <c r="X470" s="235"/>
      <c r="Y470" s="186"/>
      <c r="Z470" s="96"/>
      <c r="AA470" s="96"/>
      <c r="AB470" s="186"/>
      <c r="AC470" s="219"/>
      <c r="AD470" s="186"/>
      <c r="AE470" s="219"/>
      <c r="AF470" s="186"/>
      <c r="AG470" s="186"/>
      <c r="AH470" s="186"/>
      <c r="AI470" s="219"/>
      <c r="AJ470" s="186"/>
      <c r="AK470" s="219"/>
      <c r="AL470" s="186"/>
      <c r="AM470" s="186"/>
      <c r="AN470" s="186"/>
      <c r="AO470" s="213"/>
      <c r="AP470" s="213"/>
      <c r="AQ470" s="213"/>
      <c r="AR470" s="213"/>
      <c r="AS470" s="213"/>
    </row>
    <row r="471">
      <c r="A471" s="186"/>
      <c r="B471" s="235"/>
      <c r="C471" s="186"/>
      <c r="D471" s="186"/>
      <c r="E471" s="186"/>
      <c r="F471" s="235"/>
      <c r="G471" s="186"/>
      <c r="H471" s="236"/>
      <c r="I471" s="186"/>
      <c r="J471" s="186"/>
      <c r="K471" s="186"/>
      <c r="L471" s="186"/>
      <c r="M471" s="186"/>
      <c r="N471" s="186"/>
      <c r="O471" s="235"/>
      <c r="P471" s="235"/>
      <c r="Q471" s="186"/>
      <c r="R471" s="186"/>
      <c r="S471" s="186"/>
      <c r="T471" s="186"/>
      <c r="U471" s="186"/>
      <c r="V471" s="186"/>
      <c r="W471" s="186"/>
      <c r="X471" s="235"/>
      <c r="Y471" s="186"/>
      <c r="Z471" s="96"/>
      <c r="AA471" s="96"/>
      <c r="AB471" s="186"/>
      <c r="AC471" s="219"/>
      <c r="AD471" s="186"/>
      <c r="AE471" s="219"/>
      <c r="AF471" s="186"/>
      <c r="AG471" s="186"/>
      <c r="AH471" s="186"/>
      <c r="AI471" s="219"/>
      <c r="AJ471" s="186"/>
      <c r="AK471" s="219"/>
      <c r="AL471" s="186"/>
      <c r="AM471" s="186"/>
      <c r="AN471" s="186"/>
      <c r="AO471" s="213"/>
      <c r="AP471" s="213"/>
      <c r="AQ471" s="213"/>
      <c r="AR471" s="213"/>
      <c r="AS471" s="213"/>
    </row>
    <row r="472">
      <c r="A472" s="186"/>
      <c r="B472" s="235"/>
      <c r="C472" s="186"/>
      <c r="D472" s="186"/>
      <c r="E472" s="186"/>
      <c r="F472" s="235"/>
      <c r="G472" s="186"/>
      <c r="H472" s="236"/>
      <c r="I472" s="186"/>
      <c r="J472" s="186"/>
      <c r="K472" s="186"/>
      <c r="L472" s="186"/>
      <c r="M472" s="186"/>
      <c r="N472" s="186"/>
      <c r="O472" s="235"/>
      <c r="P472" s="235"/>
      <c r="Q472" s="186"/>
      <c r="R472" s="186"/>
      <c r="S472" s="186"/>
      <c r="T472" s="186"/>
      <c r="U472" s="186"/>
      <c r="V472" s="186"/>
      <c r="W472" s="186"/>
      <c r="X472" s="235"/>
      <c r="Y472" s="186"/>
      <c r="Z472" s="96"/>
      <c r="AA472" s="96"/>
      <c r="AB472" s="186"/>
      <c r="AC472" s="219"/>
      <c r="AD472" s="186"/>
      <c r="AE472" s="219"/>
      <c r="AF472" s="186"/>
      <c r="AG472" s="186"/>
      <c r="AH472" s="186"/>
      <c r="AI472" s="219"/>
      <c r="AJ472" s="186"/>
      <c r="AK472" s="219"/>
      <c r="AL472" s="186"/>
      <c r="AM472" s="186"/>
      <c r="AN472" s="186"/>
      <c r="AO472" s="213"/>
      <c r="AP472" s="213"/>
      <c r="AQ472" s="213"/>
      <c r="AR472" s="213"/>
      <c r="AS472" s="213"/>
    </row>
    <row r="473">
      <c r="A473" s="186"/>
      <c r="B473" s="235"/>
      <c r="C473" s="186"/>
      <c r="D473" s="186"/>
      <c r="E473" s="186"/>
      <c r="F473" s="235"/>
      <c r="G473" s="186"/>
      <c r="H473" s="236"/>
      <c r="I473" s="186"/>
      <c r="J473" s="186"/>
      <c r="K473" s="186"/>
      <c r="L473" s="186"/>
      <c r="M473" s="186"/>
      <c r="N473" s="186"/>
      <c r="O473" s="235"/>
      <c r="P473" s="235"/>
      <c r="Q473" s="186"/>
      <c r="R473" s="186"/>
      <c r="S473" s="186"/>
      <c r="T473" s="186"/>
      <c r="U473" s="186"/>
      <c r="V473" s="186"/>
      <c r="W473" s="186"/>
      <c r="X473" s="235"/>
      <c r="Y473" s="186"/>
      <c r="Z473" s="96"/>
      <c r="AA473" s="96"/>
      <c r="AB473" s="186"/>
      <c r="AC473" s="219"/>
      <c r="AD473" s="186"/>
      <c r="AE473" s="219"/>
      <c r="AF473" s="186"/>
      <c r="AG473" s="186"/>
      <c r="AH473" s="186"/>
      <c r="AI473" s="219"/>
      <c r="AJ473" s="186"/>
      <c r="AK473" s="219"/>
      <c r="AL473" s="186"/>
      <c r="AM473" s="186"/>
      <c r="AN473" s="186"/>
      <c r="AO473" s="213"/>
      <c r="AP473" s="213"/>
      <c r="AQ473" s="213"/>
      <c r="AR473" s="213"/>
      <c r="AS473" s="213"/>
    </row>
    <row r="474">
      <c r="A474" s="186"/>
      <c r="B474" s="235"/>
      <c r="C474" s="186"/>
      <c r="D474" s="186"/>
      <c r="E474" s="186"/>
      <c r="F474" s="235"/>
      <c r="G474" s="186"/>
      <c r="H474" s="236"/>
      <c r="I474" s="186"/>
      <c r="J474" s="186"/>
      <c r="K474" s="186"/>
      <c r="L474" s="186"/>
      <c r="M474" s="186"/>
      <c r="N474" s="186"/>
      <c r="O474" s="235"/>
      <c r="P474" s="235"/>
      <c r="Q474" s="186"/>
      <c r="R474" s="186"/>
      <c r="S474" s="186"/>
      <c r="T474" s="186"/>
      <c r="U474" s="186"/>
      <c r="V474" s="186"/>
      <c r="W474" s="186"/>
      <c r="X474" s="235"/>
      <c r="Y474" s="186"/>
      <c r="Z474" s="96"/>
      <c r="AA474" s="96"/>
      <c r="AB474" s="186"/>
      <c r="AC474" s="219"/>
      <c r="AD474" s="186"/>
      <c r="AE474" s="219"/>
      <c r="AF474" s="186"/>
      <c r="AG474" s="186"/>
      <c r="AH474" s="186"/>
      <c r="AI474" s="219"/>
      <c r="AJ474" s="186"/>
      <c r="AK474" s="219"/>
      <c r="AL474" s="186"/>
      <c r="AM474" s="186"/>
      <c r="AN474" s="186"/>
      <c r="AO474" s="213"/>
      <c r="AP474" s="213"/>
      <c r="AQ474" s="213"/>
      <c r="AR474" s="213"/>
      <c r="AS474" s="213"/>
    </row>
    <row r="475">
      <c r="A475" s="186"/>
      <c r="B475" s="235"/>
      <c r="C475" s="186"/>
      <c r="D475" s="186"/>
      <c r="E475" s="186"/>
      <c r="F475" s="235"/>
      <c r="G475" s="186"/>
      <c r="H475" s="236"/>
      <c r="I475" s="186"/>
      <c r="J475" s="186"/>
      <c r="K475" s="186"/>
      <c r="L475" s="186"/>
      <c r="M475" s="186"/>
      <c r="N475" s="186"/>
      <c r="O475" s="235"/>
      <c r="P475" s="235"/>
      <c r="Q475" s="186"/>
      <c r="R475" s="186"/>
      <c r="S475" s="186"/>
      <c r="T475" s="186"/>
      <c r="U475" s="186"/>
      <c r="V475" s="186"/>
      <c r="W475" s="186"/>
      <c r="X475" s="235"/>
      <c r="Y475" s="186"/>
      <c r="Z475" s="96"/>
      <c r="AA475" s="96"/>
      <c r="AB475" s="186"/>
      <c r="AC475" s="219"/>
      <c r="AD475" s="186"/>
      <c r="AE475" s="219"/>
      <c r="AF475" s="186"/>
      <c r="AG475" s="186"/>
      <c r="AH475" s="186"/>
      <c r="AI475" s="219"/>
      <c r="AJ475" s="186"/>
      <c r="AK475" s="219"/>
      <c r="AL475" s="186"/>
      <c r="AM475" s="186"/>
      <c r="AN475" s="186"/>
      <c r="AO475" s="213"/>
      <c r="AP475" s="213"/>
      <c r="AQ475" s="213"/>
      <c r="AR475" s="213"/>
      <c r="AS475" s="213"/>
    </row>
    <row r="476">
      <c r="A476" s="186"/>
      <c r="B476" s="235"/>
      <c r="C476" s="186"/>
      <c r="D476" s="186"/>
      <c r="E476" s="186"/>
      <c r="F476" s="235"/>
      <c r="G476" s="186"/>
      <c r="H476" s="236"/>
      <c r="I476" s="186"/>
      <c r="J476" s="186"/>
      <c r="K476" s="186"/>
      <c r="L476" s="186"/>
      <c r="M476" s="186"/>
      <c r="N476" s="186"/>
      <c r="O476" s="235"/>
      <c r="P476" s="235"/>
      <c r="Q476" s="186"/>
      <c r="R476" s="186"/>
      <c r="S476" s="186"/>
      <c r="T476" s="186"/>
      <c r="U476" s="186"/>
      <c r="V476" s="186"/>
      <c r="W476" s="186"/>
      <c r="X476" s="235"/>
      <c r="Y476" s="186"/>
      <c r="Z476" s="96"/>
      <c r="AA476" s="96"/>
      <c r="AB476" s="186"/>
      <c r="AC476" s="219"/>
      <c r="AD476" s="186"/>
      <c r="AE476" s="219"/>
      <c r="AF476" s="186"/>
      <c r="AG476" s="186"/>
      <c r="AH476" s="186"/>
      <c r="AI476" s="219"/>
      <c r="AJ476" s="186"/>
      <c r="AK476" s="219"/>
      <c r="AL476" s="186"/>
      <c r="AM476" s="186"/>
      <c r="AN476" s="186"/>
      <c r="AO476" s="213"/>
      <c r="AP476" s="213"/>
      <c r="AQ476" s="213"/>
      <c r="AR476" s="213"/>
      <c r="AS476" s="213"/>
    </row>
    <row r="477">
      <c r="A477" s="186"/>
      <c r="B477" s="235"/>
      <c r="C477" s="186"/>
      <c r="D477" s="186"/>
      <c r="E477" s="186"/>
      <c r="F477" s="235"/>
      <c r="G477" s="186"/>
      <c r="H477" s="236"/>
      <c r="I477" s="186"/>
      <c r="J477" s="186"/>
      <c r="K477" s="186"/>
      <c r="L477" s="186"/>
      <c r="M477" s="186"/>
      <c r="N477" s="186"/>
      <c r="O477" s="235"/>
      <c r="P477" s="235"/>
      <c r="Q477" s="186"/>
      <c r="R477" s="186"/>
      <c r="S477" s="186"/>
      <c r="T477" s="186"/>
      <c r="U477" s="186"/>
      <c r="V477" s="186"/>
      <c r="W477" s="186"/>
      <c r="X477" s="235"/>
      <c r="Y477" s="186"/>
      <c r="Z477" s="96"/>
      <c r="AA477" s="96"/>
      <c r="AB477" s="186"/>
      <c r="AC477" s="219"/>
      <c r="AD477" s="186"/>
      <c r="AE477" s="219"/>
      <c r="AF477" s="186"/>
      <c r="AG477" s="186"/>
      <c r="AH477" s="186"/>
      <c r="AI477" s="219"/>
      <c r="AJ477" s="186"/>
      <c r="AK477" s="219"/>
      <c r="AL477" s="186"/>
      <c r="AM477" s="186"/>
      <c r="AN477" s="186"/>
      <c r="AO477" s="213"/>
      <c r="AP477" s="213"/>
      <c r="AQ477" s="213"/>
      <c r="AR477" s="213"/>
      <c r="AS477" s="213"/>
    </row>
    <row r="478">
      <c r="A478" s="186"/>
      <c r="B478" s="235"/>
      <c r="C478" s="186"/>
      <c r="D478" s="186"/>
      <c r="E478" s="186"/>
      <c r="F478" s="235"/>
      <c r="G478" s="186"/>
      <c r="H478" s="236"/>
      <c r="I478" s="186"/>
      <c r="J478" s="186"/>
      <c r="K478" s="186"/>
      <c r="L478" s="186"/>
      <c r="M478" s="186"/>
      <c r="N478" s="186"/>
      <c r="O478" s="235"/>
      <c r="P478" s="235"/>
      <c r="Q478" s="186"/>
      <c r="R478" s="186"/>
      <c r="S478" s="186"/>
      <c r="T478" s="186"/>
      <c r="U478" s="186"/>
      <c r="V478" s="186"/>
      <c r="W478" s="186"/>
      <c r="X478" s="235"/>
      <c r="Y478" s="186"/>
      <c r="Z478" s="96"/>
      <c r="AA478" s="96"/>
      <c r="AB478" s="186"/>
      <c r="AC478" s="219"/>
      <c r="AD478" s="186"/>
      <c r="AE478" s="219"/>
      <c r="AF478" s="186"/>
      <c r="AG478" s="186"/>
      <c r="AH478" s="186"/>
      <c r="AI478" s="219"/>
      <c r="AJ478" s="186"/>
      <c r="AK478" s="219"/>
      <c r="AL478" s="186"/>
      <c r="AM478" s="186"/>
      <c r="AN478" s="186"/>
      <c r="AO478" s="213"/>
      <c r="AP478" s="213"/>
      <c r="AQ478" s="213"/>
      <c r="AR478" s="213"/>
      <c r="AS478" s="213"/>
    </row>
    <row r="479">
      <c r="A479" s="186"/>
      <c r="B479" s="235"/>
      <c r="C479" s="186"/>
      <c r="D479" s="186"/>
      <c r="E479" s="186"/>
      <c r="F479" s="235"/>
      <c r="G479" s="186"/>
      <c r="H479" s="236"/>
      <c r="I479" s="186"/>
      <c r="J479" s="186"/>
      <c r="K479" s="186"/>
      <c r="L479" s="186"/>
      <c r="M479" s="186"/>
      <c r="N479" s="186"/>
      <c r="O479" s="235"/>
      <c r="P479" s="235"/>
      <c r="Q479" s="186"/>
      <c r="R479" s="186"/>
      <c r="S479" s="186"/>
      <c r="T479" s="186"/>
      <c r="U479" s="186"/>
      <c r="V479" s="186"/>
      <c r="W479" s="186"/>
      <c r="X479" s="235"/>
      <c r="Y479" s="186"/>
      <c r="Z479" s="96"/>
      <c r="AA479" s="96"/>
      <c r="AB479" s="186"/>
      <c r="AC479" s="219"/>
      <c r="AD479" s="186"/>
      <c r="AE479" s="219"/>
      <c r="AF479" s="186"/>
      <c r="AG479" s="186"/>
      <c r="AH479" s="186"/>
      <c r="AI479" s="219"/>
      <c r="AJ479" s="186"/>
      <c r="AK479" s="219"/>
      <c r="AL479" s="186"/>
      <c r="AM479" s="186"/>
      <c r="AN479" s="186"/>
      <c r="AO479" s="213"/>
      <c r="AP479" s="213"/>
      <c r="AQ479" s="213"/>
      <c r="AR479" s="213"/>
      <c r="AS479" s="213"/>
    </row>
    <row r="480">
      <c r="A480" s="186"/>
      <c r="B480" s="235"/>
      <c r="C480" s="186"/>
      <c r="D480" s="186"/>
      <c r="E480" s="186"/>
      <c r="F480" s="235"/>
      <c r="G480" s="186"/>
      <c r="H480" s="236"/>
      <c r="I480" s="186"/>
      <c r="J480" s="186"/>
      <c r="K480" s="186"/>
      <c r="L480" s="186"/>
      <c r="M480" s="186"/>
      <c r="N480" s="186"/>
      <c r="O480" s="235"/>
      <c r="P480" s="235"/>
      <c r="Q480" s="186"/>
      <c r="R480" s="186"/>
      <c r="S480" s="186"/>
      <c r="T480" s="186"/>
      <c r="U480" s="186"/>
      <c r="V480" s="186"/>
      <c r="W480" s="186"/>
      <c r="X480" s="235"/>
      <c r="Y480" s="186"/>
      <c r="Z480" s="96"/>
      <c r="AA480" s="96"/>
      <c r="AB480" s="186"/>
      <c r="AC480" s="219"/>
      <c r="AD480" s="186"/>
      <c r="AE480" s="219"/>
      <c r="AF480" s="186"/>
      <c r="AG480" s="186"/>
      <c r="AH480" s="186"/>
      <c r="AI480" s="219"/>
      <c r="AJ480" s="186"/>
      <c r="AK480" s="219"/>
      <c r="AL480" s="186"/>
      <c r="AM480" s="186"/>
      <c r="AN480" s="186"/>
      <c r="AO480" s="213"/>
      <c r="AP480" s="213"/>
      <c r="AQ480" s="213"/>
      <c r="AR480" s="213"/>
      <c r="AS480" s="213"/>
    </row>
    <row r="481">
      <c r="A481" s="186"/>
      <c r="B481" s="235"/>
      <c r="C481" s="186"/>
      <c r="D481" s="186"/>
      <c r="E481" s="186"/>
      <c r="F481" s="235"/>
      <c r="G481" s="186"/>
      <c r="H481" s="236"/>
      <c r="I481" s="186"/>
      <c r="J481" s="186"/>
      <c r="K481" s="186"/>
      <c r="L481" s="186"/>
      <c r="M481" s="186"/>
      <c r="N481" s="186"/>
      <c r="O481" s="235"/>
      <c r="P481" s="235"/>
      <c r="Q481" s="186"/>
      <c r="R481" s="186"/>
      <c r="S481" s="186"/>
      <c r="T481" s="186"/>
      <c r="U481" s="186"/>
      <c r="V481" s="186"/>
      <c r="W481" s="186"/>
      <c r="X481" s="235"/>
      <c r="Y481" s="186"/>
      <c r="Z481" s="96"/>
      <c r="AA481" s="96"/>
      <c r="AB481" s="186"/>
      <c r="AC481" s="219"/>
      <c r="AD481" s="186"/>
      <c r="AE481" s="219"/>
      <c r="AF481" s="186"/>
      <c r="AG481" s="186"/>
      <c r="AH481" s="186"/>
      <c r="AI481" s="219"/>
      <c r="AJ481" s="186"/>
      <c r="AK481" s="219"/>
      <c r="AL481" s="186"/>
      <c r="AM481" s="186"/>
      <c r="AN481" s="186"/>
      <c r="AO481" s="213"/>
      <c r="AP481" s="213"/>
      <c r="AQ481" s="213"/>
      <c r="AR481" s="213"/>
      <c r="AS481" s="213"/>
    </row>
    <row r="482">
      <c r="A482" s="186"/>
      <c r="B482" s="235"/>
      <c r="C482" s="186"/>
      <c r="D482" s="186"/>
      <c r="E482" s="186"/>
      <c r="F482" s="235"/>
      <c r="G482" s="186"/>
      <c r="H482" s="236"/>
      <c r="I482" s="186"/>
      <c r="J482" s="186"/>
      <c r="K482" s="186"/>
      <c r="L482" s="186"/>
      <c r="M482" s="186"/>
      <c r="N482" s="186"/>
      <c r="O482" s="235"/>
      <c r="P482" s="235"/>
      <c r="Q482" s="186"/>
      <c r="R482" s="186"/>
      <c r="S482" s="186"/>
      <c r="T482" s="186"/>
      <c r="U482" s="186"/>
      <c r="V482" s="186"/>
      <c r="W482" s="186"/>
      <c r="X482" s="235"/>
      <c r="Y482" s="186"/>
      <c r="Z482" s="96"/>
      <c r="AA482" s="96"/>
      <c r="AB482" s="186"/>
      <c r="AC482" s="219"/>
      <c r="AD482" s="186"/>
      <c r="AE482" s="219"/>
      <c r="AF482" s="186"/>
      <c r="AG482" s="186"/>
      <c r="AH482" s="186"/>
      <c r="AI482" s="219"/>
      <c r="AJ482" s="186"/>
      <c r="AK482" s="219"/>
      <c r="AL482" s="186"/>
      <c r="AM482" s="186"/>
      <c r="AN482" s="186"/>
      <c r="AO482" s="213"/>
      <c r="AP482" s="213"/>
      <c r="AQ482" s="213"/>
      <c r="AR482" s="213"/>
      <c r="AS482" s="213"/>
    </row>
    <row r="483">
      <c r="A483" s="186"/>
      <c r="B483" s="235"/>
      <c r="C483" s="186"/>
      <c r="D483" s="186"/>
      <c r="E483" s="186"/>
      <c r="F483" s="235"/>
      <c r="G483" s="186"/>
      <c r="H483" s="236"/>
      <c r="I483" s="186"/>
      <c r="J483" s="186"/>
      <c r="K483" s="186"/>
      <c r="L483" s="186"/>
      <c r="M483" s="186"/>
      <c r="N483" s="186"/>
      <c r="O483" s="235"/>
      <c r="P483" s="235"/>
      <c r="Q483" s="186"/>
      <c r="R483" s="186"/>
      <c r="S483" s="186"/>
      <c r="T483" s="186"/>
      <c r="U483" s="186"/>
      <c r="V483" s="186"/>
      <c r="W483" s="186"/>
      <c r="X483" s="235"/>
      <c r="Y483" s="186"/>
      <c r="Z483" s="96"/>
      <c r="AA483" s="96"/>
      <c r="AB483" s="186"/>
      <c r="AC483" s="219"/>
      <c r="AD483" s="186"/>
      <c r="AE483" s="219"/>
      <c r="AF483" s="186"/>
      <c r="AG483" s="186"/>
      <c r="AH483" s="186"/>
      <c r="AI483" s="219"/>
      <c r="AJ483" s="186"/>
      <c r="AK483" s="219"/>
      <c r="AL483" s="186"/>
      <c r="AM483" s="186"/>
      <c r="AN483" s="186"/>
      <c r="AO483" s="213"/>
      <c r="AP483" s="213"/>
      <c r="AQ483" s="213"/>
      <c r="AR483" s="213"/>
      <c r="AS483" s="213"/>
    </row>
    <row r="484">
      <c r="A484" s="186"/>
      <c r="B484" s="235"/>
      <c r="C484" s="186"/>
      <c r="D484" s="186"/>
      <c r="E484" s="186"/>
      <c r="F484" s="235"/>
      <c r="G484" s="186"/>
      <c r="H484" s="236"/>
      <c r="I484" s="186"/>
      <c r="J484" s="186"/>
      <c r="K484" s="186"/>
      <c r="L484" s="186"/>
      <c r="M484" s="186"/>
      <c r="N484" s="186"/>
      <c r="O484" s="235"/>
      <c r="P484" s="235"/>
      <c r="Q484" s="186"/>
      <c r="R484" s="186"/>
      <c r="S484" s="186"/>
      <c r="T484" s="186"/>
      <c r="U484" s="186"/>
      <c r="V484" s="186"/>
      <c r="W484" s="186"/>
      <c r="X484" s="235"/>
      <c r="Y484" s="186"/>
      <c r="Z484" s="96"/>
      <c r="AA484" s="96"/>
      <c r="AB484" s="186"/>
      <c r="AC484" s="219"/>
      <c r="AD484" s="186"/>
      <c r="AE484" s="219"/>
      <c r="AF484" s="186"/>
      <c r="AG484" s="186"/>
      <c r="AH484" s="186"/>
      <c r="AI484" s="219"/>
      <c r="AJ484" s="186"/>
      <c r="AK484" s="219"/>
      <c r="AL484" s="186"/>
      <c r="AM484" s="186"/>
      <c r="AN484" s="186"/>
      <c r="AO484" s="213"/>
      <c r="AP484" s="213"/>
      <c r="AQ484" s="213"/>
      <c r="AR484" s="213"/>
      <c r="AS484" s="213"/>
    </row>
    <row r="485">
      <c r="A485" s="186"/>
      <c r="B485" s="235"/>
      <c r="C485" s="186"/>
      <c r="D485" s="186"/>
      <c r="E485" s="186"/>
      <c r="F485" s="235"/>
      <c r="G485" s="186"/>
      <c r="H485" s="236"/>
      <c r="I485" s="186"/>
      <c r="J485" s="186"/>
      <c r="K485" s="186"/>
      <c r="L485" s="186"/>
      <c r="M485" s="186"/>
      <c r="N485" s="186"/>
      <c r="O485" s="235"/>
      <c r="P485" s="235"/>
      <c r="Q485" s="186"/>
      <c r="R485" s="186"/>
      <c r="S485" s="186"/>
      <c r="T485" s="186"/>
      <c r="U485" s="186"/>
      <c r="V485" s="186"/>
      <c r="W485" s="186"/>
      <c r="X485" s="235"/>
      <c r="Y485" s="186"/>
      <c r="Z485" s="96"/>
      <c r="AA485" s="96"/>
      <c r="AB485" s="186"/>
      <c r="AC485" s="219"/>
      <c r="AD485" s="186"/>
      <c r="AE485" s="219"/>
      <c r="AF485" s="186"/>
      <c r="AG485" s="186"/>
      <c r="AH485" s="186"/>
      <c r="AI485" s="219"/>
      <c r="AJ485" s="186"/>
      <c r="AK485" s="219"/>
      <c r="AL485" s="186"/>
      <c r="AM485" s="186"/>
      <c r="AN485" s="186"/>
      <c r="AO485" s="213"/>
      <c r="AP485" s="213"/>
      <c r="AQ485" s="213"/>
      <c r="AR485" s="213"/>
      <c r="AS485" s="213"/>
    </row>
    <row r="486">
      <c r="A486" s="186"/>
      <c r="B486" s="235"/>
      <c r="C486" s="186"/>
      <c r="D486" s="186"/>
      <c r="E486" s="186"/>
      <c r="F486" s="235"/>
      <c r="G486" s="186"/>
      <c r="H486" s="236"/>
      <c r="I486" s="186"/>
      <c r="J486" s="186"/>
      <c r="K486" s="186"/>
      <c r="L486" s="186"/>
      <c r="M486" s="186"/>
      <c r="N486" s="186"/>
      <c r="O486" s="235"/>
      <c r="P486" s="235"/>
      <c r="Q486" s="186"/>
      <c r="R486" s="186"/>
      <c r="S486" s="186"/>
      <c r="T486" s="186"/>
      <c r="U486" s="186"/>
      <c r="V486" s="186"/>
      <c r="W486" s="186"/>
      <c r="X486" s="235"/>
      <c r="Y486" s="186"/>
      <c r="Z486" s="96"/>
      <c r="AA486" s="96"/>
      <c r="AB486" s="186"/>
      <c r="AC486" s="219"/>
      <c r="AD486" s="186"/>
      <c r="AE486" s="219"/>
      <c r="AF486" s="186"/>
      <c r="AG486" s="186"/>
      <c r="AH486" s="186"/>
      <c r="AI486" s="219"/>
      <c r="AJ486" s="186"/>
      <c r="AK486" s="219"/>
      <c r="AL486" s="186"/>
      <c r="AM486" s="186"/>
      <c r="AN486" s="186"/>
      <c r="AO486" s="213"/>
      <c r="AP486" s="213"/>
      <c r="AQ486" s="213"/>
      <c r="AR486" s="213"/>
      <c r="AS486" s="213"/>
    </row>
    <row r="487">
      <c r="A487" s="186"/>
      <c r="B487" s="235"/>
      <c r="C487" s="186"/>
      <c r="D487" s="186"/>
      <c r="E487" s="186"/>
      <c r="F487" s="235"/>
      <c r="G487" s="186"/>
      <c r="H487" s="236"/>
      <c r="I487" s="186"/>
      <c r="J487" s="186"/>
      <c r="K487" s="186"/>
      <c r="L487" s="186"/>
      <c r="M487" s="186"/>
      <c r="N487" s="186"/>
      <c r="O487" s="235"/>
      <c r="P487" s="235"/>
      <c r="Q487" s="186"/>
      <c r="R487" s="186"/>
      <c r="S487" s="186"/>
      <c r="T487" s="186"/>
      <c r="U487" s="186"/>
      <c r="V487" s="186"/>
      <c r="W487" s="186"/>
      <c r="X487" s="235"/>
      <c r="Y487" s="186"/>
      <c r="Z487" s="96"/>
      <c r="AA487" s="96"/>
      <c r="AB487" s="186"/>
      <c r="AC487" s="219"/>
      <c r="AD487" s="186"/>
      <c r="AE487" s="219"/>
      <c r="AF487" s="186"/>
      <c r="AG487" s="186"/>
      <c r="AH487" s="186"/>
      <c r="AI487" s="219"/>
      <c r="AJ487" s="186"/>
      <c r="AK487" s="219"/>
      <c r="AL487" s="186"/>
      <c r="AM487" s="186"/>
      <c r="AN487" s="186"/>
      <c r="AO487" s="213"/>
      <c r="AP487" s="213"/>
      <c r="AQ487" s="213"/>
      <c r="AR487" s="213"/>
      <c r="AS487" s="213"/>
    </row>
    <row r="488">
      <c r="A488" s="186"/>
      <c r="B488" s="235"/>
      <c r="C488" s="186"/>
      <c r="D488" s="186"/>
      <c r="E488" s="186"/>
      <c r="F488" s="235"/>
      <c r="G488" s="186"/>
      <c r="H488" s="236"/>
      <c r="I488" s="186"/>
      <c r="J488" s="186"/>
      <c r="K488" s="186"/>
      <c r="L488" s="186"/>
      <c r="M488" s="186"/>
      <c r="N488" s="186"/>
      <c r="O488" s="235"/>
      <c r="P488" s="235"/>
      <c r="Q488" s="186"/>
      <c r="R488" s="186"/>
      <c r="S488" s="186"/>
      <c r="T488" s="186"/>
      <c r="U488" s="186"/>
      <c r="V488" s="186"/>
      <c r="W488" s="186"/>
      <c r="X488" s="235"/>
      <c r="Y488" s="186"/>
      <c r="Z488" s="96"/>
      <c r="AA488" s="96"/>
      <c r="AB488" s="186"/>
      <c r="AC488" s="219"/>
      <c r="AD488" s="186"/>
      <c r="AE488" s="219"/>
      <c r="AF488" s="186"/>
      <c r="AG488" s="186"/>
      <c r="AH488" s="186"/>
      <c r="AI488" s="219"/>
      <c r="AJ488" s="186"/>
      <c r="AK488" s="219"/>
      <c r="AL488" s="186"/>
      <c r="AM488" s="186"/>
      <c r="AN488" s="186"/>
      <c r="AO488" s="213"/>
      <c r="AP488" s="213"/>
      <c r="AQ488" s="213"/>
      <c r="AR488" s="213"/>
      <c r="AS488" s="213"/>
    </row>
    <row r="489">
      <c r="A489" s="186"/>
      <c r="B489" s="235"/>
      <c r="C489" s="186"/>
      <c r="D489" s="186"/>
      <c r="E489" s="186"/>
      <c r="F489" s="235"/>
      <c r="G489" s="186"/>
      <c r="H489" s="236"/>
      <c r="I489" s="186"/>
      <c r="J489" s="186"/>
      <c r="K489" s="186"/>
      <c r="L489" s="186"/>
      <c r="M489" s="186"/>
      <c r="N489" s="186"/>
      <c r="O489" s="235"/>
      <c r="P489" s="235"/>
      <c r="Q489" s="186"/>
      <c r="R489" s="186"/>
      <c r="S489" s="186"/>
      <c r="T489" s="186"/>
      <c r="U489" s="186"/>
      <c r="V489" s="186"/>
      <c r="W489" s="186"/>
      <c r="X489" s="235"/>
      <c r="Y489" s="186"/>
      <c r="Z489" s="96"/>
      <c r="AA489" s="96"/>
      <c r="AB489" s="186"/>
      <c r="AC489" s="219"/>
      <c r="AD489" s="186"/>
      <c r="AE489" s="219"/>
      <c r="AF489" s="186"/>
      <c r="AG489" s="186"/>
      <c r="AH489" s="186"/>
      <c r="AI489" s="219"/>
      <c r="AJ489" s="186"/>
      <c r="AK489" s="219"/>
      <c r="AL489" s="186"/>
      <c r="AM489" s="186"/>
      <c r="AN489" s="186"/>
      <c r="AO489" s="213"/>
      <c r="AP489" s="213"/>
      <c r="AQ489" s="213"/>
      <c r="AR489" s="213"/>
      <c r="AS489" s="213"/>
    </row>
    <row r="490">
      <c r="A490" s="186"/>
      <c r="B490" s="235"/>
      <c r="C490" s="186"/>
      <c r="D490" s="186"/>
      <c r="E490" s="186"/>
      <c r="F490" s="235"/>
      <c r="G490" s="186"/>
      <c r="H490" s="236"/>
      <c r="I490" s="186"/>
      <c r="J490" s="186"/>
      <c r="K490" s="186"/>
      <c r="L490" s="186"/>
      <c r="M490" s="186"/>
      <c r="N490" s="186"/>
      <c r="O490" s="235"/>
      <c r="P490" s="235"/>
      <c r="Q490" s="186"/>
      <c r="R490" s="186"/>
      <c r="S490" s="186"/>
      <c r="T490" s="186"/>
      <c r="U490" s="186"/>
      <c r="V490" s="186"/>
      <c r="W490" s="186"/>
      <c r="X490" s="235"/>
      <c r="Y490" s="186"/>
      <c r="Z490" s="96"/>
      <c r="AA490" s="96"/>
      <c r="AB490" s="186"/>
      <c r="AC490" s="219"/>
      <c r="AD490" s="186"/>
      <c r="AE490" s="219"/>
      <c r="AF490" s="186"/>
      <c r="AG490" s="186"/>
      <c r="AH490" s="186"/>
      <c r="AI490" s="219"/>
      <c r="AJ490" s="186"/>
      <c r="AK490" s="219"/>
      <c r="AL490" s="186"/>
      <c r="AM490" s="186"/>
      <c r="AN490" s="186"/>
      <c r="AO490" s="213"/>
      <c r="AP490" s="213"/>
      <c r="AQ490" s="213"/>
      <c r="AR490" s="213"/>
      <c r="AS490" s="213"/>
    </row>
    <row r="491">
      <c r="A491" s="186"/>
      <c r="B491" s="235"/>
      <c r="C491" s="186"/>
      <c r="D491" s="186"/>
      <c r="E491" s="186"/>
      <c r="F491" s="235"/>
      <c r="G491" s="186"/>
      <c r="H491" s="236"/>
      <c r="I491" s="186"/>
      <c r="J491" s="186"/>
      <c r="K491" s="186"/>
      <c r="L491" s="186"/>
      <c r="M491" s="186"/>
      <c r="N491" s="186"/>
      <c r="O491" s="235"/>
      <c r="P491" s="235"/>
      <c r="Q491" s="186"/>
      <c r="R491" s="186"/>
      <c r="S491" s="186"/>
      <c r="T491" s="186"/>
      <c r="U491" s="186"/>
      <c r="V491" s="186"/>
      <c r="W491" s="186"/>
      <c r="X491" s="235"/>
      <c r="Y491" s="186"/>
      <c r="Z491" s="96"/>
      <c r="AA491" s="96"/>
      <c r="AB491" s="186"/>
      <c r="AC491" s="219"/>
      <c r="AD491" s="186"/>
      <c r="AE491" s="219"/>
      <c r="AF491" s="186"/>
      <c r="AG491" s="186"/>
      <c r="AH491" s="186"/>
      <c r="AI491" s="219"/>
      <c r="AJ491" s="186"/>
      <c r="AK491" s="219"/>
      <c r="AL491" s="186"/>
      <c r="AM491" s="186"/>
      <c r="AN491" s="186"/>
      <c r="AO491" s="213"/>
      <c r="AP491" s="213"/>
      <c r="AQ491" s="213"/>
      <c r="AR491" s="213"/>
      <c r="AS491" s="213"/>
    </row>
    <row r="492">
      <c r="A492" s="186"/>
      <c r="B492" s="235"/>
      <c r="C492" s="186"/>
      <c r="D492" s="186"/>
      <c r="E492" s="186"/>
      <c r="F492" s="235"/>
      <c r="G492" s="186"/>
      <c r="H492" s="236"/>
      <c r="I492" s="186"/>
      <c r="J492" s="186"/>
      <c r="K492" s="186"/>
      <c r="L492" s="186"/>
      <c r="M492" s="186"/>
      <c r="N492" s="186"/>
      <c r="O492" s="235"/>
      <c r="P492" s="235"/>
      <c r="Q492" s="186"/>
      <c r="R492" s="186"/>
      <c r="S492" s="186"/>
      <c r="T492" s="186"/>
      <c r="U492" s="186"/>
      <c r="V492" s="186"/>
      <c r="W492" s="186"/>
      <c r="X492" s="235"/>
      <c r="Y492" s="186"/>
      <c r="Z492" s="96"/>
      <c r="AA492" s="96"/>
      <c r="AB492" s="186"/>
      <c r="AC492" s="219"/>
      <c r="AD492" s="186"/>
      <c r="AE492" s="219"/>
      <c r="AF492" s="186"/>
      <c r="AG492" s="186"/>
      <c r="AH492" s="186"/>
      <c r="AI492" s="219"/>
      <c r="AJ492" s="186"/>
      <c r="AK492" s="219"/>
      <c r="AL492" s="186"/>
      <c r="AM492" s="186"/>
      <c r="AN492" s="186"/>
      <c r="AO492" s="213"/>
      <c r="AP492" s="213"/>
      <c r="AQ492" s="213"/>
      <c r="AR492" s="213"/>
      <c r="AS492" s="213"/>
    </row>
    <row r="493">
      <c r="A493" s="186"/>
      <c r="B493" s="235"/>
      <c r="C493" s="186"/>
      <c r="D493" s="186"/>
      <c r="E493" s="186"/>
      <c r="F493" s="235"/>
      <c r="G493" s="186"/>
      <c r="H493" s="236"/>
      <c r="I493" s="186"/>
      <c r="J493" s="186"/>
      <c r="K493" s="186"/>
      <c r="L493" s="186"/>
      <c r="M493" s="186"/>
      <c r="N493" s="186"/>
      <c r="O493" s="235"/>
      <c r="P493" s="235"/>
      <c r="Q493" s="186"/>
      <c r="R493" s="186"/>
      <c r="S493" s="186"/>
      <c r="T493" s="186"/>
      <c r="U493" s="186"/>
      <c r="V493" s="186"/>
      <c r="W493" s="186"/>
      <c r="X493" s="235"/>
      <c r="Y493" s="186"/>
      <c r="Z493" s="96"/>
      <c r="AA493" s="96"/>
      <c r="AB493" s="186"/>
      <c r="AC493" s="219"/>
      <c r="AD493" s="186"/>
      <c r="AE493" s="219"/>
      <c r="AF493" s="186"/>
      <c r="AG493" s="186"/>
      <c r="AH493" s="186"/>
      <c r="AI493" s="219"/>
      <c r="AJ493" s="186"/>
      <c r="AK493" s="219"/>
      <c r="AL493" s="186"/>
      <c r="AM493" s="186"/>
      <c r="AN493" s="186"/>
      <c r="AO493" s="213"/>
      <c r="AP493" s="213"/>
      <c r="AQ493" s="213"/>
      <c r="AR493" s="213"/>
      <c r="AS493" s="213"/>
    </row>
    <row r="494">
      <c r="A494" s="186"/>
      <c r="B494" s="235"/>
      <c r="C494" s="186"/>
      <c r="D494" s="186"/>
      <c r="E494" s="186"/>
      <c r="F494" s="235"/>
      <c r="G494" s="186"/>
      <c r="H494" s="236"/>
      <c r="I494" s="186"/>
      <c r="J494" s="186"/>
      <c r="K494" s="186"/>
      <c r="L494" s="186"/>
      <c r="M494" s="186"/>
      <c r="N494" s="186"/>
      <c r="O494" s="235"/>
      <c r="P494" s="235"/>
      <c r="Q494" s="186"/>
      <c r="R494" s="186"/>
      <c r="S494" s="186"/>
      <c r="T494" s="186"/>
      <c r="U494" s="186"/>
      <c r="V494" s="186"/>
      <c r="W494" s="186"/>
      <c r="X494" s="235"/>
      <c r="Y494" s="186"/>
      <c r="Z494" s="96"/>
      <c r="AA494" s="96"/>
      <c r="AB494" s="186"/>
      <c r="AC494" s="219"/>
      <c r="AD494" s="186"/>
      <c r="AE494" s="219"/>
      <c r="AF494" s="186"/>
      <c r="AG494" s="186"/>
      <c r="AH494" s="186"/>
      <c r="AI494" s="219"/>
      <c r="AJ494" s="186"/>
      <c r="AK494" s="219"/>
      <c r="AL494" s="186"/>
      <c r="AM494" s="186"/>
      <c r="AN494" s="186"/>
      <c r="AO494" s="213"/>
      <c r="AP494" s="213"/>
      <c r="AQ494" s="213"/>
      <c r="AR494" s="213"/>
      <c r="AS494" s="213"/>
    </row>
    <row r="495">
      <c r="A495" s="186"/>
      <c r="B495" s="235"/>
      <c r="C495" s="186"/>
      <c r="D495" s="186"/>
      <c r="E495" s="186"/>
      <c r="F495" s="235"/>
      <c r="G495" s="186"/>
      <c r="H495" s="236"/>
      <c r="I495" s="186"/>
      <c r="J495" s="186"/>
      <c r="K495" s="186"/>
      <c r="L495" s="186"/>
      <c r="M495" s="186"/>
      <c r="N495" s="186"/>
      <c r="O495" s="235"/>
      <c r="P495" s="235"/>
      <c r="Q495" s="186"/>
      <c r="R495" s="186"/>
      <c r="S495" s="186"/>
      <c r="T495" s="186"/>
      <c r="U495" s="186"/>
      <c r="V495" s="186"/>
      <c r="W495" s="186"/>
      <c r="X495" s="235"/>
      <c r="Y495" s="186"/>
      <c r="Z495" s="96"/>
      <c r="AA495" s="96"/>
      <c r="AB495" s="186"/>
      <c r="AC495" s="219"/>
      <c r="AD495" s="186"/>
      <c r="AE495" s="219"/>
      <c r="AF495" s="186"/>
      <c r="AG495" s="186"/>
      <c r="AH495" s="186"/>
      <c r="AI495" s="219"/>
      <c r="AJ495" s="186"/>
      <c r="AK495" s="219"/>
      <c r="AL495" s="186"/>
      <c r="AM495" s="186"/>
      <c r="AN495" s="186"/>
      <c r="AO495" s="213"/>
      <c r="AP495" s="213"/>
      <c r="AQ495" s="213"/>
      <c r="AR495" s="213"/>
      <c r="AS495" s="213"/>
    </row>
    <row r="496">
      <c r="A496" s="186"/>
      <c r="B496" s="235"/>
      <c r="C496" s="186"/>
      <c r="D496" s="186"/>
      <c r="E496" s="186"/>
      <c r="F496" s="235"/>
      <c r="G496" s="186"/>
      <c r="H496" s="236"/>
      <c r="I496" s="186"/>
      <c r="J496" s="186"/>
      <c r="K496" s="186"/>
      <c r="L496" s="186"/>
      <c r="M496" s="186"/>
      <c r="N496" s="186"/>
      <c r="O496" s="235"/>
      <c r="P496" s="235"/>
      <c r="Q496" s="186"/>
      <c r="R496" s="186"/>
      <c r="S496" s="186"/>
      <c r="T496" s="186"/>
      <c r="U496" s="186"/>
      <c r="V496" s="186"/>
      <c r="W496" s="186"/>
      <c r="X496" s="235"/>
      <c r="Y496" s="186"/>
      <c r="Z496" s="96"/>
      <c r="AA496" s="96"/>
      <c r="AB496" s="186"/>
      <c r="AC496" s="219"/>
      <c r="AD496" s="186"/>
      <c r="AE496" s="219"/>
      <c r="AF496" s="186"/>
      <c r="AG496" s="186"/>
      <c r="AH496" s="186"/>
      <c r="AI496" s="219"/>
      <c r="AJ496" s="186"/>
      <c r="AK496" s="219"/>
      <c r="AL496" s="186"/>
      <c r="AM496" s="186"/>
      <c r="AN496" s="186"/>
      <c r="AO496" s="213"/>
      <c r="AP496" s="213"/>
      <c r="AQ496" s="213"/>
      <c r="AR496" s="213"/>
      <c r="AS496" s="213"/>
    </row>
    <row r="497">
      <c r="A497" s="186"/>
      <c r="B497" s="235"/>
      <c r="C497" s="186"/>
      <c r="D497" s="186"/>
      <c r="E497" s="186"/>
      <c r="F497" s="235"/>
      <c r="G497" s="186"/>
      <c r="H497" s="236"/>
      <c r="I497" s="186"/>
      <c r="J497" s="186"/>
      <c r="K497" s="186"/>
      <c r="L497" s="186"/>
      <c r="M497" s="186"/>
      <c r="N497" s="186"/>
      <c r="O497" s="235"/>
      <c r="P497" s="235"/>
      <c r="Q497" s="186"/>
      <c r="R497" s="186"/>
      <c r="S497" s="186"/>
      <c r="T497" s="186"/>
      <c r="U497" s="186"/>
      <c r="V497" s="186"/>
      <c r="W497" s="186"/>
      <c r="X497" s="235"/>
      <c r="Y497" s="186"/>
      <c r="Z497" s="96"/>
      <c r="AA497" s="96"/>
      <c r="AB497" s="186"/>
      <c r="AC497" s="219"/>
      <c r="AD497" s="186"/>
      <c r="AE497" s="219"/>
      <c r="AF497" s="186"/>
      <c r="AG497" s="186"/>
      <c r="AH497" s="186"/>
      <c r="AI497" s="219"/>
      <c r="AJ497" s="186"/>
      <c r="AK497" s="219"/>
      <c r="AL497" s="186"/>
      <c r="AM497" s="186"/>
      <c r="AN497" s="186"/>
      <c r="AO497" s="213"/>
      <c r="AP497" s="213"/>
      <c r="AQ497" s="213"/>
      <c r="AR497" s="213"/>
      <c r="AS497" s="213"/>
    </row>
    <row r="498">
      <c r="A498" s="186"/>
      <c r="B498" s="235"/>
      <c r="C498" s="186"/>
      <c r="D498" s="186"/>
      <c r="E498" s="186"/>
      <c r="F498" s="235"/>
      <c r="G498" s="186"/>
      <c r="H498" s="236"/>
      <c r="I498" s="186"/>
      <c r="J498" s="186"/>
      <c r="K498" s="186"/>
      <c r="L498" s="186"/>
      <c r="M498" s="186"/>
      <c r="N498" s="186"/>
      <c r="O498" s="235"/>
      <c r="P498" s="235"/>
      <c r="Q498" s="186"/>
      <c r="R498" s="186"/>
      <c r="S498" s="186"/>
      <c r="T498" s="186"/>
      <c r="U498" s="186"/>
      <c r="V498" s="186"/>
      <c r="W498" s="186"/>
      <c r="X498" s="235"/>
      <c r="Y498" s="186"/>
      <c r="Z498" s="96"/>
      <c r="AA498" s="96"/>
      <c r="AB498" s="186"/>
      <c r="AC498" s="219"/>
      <c r="AD498" s="186"/>
      <c r="AE498" s="219"/>
      <c r="AF498" s="186"/>
      <c r="AG498" s="186"/>
      <c r="AH498" s="186"/>
      <c r="AI498" s="219"/>
      <c r="AJ498" s="186"/>
      <c r="AK498" s="219"/>
      <c r="AL498" s="186"/>
      <c r="AM498" s="186"/>
      <c r="AN498" s="186"/>
      <c r="AO498" s="213"/>
      <c r="AP498" s="213"/>
      <c r="AQ498" s="213"/>
      <c r="AR498" s="213"/>
      <c r="AS498" s="213"/>
    </row>
    <row r="499">
      <c r="A499" s="186"/>
      <c r="B499" s="235"/>
      <c r="C499" s="186"/>
      <c r="D499" s="186"/>
      <c r="E499" s="186"/>
      <c r="F499" s="235"/>
      <c r="G499" s="186"/>
      <c r="H499" s="236"/>
      <c r="I499" s="186"/>
      <c r="J499" s="186"/>
      <c r="K499" s="186"/>
      <c r="L499" s="186"/>
      <c r="M499" s="186"/>
      <c r="N499" s="186"/>
      <c r="O499" s="235"/>
      <c r="P499" s="235"/>
      <c r="Q499" s="186"/>
      <c r="R499" s="186"/>
      <c r="S499" s="186"/>
      <c r="T499" s="186"/>
      <c r="U499" s="186"/>
      <c r="V499" s="186"/>
      <c r="W499" s="186"/>
      <c r="X499" s="235"/>
      <c r="Y499" s="186"/>
      <c r="Z499" s="96"/>
      <c r="AA499" s="96"/>
      <c r="AB499" s="186"/>
      <c r="AC499" s="219"/>
      <c r="AD499" s="186"/>
      <c r="AE499" s="219"/>
      <c r="AF499" s="186"/>
      <c r="AG499" s="186"/>
      <c r="AH499" s="186"/>
      <c r="AI499" s="219"/>
      <c r="AJ499" s="186"/>
      <c r="AK499" s="219"/>
      <c r="AL499" s="186"/>
      <c r="AM499" s="186"/>
      <c r="AN499" s="186"/>
      <c r="AO499" s="213"/>
      <c r="AP499" s="213"/>
      <c r="AQ499" s="213"/>
      <c r="AR499" s="213"/>
      <c r="AS499" s="213"/>
    </row>
    <row r="500">
      <c r="A500" s="186"/>
      <c r="B500" s="235"/>
      <c r="C500" s="186"/>
      <c r="D500" s="186"/>
      <c r="E500" s="186"/>
      <c r="F500" s="235"/>
      <c r="G500" s="186"/>
      <c r="H500" s="236"/>
      <c r="I500" s="186"/>
      <c r="J500" s="186"/>
      <c r="K500" s="186"/>
      <c r="L500" s="186"/>
      <c r="M500" s="186"/>
      <c r="N500" s="186"/>
      <c r="O500" s="235"/>
      <c r="P500" s="235"/>
      <c r="Q500" s="186"/>
      <c r="R500" s="186"/>
      <c r="S500" s="186"/>
      <c r="T500" s="186"/>
      <c r="U500" s="186"/>
      <c r="V500" s="186"/>
      <c r="W500" s="186"/>
      <c r="X500" s="235"/>
      <c r="Y500" s="186"/>
      <c r="Z500" s="96"/>
      <c r="AA500" s="96"/>
      <c r="AB500" s="186"/>
      <c r="AC500" s="219"/>
      <c r="AD500" s="186"/>
      <c r="AE500" s="219"/>
      <c r="AF500" s="186"/>
      <c r="AG500" s="186"/>
      <c r="AH500" s="186"/>
      <c r="AI500" s="219"/>
      <c r="AJ500" s="186"/>
      <c r="AK500" s="219"/>
      <c r="AL500" s="186"/>
      <c r="AM500" s="186"/>
      <c r="AN500" s="186"/>
      <c r="AO500" s="213"/>
      <c r="AP500" s="213"/>
      <c r="AQ500" s="213"/>
      <c r="AR500" s="213"/>
      <c r="AS500" s="213"/>
    </row>
    <row r="501">
      <c r="A501" s="186"/>
      <c r="B501" s="235"/>
      <c r="C501" s="186"/>
      <c r="D501" s="186"/>
      <c r="E501" s="186"/>
      <c r="F501" s="235"/>
      <c r="G501" s="186"/>
      <c r="H501" s="236"/>
      <c r="I501" s="186"/>
      <c r="J501" s="186"/>
      <c r="K501" s="186"/>
      <c r="L501" s="186"/>
      <c r="M501" s="186"/>
      <c r="N501" s="186"/>
      <c r="O501" s="235"/>
      <c r="P501" s="235"/>
      <c r="Q501" s="186"/>
      <c r="R501" s="186"/>
      <c r="S501" s="186"/>
      <c r="T501" s="186"/>
      <c r="U501" s="186"/>
      <c r="V501" s="186"/>
      <c r="W501" s="186"/>
      <c r="X501" s="235"/>
      <c r="Y501" s="186"/>
      <c r="Z501" s="96"/>
      <c r="AA501" s="96"/>
      <c r="AB501" s="186"/>
      <c r="AC501" s="219"/>
      <c r="AD501" s="186"/>
      <c r="AE501" s="219"/>
      <c r="AF501" s="186"/>
      <c r="AG501" s="186"/>
      <c r="AH501" s="186"/>
      <c r="AI501" s="219"/>
      <c r="AJ501" s="186"/>
      <c r="AK501" s="219"/>
      <c r="AL501" s="186"/>
      <c r="AM501" s="186"/>
      <c r="AN501" s="186"/>
      <c r="AO501" s="213"/>
      <c r="AP501" s="213"/>
      <c r="AQ501" s="213"/>
      <c r="AR501" s="213"/>
      <c r="AS501" s="213"/>
    </row>
    <row r="502">
      <c r="A502" s="186"/>
      <c r="B502" s="235"/>
      <c r="C502" s="186"/>
      <c r="D502" s="186"/>
      <c r="E502" s="186"/>
      <c r="F502" s="235"/>
      <c r="G502" s="186"/>
      <c r="H502" s="236"/>
      <c r="I502" s="186"/>
      <c r="J502" s="186"/>
      <c r="K502" s="186"/>
      <c r="L502" s="186"/>
      <c r="M502" s="186"/>
      <c r="N502" s="186"/>
      <c r="O502" s="235"/>
      <c r="P502" s="235"/>
      <c r="Q502" s="186"/>
      <c r="R502" s="186"/>
      <c r="S502" s="186"/>
      <c r="T502" s="186"/>
      <c r="U502" s="186"/>
      <c r="V502" s="186"/>
      <c r="W502" s="186"/>
      <c r="X502" s="235"/>
      <c r="Y502" s="186"/>
      <c r="Z502" s="96"/>
      <c r="AA502" s="96"/>
      <c r="AB502" s="186"/>
      <c r="AC502" s="219"/>
      <c r="AD502" s="186"/>
      <c r="AE502" s="219"/>
      <c r="AF502" s="186"/>
      <c r="AG502" s="186"/>
      <c r="AH502" s="186"/>
      <c r="AI502" s="219"/>
      <c r="AJ502" s="186"/>
      <c r="AK502" s="219"/>
      <c r="AL502" s="186"/>
      <c r="AM502" s="186"/>
      <c r="AN502" s="186"/>
      <c r="AO502" s="213"/>
      <c r="AP502" s="213"/>
      <c r="AQ502" s="213"/>
      <c r="AR502" s="213"/>
      <c r="AS502" s="213"/>
    </row>
    <row r="503">
      <c r="A503" s="186"/>
      <c r="B503" s="235"/>
      <c r="C503" s="186"/>
      <c r="D503" s="186"/>
      <c r="E503" s="186"/>
      <c r="F503" s="235"/>
      <c r="G503" s="186"/>
      <c r="H503" s="236"/>
      <c r="I503" s="186"/>
      <c r="J503" s="186"/>
      <c r="K503" s="186"/>
      <c r="L503" s="186"/>
      <c r="M503" s="186"/>
      <c r="N503" s="186"/>
      <c r="O503" s="235"/>
      <c r="P503" s="235"/>
      <c r="Q503" s="186"/>
      <c r="R503" s="186"/>
      <c r="S503" s="186"/>
      <c r="T503" s="186"/>
      <c r="U503" s="186"/>
      <c r="V503" s="186"/>
      <c r="W503" s="186"/>
      <c r="X503" s="235"/>
      <c r="Y503" s="186"/>
      <c r="Z503" s="96"/>
      <c r="AA503" s="96"/>
      <c r="AB503" s="186"/>
      <c r="AC503" s="219"/>
      <c r="AD503" s="186"/>
      <c r="AE503" s="219"/>
      <c r="AF503" s="186"/>
      <c r="AG503" s="186"/>
      <c r="AH503" s="186"/>
      <c r="AI503" s="219"/>
      <c r="AJ503" s="186"/>
      <c r="AK503" s="219"/>
      <c r="AL503" s="186"/>
      <c r="AM503" s="186"/>
      <c r="AN503" s="186"/>
      <c r="AO503" s="213"/>
      <c r="AP503" s="213"/>
      <c r="AQ503" s="213"/>
      <c r="AR503" s="213"/>
      <c r="AS503" s="213"/>
    </row>
    <row r="504">
      <c r="A504" s="186"/>
      <c r="B504" s="235"/>
      <c r="C504" s="186"/>
      <c r="D504" s="186"/>
      <c r="E504" s="186"/>
      <c r="F504" s="235"/>
      <c r="G504" s="186"/>
      <c r="H504" s="236"/>
      <c r="I504" s="186"/>
      <c r="J504" s="186"/>
      <c r="K504" s="186"/>
      <c r="L504" s="186"/>
      <c r="M504" s="186"/>
      <c r="N504" s="186"/>
      <c r="O504" s="235"/>
      <c r="P504" s="235"/>
      <c r="Q504" s="186"/>
      <c r="R504" s="186"/>
      <c r="S504" s="186"/>
      <c r="T504" s="186"/>
      <c r="U504" s="186"/>
      <c r="V504" s="186"/>
      <c r="W504" s="186"/>
      <c r="X504" s="235"/>
      <c r="Y504" s="186"/>
      <c r="Z504" s="96"/>
      <c r="AA504" s="96"/>
      <c r="AB504" s="186"/>
      <c r="AC504" s="219"/>
      <c r="AD504" s="186"/>
      <c r="AE504" s="219"/>
      <c r="AF504" s="186"/>
      <c r="AG504" s="186"/>
      <c r="AH504" s="186"/>
      <c r="AI504" s="219"/>
      <c r="AJ504" s="186"/>
      <c r="AK504" s="219"/>
      <c r="AL504" s="186"/>
      <c r="AM504" s="186"/>
      <c r="AN504" s="186"/>
      <c r="AO504" s="213"/>
      <c r="AP504" s="213"/>
      <c r="AQ504" s="213"/>
      <c r="AR504" s="213"/>
      <c r="AS504" s="213"/>
    </row>
    <row r="505">
      <c r="A505" s="186"/>
      <c r="B505" s="235"/>
      <c r="C505" s="186"/>
      <c r="D505" s="186"/>
      <c r="E505" s="186"/>
      <c r="F505" s="235"/>
      <c r="G505" s="186"/>
      <c r="H505" s="236"/>
      <c r="I505" s="186"/>
      <c r="J505" s="186"/>
      <c r="K505" s="186"/>
      <c r="L505" s="186"/>
      <c r="M505" s="186"/>
      <c r="N505" s="186"/>
      <c r="O505" s="235"/>
      <c r="P505" s="235"/>
      <c r="Q505" s="186"/>
      <c r="R505" s="186"/>
      <c r="S505" s="186"/>
      <c r="T505" s="186"/>
      <c r="U505" s="186"/>
      <c r="V505" s="186"/>
      <c r="W505" s="186"/>
      <c r="X505" s="235"/>
      <c r="Y505" s="186"/>
      <c r="Z505" s="96"/>
      <c r="AA505" s="96"/>
      <c r="AB505" s="186"/>
      <c r="AC505" s="219"/>
      <c r="AD505" s="186"/>
      <c r="AE505" s="219"/>
      <c r="AF505" s="186"/>
      <c r="AG505" s="186"/>
      <c r="AH505" s="186"/>
      <c r="AI505" s="219"/>
      <c r="AJ505" s="186"/>
      <c r="AK505" s="219"/>
      <c r="AL505" s="186"/>
      <c r="AM505" s="186"/>
      <c r="AN505" s="186"/>
      <c r="AO505" s="213"/>
      <c r="AP505" s="213"/>
      <c r="AQ505" s="213"/>
      <c r="AR505" s="213"/>
      <c r="AS505" s="213"/>
    </row>
    <row r="506">
      <c r="A506" s="186"/>
      <c r="B506" s="235"/>
      <c r="C506" s="186"/>
      <c r="D506" s="186"/>
      <c r="E506" s="186"/>
      <c r="F506" s="235"/>
      <c r="G506" s="186"/>
      <c r="H506" s="236"/>
      <c r="I506" s="186"/>
      <c r="J506" s="186"/>
      <c r="K506" s="186"/>
      <c r="L506" s="186"/>
      <c r="M506" s="186"/>
      <c r="N506" s="186"/>
      <c r="O506" s="235"/>
      <c r="P506" s="235"/>
      <c r="Q506" s="186"/>
      <c r="R506" s="186"/>
      <c r="S506" s="186"/>
      <c r="T506" s="186"/>
      <c r="U506" s="186"/>
      <c r="V506" s="186"/>
      <c r="W506" s="186"/>
      <c r="X506" s="235"/>
      <c r="Y506" s="186"/>
      <c r="Z506" s="96"/>
      <c r="AA506" s="96"/>
      <c r="AB506" s="186"/>
      <c r="AC506" s="219"/>
      <c r="AD506" s="186"/>
      <c r="AE506" s="219"/>
      <c r="AF506" s="186"/>
      <c r="AG506" s="186"/>
      <c r="AH506" s="186"/>
      <c r="AI506" s="219"/>
      <c r="AJ506" s="186"/>
      <c r="AK506" s="219"/>
      <c r="AL506" s="186"/>
      <c r="AM506" s="186"/>
      <c r="AN506" s="186"/>
      <c r="AO506" s="213"/>
      <c r="AP506" s="213"/>
      <c r="AQ506" s="213"/>
      <c r="AR506" s="213"/>
      <c r="AS506" s="213"/>
    </row>
    <row r="507">
      <c r="A507" s="186"/>
      <c r="B507" s="235"/>
      <c r="C507" s="186"/>
      <c r="D507" s="186"/>
      <c r="E507" s="186"/>
      <c r="F507" s="235"/>
      <c r="G507" s="186"/>
      <c r="H507" s="236"/>
      <c r="I507" s="186"/>
      <c r="J507" s="186"/>
      <c r="K507" s="186"/>
      <c r="L507" s="186"/>
      <c r="M507" s="186"/>
      <c r="N507" s="186"/>
      <c r="O507" s="235"/>
      <c r="P507" s="235"/>
      <c r="Q507" s="186"/>
      <c r="R507" s="186"/>
      <c r="S507" s="186"/>
      <c r="T507" s="186"/>
      <c r="U507" s="186"/>
      <c r="V507" s="186"/>
      <c r="W507" s="186"/>
      <c r="X507" s="235"/>
      <c r="Y507" s="186"/>
      <c r="Z507" s="96"/>
      <c r="AA507" s="96"/>
      <c r="AB507" s="186"/>
      <c r="AC507" s="219"/>
      <c r="AD507" s="186"/>
      <c r="AE507" s="219"/>
      <c r="AF507" s="186"/>
      <c r="AG507" s="186"/>
      <c r="AH507" s="186"/>
      <c r="AI507" s="219"/>
      <c r="AJ507" s="186"/>
      <c r="AK507" s="219"/>
      <c r="AL507" s="186"/>
      <c r="AM507" s="186"/>
      <c r="AN507" s="186"/>
      <c r="AO507" s="213"/>
      <c r="AP507" s="213"/>
      <c r="AQ507" s="213"/>
      <c r="AR507" s="213"/>
      <c r="AS507" s="213"/>
    </row>
    <row r="508">
      <c r="A508" s="186"/>
      <c r="B508" s="235"/>
      <c r="C508" s="186"/>
      <c r="D508" s="186"/>
      <c r="E508" s="186"/>
      <c r="F508" s="235"/>
      <c r="G508" s="186"/>
      <c r="H508" s="236"/>
      <c r="I508" s="186"/>
      <c r="J508" s="186"/>
      <c r="K508" s="186"/>
      <c r="L508" s="186"/>
      <c r="M508" s="186"/>
      <c r="N508" s="186"/>
      <c r="O508" s="235"/>
      <c r="P508" s="235"/>
      <c r="Q508" s="186"/>
      <c r="R508" s="186"/>
      <c r="S508" s="186"/>
      <c r="T508" s="186"/>
      <c r="U508" s="186"/>
      <c r="V508" s="186"/>
      <c r="W508" s="186"/>
      <c r="X508" s="235"/>
      <c r="Y508" s="186"/>
      <c r="Z508" s="96"/>
      <c r="AA508" s="96"/>
      <c r="AB508" s="186"/>
      <c r="AC508" s="219"/>
      <c r="AD508" s="186"/>
      <c r="AE508" s="219"/>
      <c r="AF508" s="186"/>
      <c r="AG508" s="186"/>
      <c r="AH508" s="186"/>
      <c r="AI508" s="219"/>
      <c r="AJ508" s="186"/>
      <c r="AK508" s="219"/>
      <c r="AL508" s="186"/>
      <c r="AM508" s="186"/>
      <c r="AN508" s="186"/>
      <c r="AO508" s="213"/>
      <c r="AP508" s="213"/>
      <c r="AQ508" s="213"/>
      <c r="AR508" s="213"/>
      <c r="AS508" s="213"/>
    </row>
    <row r="509">
      <c r="A509" s="186"/>
      <c r="B509" s="235"/>
      <c r="C509" s="186"/>
      <c r="D509" s="186"/>
      <c r="E509" s="186"/>
      <c r="F509" s="235"/>
      <c r="G509" s="186"/>
      <c r="H509" s="236"/>
      <c r="I509" s="186"/>
      <c r="J509" s="186"/>
      <c r="K509" s="186"/>
      <c r="L509" s="186"/>
      <c r="M509" s="186"/>
      <c r="N509" s="186"/>
      <c r="O509" s="235"/>
      <c r="P509" s="235"/>
      <c r="Q509" s="186"/>
      <c r="R509" s="186"/>
      <c r="S509" s="186"/>
      <c r="T509" s="186"/>
      <c r="U509" s="186"/>
      <c r="V509" s="186"/>
      <c r="W509" s="186"/>
      <c r="X509" s="235"/>
      <c r="Y509" s="186"/>
      <c r="Z509" s="96"/>
      <c r="AA509" s="96"/>
      <c r="AB509" s="186"/>
      <c r="AC509" s="219"/>
      <c r="AD509" s="186"/>
      <c r="AE509" s="219"/>
      <c r="AF509" s="186"/>
      <c r="AG509" s="186"/>
      <c r="AH509" s="186"/>
      <c r="AI509" s="219"/>
      <c r="AJ509" s="186"/>
      <c r="AK509" s="219"/>
      <c r="AL509" s="186"/>
      <c r="AM509" s="186"/>
      <c r="AN509" s="186"/>
      <c r="AO509" s="213"/>
      <c r="AP509" s="213"/>
      <c r="AQ509" s="213"/>
      <c r="AR509" s="213"/>
      <c r="AS509" s="213"/>
    </row>
    <row r="510">
      <c r="A510" s="186"/>
      <c r="B510" s="235"/>
      <c r="C510" s="186"/>
      <c r="D510" s="186"/>
      <c r="E510" s="186"/>
      <c r="F510" s="235"/>
      <c r="G510" s="186"/>
      <c r="H510" s="236"/>
      <c r="I510" s="186"/>
      <c r="J510" s="186"/>
      <c r="K510" s="186"/>
      <c r="L510" s="186"/>
      <c r="M510" s="186"/>
      <c r="N510" s="186"/>
      <c r="O510" s="235"/>
      <c r="P510" s="235"/>
      <c r="Q510" s="186"/>
      <c r="R510" s="186"/>
      <c r="S510" s="186"/>
      <c r="T510" s="186"/>
      <c r="U510" s="186"/>
      <c r="V510" s="186"/>
      <c r="W510" s="186"/>
      <c r="X510" s="235"/>
      <c r="Y510" s="186"/>
      <c r="Z510" s="96"/>
      <c r="AA510" s="96"/>
      <c r="AB510" s="186"/>
      <c r="AC510" s="219"/>
      <c r="AD510" s="186"/>
      <c r="AE510" s="219"/>
      <c r="AF510" s="186"/>
      <c r="AG510" s="186"/>
      <c r="AH510" s="186"/>
      <c r="AI510" s="219"/>
      <c r="AJ510" s="186"/>
      <c r="AK510" s="219"/>
      <c r="AL510" s="186"/>
      <c r="AM510" s="186"/>
      <c r="AN510" s="186"/>
      <c r="AO510" s="213"/>
      <c r="AP510" s="213"/>
      <c r="AQ510" s="213"/>
      <c r="AR510" s="213"/>
      <c r="AS510" s="213"/>
    </row>
    <row r="511">
      <c r="A511" s="186"/>
      <c r="B511" s="235"/>
      <c r="C511" s="186"/>
      <c r="D511" s="186"/>
      <c r="E511" s="186"/>
      <c r="F511" s="235"/>
      <c r="G511" s="186"/>
      <c r="H511" s="236"/>
      <c r="I511" s="186"/>
      <c r="J511" s="186"/>
      <c r="K511" s="186"/>
      <c r="L511" s="186"/>
      <c r="M511" s="186"/>
      <c r="N511" s="186"/>
      <c r="O511" s="235"/>
      <c r="P511" s="235"/>
      <c r="Q511" s="186"/>
      <c r="R511" s="186"/>
      <c r="S511" s="186"/>
      <c r="T511" s="186"/>
      <c r="U511" s="186"/>
      <c r="V511" s="186"/>
      <c r="W511" s="186"/>
      <c r="X511" s="235"/>
      <c r="Y511" s="186"/>
      <c r="Z511" s="96"/>
      <c r="AA511" s="96"/>
      <c r="AB511" s="186"/>
      <c r="AC511" s="219"/>
      <c r="AD511" s="186"/>
      <c r="AE511" s="219"/>
      <c r="AF511" s="186"/>
      <c r="AG511" s="186"/>
      <c r="AH511" s="186"/>
      <c r="AI511" s="219"/>
      <c r="AJ511" s="186"/>
      <c r="AK511" s="219"/>
      <c r="AL511" s="186"/>
      <c r="AM511" s="186"/>
      <c r="AN511" s="186"/>
      <c r="AO511" s="213"/>
      <c r="AP511" s="213"/>
      <c r="AQ511" s="213"/>
      <c r="AR511" s="213"/>
      <c r="AS511" s="213"/>
    </row>
    <row r="512">
      <c r="A512" s="186"/>
      <c r="B512" s="235"/>
      <c r="C512" s="186"/>
      <c r="D512" s="186"/>
      <c r="E512" s="186"/>
      <c r="F512" s="235"/>
      <c r="G512" s="186"/>
      <c r="H512" s="236"/>
      <c r="I512" s="186"/>
      <c r="J512" s="186"/>
      <c r="K512" s="186"/>
      <c r="L512" s="186"/>
      <c r="M512" s="186"/>
      <c r="N512" s="186"/>
      <c r="O512" s="235"/>
      <c r="P512" s="235"/>
      <c r="Q512" s="186"/>
      <c r="R512" s="186"/>
      <c r="S512" s="186"/>
      <c r="T512" s="186"/>
      <c r="U512" s="186"/>
      <c r="V512" s="186"/>
      <c r="W512" s="186"/>
      <c r="X512" s="235"/>
      <c r="Y512" s="186"/>
      <c r="Z512" s="96"/>
      <c r="AA512" s="96"/>
      <c r="AB512" s="186"/>
      <c r="AC512" s="219"/>
      <c r="AD512" s="186"/>
      <c r="AE512" s="219"/>
      <c r="AF512" s="186"/>
      <c r="AG512" s="186"/>
      <c r="AH512" s="186"/>
      <c r="AI512" s="219"/>
      <c r="AJ512" s="186"/>
      <c r="AK512" s="219"/>
      <c r="AL512" s="186"/>
      <c r="AM512" s="186"/>
      <c r="AN512" s="186"/>
      <c r="AO512" s="213"/>
      <c r="AP512" s="213"/>
      <c r="AQ512" s="213"/>
      <c r="AR512" s="213"/>
      <c r="AS512" s="213"/>
    </row>
    <row r="513">
      <c r="A513" s="186"/>
      <c r="B513" s="235"/>
      <c r="C513" s="186"/>
      <c r="D513" s="186"/>
      <c r="E513" s="186"/>
      <c r="F513" s="235"/>
      <c r="G513" s="186"/>
      <c r="H513" s="236"/>
      <c r="I513" s="186"/>
      <c r="J513" s="186"/>
      <c r="K513" s="186"/>
      <c r="L513" s="186"/>
      <c r="M513" s="186"/>
      <c r="N513" s="186"/>
      <c r="O513" s="235"/>
      <c r="P513" s="235"/>
      <c r="Q513" s="186"/>
      <c r="R513" s="186"/>
      <c r="S513" s="186"/>
      <c r="T513" s="186"/>
      <c r="U513" s="186"/>
      <c r="V513" s="186"/>
      <c r="W513" s="186"/>
      <c r="X513" s="235"/>
      <c r="Y513" s="186"/>
      <c r="Z513" s="96"/>
      <c r="AA513" s="96"/>
      <c r="AB513" s="186"/>
      <c r="AC513" s="219"/>
      <c r="AD513" s="186"/>
      <c r="AE513" s="219"/>
      <c r="AF513" s="186"/>
      <c r="AG513" s="186"/>
      <c r="AH513" s="186"/>
      <c r="AI513" s="219"/>
      <c r="AJ513" s="186"/>
      <c r="AK513" s="219"/>
      <c r="AL513" s="186"/>
      <c r="AM513" s="186"/>
      <c r="AN513" s="186"/>
      <c r="AO513" s="213"/>
      <c r="AP513" s="213"/>
      <c r="AQ513" s="213"/>
      <c r="AR513" s="213"/>
      <c r="AS513" s="213"/>
    </row>
    <row r="514">
      <c r="A514" s="186"/>
      <c r="B514" s="235"/>
      <c r="C514" s="186"/>
      <c r="D514" s="186"/>
      <c r="E514" s="186"/>
      <c r="F514" s="235"/>
      <c r="G514" s="186"/>
      <c r="H514" s="236"/>
      <c r="I514" s="186"/>
      <c r="J514" s="186"/>
      <c r="K514" s="186"/>
      <c r="L514" s="186"/>
      <c r="M514" s="186"/>
      <c r="N514" s="186"/>
      <c r="O514" s="235"/>
      <c r="P514" s="235"/>
      <c r="Q514" s="186"/>
      <c r="R514" s="186"/>
      <c r="S514" s="186"/>
      <c r="T514" s="186"/>
      <c r="U514" s="186"/>
      <c r="V514" s="186"/>
      <c r="W514" s="186"/>
      <c r="X514" s="235"/>
      <c r="Y514" s="186"/>
      <c r="Z514" s="96"/>
      <c r="AA514" s="96"/>
      <c r="AB514" s="186"/>
      <c r="AC514" s="219"/>
      <c r="AD514" s="186"/>
      <c r="AE514" s="219"/>
      <c r="AF514" s="186"/>
      <c r="AG514" s="186"/>
      <c r="AH514" s="186"/>
      <c r="AI514" s="219"/>
      <c r="AJ514" s="186"/>
      <c r="AK514" s="219"/>
      <c r="AL514" s="186"/>
      <c r="AM514" s="186"/>
      <c r="AN514" s="186"/>
      <c r="AO514" s="213"/>
      <c r="AP514" s="213"/>
      <c r="AQ514" s="213"/>
      <c r="AR514" s="213"/>
      <c r="AS514" s="213"/>
    </row>
    <row r="515">
      <c r="A515" s="186"/>
      <c r="B515" s="235"/>
      <c r="C515" s="186"/>
      <c r="D515" s="186"/>
      <c r="E515" s="186"/>
      <c r="F515" s="235"/>
      <c r="G515" s="186"/>
      <c r="H515" s="236"/>
      <c r="I515" s="186"/>
      <c r="J515" s="186"/>
      <c r="K515" s="186"/>
      <c r="L515" s="186"/>
      <c r="M515" s="186"/>
      <c r="N515" s="186"/>
      <c r="O515" s="235"/>
      <c r="P515" s="235"/>
      <c r="Q515" s="186"/>
      <c r="R515" s="186"/>
      <c r="S515" s="186"/>
      <c r="T515" s="186"/>
      <c r="U515" s="186"/>
      <c r="V515" s="186"/>
      <c r="W515" s="186"/>
      <c r="X515" s="235"/>
      <c r="Y515" s="186"/>
      <c r="Z515" s="96"/>
      <c r="AA515" s="96"/>
      <c r="AB515" s="186"/>
      <c r="AC515" s="219"/>
      <c r="AD515" s="186"/>
      <c r="AE515" s="219"/>
      <c r="AF515" s="186"/>
      <c r="AG515" s="186"/>
      <c r="AH515" s="186"/>
      <c r="AI515" s="219"/>
      <c r="AJ515" s="186"/>
      <c r="AK515" s="219"/>
      <c r="AL515" s="186"/>
      <c r="AM515" s="186"/>
      <c r="AN515" s="186"/>
      <c r="AO515" s="213"/>
      <c r="AP515" s="213"/>
      <c r="AQ515" s="213"/>
      <c r="AR515" s="213"/>
      <c r="AS515" s="213"/>
    </row>
    <row r="516">
      <c r="A516" s="186"/>
      <c r="B516" s="235"/>
      <c r="C516" s="186"/>
      <c r="D516" s="186"/>
      <c r="E516" s="186"/>
      <c r="F516" s="235"/>
      <c r="G516" s="186"/>
      <c r="H516" s="236"/>
      <c r="I516" s="186"/>
      <c r="J516" s="186"/>
      <c r="K516" s="186"/>
      <c r="L516" s="186"/>
      <c r="M516" s="186"/>
      <c r="N516" s="186"/>
      <c r="O516" s="235"/>
      <c r="P516" s="235"/>
      <c r="Q516" s="186"/>
      <c r="R516" s="186"/>
      <c r="S516" s="186"/>
      <c r="T516" s="186"/>
      <c r="U516" s="186"/>
      <c r="V516" s="186"/>
      <c r="W516" s="186"/>
      <c r="X516" s="235"/>
      <c r="Y516" s="186"/>
      <c r="Z516" s="96"/>
      <c r="AA516" s="96"/>
      <c r="AB516" s="186"/>
      <c r="AC516" s="219"/>
      <c r="AD516" s="186"/>
      <c r="AE516" s="219"/>
      <c r="AF516" s="186"/>
      <c r="AG516" s="186"/>
      <c r="AH516" s="186"/>
      <c r="AI516" s="219"/>
      <c r="AJ516" s="186"/>
      <c r="AK516" s="219"/>
      <c r="AL516" s="186"/>
      <c r="AM516" s="186"/>
      <c r="AN516" s="186"/>
      <c r="AO516" s="213"/>
      <c r="AP516" s="213"/>
      <c r="AQ516" s="213"/>
      <c r="AR516" s="213"/>
      <c r="AS516" s="213"/>
    </row>
    <row r="517">
      <c r="A517" s="186"/>
      <c r="B517" s="235"/>
      <c r="C517" s="186"/>
      <c r="D517" s="186"/>
      <c r="E517" s="186"/>
      <c r="F517" s="235"/>
      <c r="G517" s="186"/>
      <c r="H517" s="236"/>
      <c r="I517" s="186"/>
      <c r="J517" s="186"/>
      <c r="K517" s="186"/>
      <c r="L517" s="186"/>
      <c r="M517" s="186"/>
      <c r="N517" s="186"/>
      <c r="O517" s="235"/>
      <c r="P517" s="235"/>
      <c r="Q517" s="186"/>
      <c r="R517" s="186"/>
      <c r="S517" s="186"/>
      <c r="T517" s="186"/>
      <c r="U517" s="186"/>
      <c r="V517" s="186"/>
      <c r="W517" s="186"/>
      <c r="X517" s="235"/>
      <c r="Y517" s="186"/>
      <c r="Z517" s="96"/>
      <c r="AA517" s="96"/>
      <c r="AB517" s="186"/>
      <c r="AC517" s="219"/>
      <c r="AD517" s="186"/>
      <c r="AE517" s="219"/>
      <c r="AF517" s="186"/>
      <c r="AG517" s="186"/>
      <c r="AH517" s="186"/>
      <c r="AI517" s="219"/>
      <c r="AJ517" s="186"/>
      <c r="AK517" s="219"/>
      <c r="AL517" s="186"/>
      <c r="AM517" s="186"/>
      <c r="AN517" s="186"/>
      <c r="AO517" s="213"/>
      <c r="AP517" s="213"/>
      <c r="AQ517" s="213"/>
      <c r="AR517" s="213"/>
      <c r="AS517" s="213"/>
    </row>
    <row r="518">
      <c r="A518" s="186"/>
      <c r="B518" s="235"/>
      <c r="C518" s="186"/>
      <c r="D518" s="186"/>
      <c r="E518" s="186"/>
      <c r="F518" s="235"/>
      <c r="G518" s="186"/>
      <c r="H518" s="236"/>
      <c r="I518" s="186"/>
      <c r="J518" s="186"/>
      <c r="K518" s="186"/>
      <c r="L518" s="186"/>
      <c r="M518" s="186"/>
      <c r="N518" s="186"/>
      <c r="O518" s="235"/>
      <c r="P518" s="235"/>
      <c r="Q518" s="186"/>
      <c r="R518" s="186"/>
      <c r="S518" s="186"/>
      <c r="T518" s="186"/>
      <c r="U518" s="186"/>
      <c r="V518" s="186"/>
      <c r="W518" s="186"/>
      <c r="X518" s="235"/>
      <c r="Y518" s="186"/>
      <c r="Z518" s="96"/>
      <c r="AA518" s="96"/>
      <c r="AB518" s="186"/>
      <c r="AC518" s="219"/>
      <c r="AD518" s="186"/>
      <c r="AE518" s="219"/>
      <c r="AF518" s="186"/>
      <c r="AG518" s="186"/>
      <c r="AH518" s="186"/>
      <c r="AI518" s="219"/>
      <c r="AJ518" s="186"/>
      <c r="AK518" s="219"/>
      <c r="AL518" s="186"/>
      <c r="AM518" s="186"/>
      <c r="AN518" s="186"/>
      <c r="AO518" s="213"/>
      <c r="AP518" s="213"/>
      <c r="AQ518" s="213"/>
      <c r="AR518" s="213"/>
      <c r="AS518" s="213"/>
    </row>
    <row r="519">
      <c r="A519" s="186"/>
      <c r="B519" s="235"/>
      <c r="C519" s="186"/>
      <c r="D519" s="186"/>
      <c r="E519" s="186"/>
      <c r="F519" s="235"/>
      <c r="G519" s="186"/>
      <c r="H519" s="236"/>
      <c r="I519" s="186"/>
      <c r="J519" s="186"/>
      <c r="K519" s="186"/>
      <c r="L519" s="186"/>
      <c r="M519" s="186"/>
      <c r="N519" s="186"/>
      <c r="O519" s="235"/>
      <c r="P519" s="235"/>
      <c r="Q519" s="186"/>
      <c r="R519" s="186"/>
      <c r="S519" s="186"/>
      <c r="T519" s="186"/>
      <c r="U519" s="186"/>
      <c r="V519" s="186"/>
      <c r="W519" s="186"/>
      <c r="X519" s="235"/>
      <c r="Y519" s="186"/>
      <c r="Z519" s="96"/>
      <c r="AA519" s="96"/>
      <c r="AB519" s="186"/>
      <c r="AC519" s="219"/>
      <c r="AD519" s="186"/>
      <c r="AE519" s="219"/>
      <c r="AF519" s="186"/>
      <c r="AG519" s="186"/>
      <c r="AH519" s="186"/>
      <c r="AI519" s="219"/>
      <c r="AJ519" s="186"/>
      <c r="AK519" s="219"/>
      <c r="AL519" s="186"/>
      <c r="AM519" s="186"/>
      <c r="AN519" s="186"/>
      <c r="AO519" s="213"/>
      <c r="AP519" s="213"/>
      <c r="AQ519" s="213"/>
      <c r="AR519" s="213"/>
      <c r="AS519" s="213"/>
    </row>
    <row r="520">
      <c r="A520" s="186"/>
      <c r="B520" s="235"/>
      <c r="C520" s="186"/>
      <c r="D520" s="186"/>
      <c r="E520" s="186"/>
      <c r="F520" s="235"/>
      <c r="G520" s="186"/>
      <c r="H520" s="236"/>
      <c r="I520" s="186"/>
      <c r="J520" s="186"/>
      <c r="K520" s="186"/>
      <c r="L520" s="186"/>
      <c r="M520" s="186"/>
      <c r="N520" s="186"/>
      <c r="O520" s="235"/>
      <c r="P520" s="235"/>
      <c r="Q520" s="186"/>
      <c r="R520" s="186"/>
      <c r="S520" s="186"/>
      <c r="T520" s="186"/>
      <c r="U520" s="186"/>
      <c r="V520" s="186"/>
      <c r="W520" s="186"/>
      <c r="X520" s="235"/>
      <c r="Y520" s="186"/>
      <c r="Z520" s="96"/>
      <c r="AA520" s="96"/>
      <c r="AB520" s="186"/>
      <c r="AC520" s="219"/>
      <c r="AD520" s="186"/>
      <c r="AE520" s="219"/>
      <c r="AF520" s="186"/>
      <c r="AG520" s="186"/>
      <c r="AH520" s="186"/>
      <c r="AI520" s="219"/>
      <c r="AJ520" s="186"/>
      <c r="AK520" s="219"/>
      <c r="AL520" s="186"/>
      <c r="AM520" s="186"/>
      <c r="AN520" s="186"/>
      <c r="AO520" s="213"/>
      <c r="AP520" s="213"/>
      <c r="AQ520" s="213"/>
      <c r="AR520" s="213"/>
      <c r="AS520" s="213"/>
    </row>
    <row r="521">
      <c r="A521" s="186"/>
      <c r="B521" s="235"/>
      <c r="C521" s="186"/>
      <c r="D521" s="186"/>
      <c r="E521" s="186"/>
      <c r="F521" s="235"/>
      <c r="G521" s="186"/>
      <c r="H521" s="236"/>
      <c r="I521" s="186"/>
      <c r="J521" s="186"/>
      <c r="K521" s="186"/>
      <c r="L521" s="186"/>
      <c r="M521" s="186"/>
      <c r="N521" s="186"/>
      <c r="O521" s="235"/>
      <c r="P521" s="235"/>
      <c r="Q521" s="186"/>
      <c r="R521" s="186"/>
      <c r="S521" s="186"/>
      <c r="T521" s="186"/>
      <c r="U521" s="186"/>
      <c r="V521" s="186"/>
      <c r="W521" s="186"/>
      <c r="X521" s="235"/>
      <c r="Y521" s="186"/>
      <c r="Z521" s="96"/>
      <c r="AA521" s="96"/>
      <c r="AB521" s="186"/>
      <c r="AC521" s="219"/>
      <c r="AD521" s="186"/>
      <c r="AE521" s="219"/>
      <c r="AF521" s="186"/>
      <c r="AG521" s="186"/>
      <c r="AH521" s="186"/>
      <c r="AI521" s="219"/>
      <c r="AJ521" s="186"/>
      <c r="AK521" s="219"/>
      <c r="AL521" s="186"/>
      <c r="AM521" s="186"/>
      <c r="AN521" s="186"/>
      <c r="AO521" s="213"/>
      <c r="AP521" s="213"/>
      <c r="AQ521" s="213"/>
      <c r="AR521" s="213"/>
      <c r="AS521" s="213"/>
    </row>
    <row r="522">
      <c r="A522" s="186"/>
      <c r="B522" s="235"/>
      <c r="C522" s="186"/>
      <c r="D522" s="186"/>
      <c r="E522" s="186"/>
      <c r="F522" s="235"/>
      <c r="G522" s="186"/>
      <c r="H522" s="236"/>
      <c r="I522" s="186"/>
      <c r="J522" s="186"/>
      <c r="K522" s="186"/>
      <c r="L522" s="186"/>
      <c r="M522" s="186"/>
      <c r="N522" s="186"/>
      <c r="O522" s="235"/>
      <c r="P522" s="235"/>
      <c r="Q522" s="186"/>
      <c r="R522" s="186"/>
      <c r="S522" s="186"/>
      <c r="T522" s="186"/>
      <c r="U522" s="186"/>
      <c r="V522" s="186"/>
      <c r="W522" s="186"/>
      <c r="X522" s="235"/>
      <c r="Y522" s="186"/>
      <c r="Z522" s="96"/>
      <c r="AA522" s="96"/>
      <c r="AB522" s="186"/>
      <c r="AC522" s="219"/>
      <c r="AD522" s="186"/>
      <c r="AE522" s="219"/>
      <c r="AF522" s="186"/>
      <c r="AG522" s="186"/>
      <c r="AH522" s="186"/>
      <c r="AI522" s="219"/>
      <c r="AJ522" s="186"/>
      <c r="AK522" s="219"/>
      <c r="AL522" s="186"/>
      <c r="AM522" s="186"/>
      <c r="AN522" s="186"/>
      <c r="AO522" s="213"/>
      <c r="AP522" s="213"/>
      <c r="AQ522" s="213"/>
      <c r="AR522" s="213"/>
      <c r="AS522" s="213"/>
    </row>
    <row r="523">
      <c r="A523" s="186"/>
      <c r="B523" s="235"/>
      <c r="C523" s="186"/>
      <c r="D523" s="186"/>
      <c r="E523" s="186"/>
      <c r="F523" s="235"/>
      <c r="G523" s="186"/>
      <c r="H523" s="236"/>
      <c r="I523" s="186"/>
      <c r="J523" s="186"/>
      <c r="K523" s="186"/>
      <c r="L523" s="186"/>
      <c r="M523" s="186"/>
      <c r="N523" s="186"/>
      <c r="O523" s="235"/>
      <c r="P523" s="235"/>
      <c r="Q523" s="186"/>
      <c r="R523" s="186"/>
      <c r="S523" s="186"/>
      <c r="T523" s="186"/>
      <c r="U523" s="186"/>
      <c r="V523" s="186"/>
      <c r="W523" s="186"/>
      <c r="X523" s="235"/>
      <c r="Y523" s="186"/>
      <c r="Z523" s="96"/>
      <c r="AA523" s="96"/>
      <c r="AB523" s="186"/>
      <c r="AC523" s="219"/>
      <c r="AD523" s="186"/>
      <c r="AE523" s="219"/>
      <c r="AF523" s="186"/>
      <c r="AG523" s="186"/>
      <c r="AH523" s="186"/>
      <c r="AI523" s="219"/>
      <c r="AJ523" s="186"/>
      <c r="AK523" s="219"/>
      <c r="AL523" s="186"/>
      <c r="AM523" s="186"/>
      <c r="AN523" s="186"/>
      <c r="AO523" s="213"/>
      <c r="AP523" s="213"/>
      <c r="AQ523" s="213"/>
      <c r="AR523" s="213"/>
      <c r="AS523" s="213"/>
    </row>
    <row r="524">
      <c r="A524" s="186"/>
      <c r="B524" s="235"/>
      <c r="C524" s="186"/>
      <c r="D524" s="186"/>
      <c r="E524" s="186"/>
      <c r="F524" s="235"/>
      <c r="G524" s="186"/>
      <c r="H524" s="236"/>
      <c r="I524" s="186"/>
      <c r="J524" s="186"/>
      <c r="K524" s="186"/>
      <c r="L524" s="186"/>
      <c r="M524" s="186"/>
      <c r="N524" s="186"/>
      <c r="O524" s="235"/>
      <c r="P524" s="235"/>
      <c r="Q524" s="186"/>
      <c r="R524" s="186"/>
      <c r="S524" s="186"/>
      <c r="T524" s="186"/>
      <c r="U524" s="186"/>
      <c r="V524" s="186"/>
      <c r="W524" s="186"/>
      <c r="X524" s="235"/>
      <c r="Y524" s="186"/>
      <c r="Z524" s="96"/>
      <c r="AA524" s="96"/>
      <c r="AB524" s="186"/>
      <c r="AC524" s="219"/>
      <c r="AD524" s="186"/>
      <c r="AE524" s="219"/>
      <c r="AF524" s="186"/>
      <c r="AG524" s="186"/>
      <c r="AH524" s="186"/>
      <c r="AI524" s="219"/>
      <c r="AJ524" s="186"/>
      <c r="AK524" s="219"/>
      <c r="AL524" s="186"/>
      <c r="AM524" s="186"/>
      <c r="AN524" s="186"/>
      <c r="AO524" s="213"/>
      <c r="AP524" s="213"/>
      <c r="AQ524" s="213"/>
      <c r="AR524" s="213"/>
      <c r="AS524" s="213"/>
    </row>
    <row r="525">
      <c r="A525" s="186"/>
      <c r="B525" s="235"/>
      <c r="C525" s="186"/>
      <c r="D525" s="186"/>
      <c r="E525" s="186"/>
      <c r="F525" s="235"/>
      <c r="G525" s="186"/>
      <c r="H525" s="236"/>
      <c r="I525" s="186"/>
      <c r="J525" s="186"/>
      <c r="K525" s="186"/>
      <c r="L525" s="186"/>
      <c r="M525" s="186"/>
      <c r="N525" s="186"/>
      <c r="O525" s="235"/>
      <c r="P525" s="235"/>
      <c r="Q525" s="186"/>
      <c r="R525" s="186"/>
      <c r="S525" s="186"/>
      <c r="T525" s="186"/>
      <c r="U525" s="186"/>
      <c r="V525" s="186"/>
      <c r="W525" s="186"/>
      <c r="X525" s="235"/>
      <c r="Y525" s="186"/>
      <c r="Z525" s="96"/>
      <c r="AA525" s="96"/>
      <c r="AB525" s="186"/>
      <c r="AC525" s="219"/>
      <c r="AD525" s="186"/>
      <c r="AE525" s="219"/>
      <c r="AF525" s="186"/>
      <c r="AG525" s="186"/>
      <c r="AH525" s="186"/>
      <c r="AI525" s="219"/>
      <c r="AJ525" s="186"/>
      <c r="AK525" s="219"/>
      <c r="AL525" s="186"/>
      <c r="AM525" s="186"/>
      <c r="AN525" s="186"/>
      <c r="AO525" s="213"/>
      <c r="AP525" s="213"/>
      <c r="AQ525" s="213"/>
      <c r="AR525" s="213"/>
      <c r="AS525" s="213"/>
    </row>
    <row r="526">
      <c r="A526" s="186"/>
      <c r="B526" s="235"/>
      <c r="C526" s="186"/>
      <c r="D526" s="186"/>
      <c r="E526" s="186"/>
      <c r="F526" s="235"/>
      <c r="G526" s="186"/>
      <c r="H526" s="236"/>
      <c r="I526" s="186"/>
      <c r="J526" s="186"/>
      <c r="K526" s="186"/>
      <c r="L526" s="186"/>
      <c r="M526" s="186"/>
      <c r="N526" s="186"/>
      <c r="O526" s="235"/>
      <c r="P526" s="235"/>
      <c r="Q526" s="186"/>
      <c r="R526" s="186"/>
      <c r="S526" s="186"/>
      <c r="T526" s="186"/>
      <c r="U526" s="186"/>
      <c r="V526" s="186"/>
      <c r="W526" s="186"/>
      <c r="X526" s="235"/>
      <c r="Y526" s="186"/>
      <c r="Z526" s="96"/>
      <c r="AA526" s="96"/>
      <c r="AB526" s="186"/>
      <c r="AC526" s="219"/>
      <c r="AD526" s="186"/>
      <c r="AE526" s="219"/>
      <c r="AF526" s="186"/>
      <c r="AG526" s="186"/>
      <c r="AH526" s="186"/>
      <c r="AI526" s="219"/>
      <c r="AJ526" s="186"/>
      <c r="AK526" s="219"/>
      <c r="AL526" s="186"/>
      <c r="AM526" s="186"/>
      <c r="AN526" s="186"/>
      <c r="AO526" s="213"/>
      <c r="AP526" s="213"/>
      <c r="AQ526" s="213"/>
      <c r="AR526" s="213"/>
      <c r="AS526" s="213"/>
    </row>
    <row r="527">
      <c r="A527" s="186"/>
      <c r="B527" s="235"/>
      <c r="C527" s="186"/>
      <c r="D527" s="186"/>
      <c r="E527" s="186"/>
      <c r="F527" s="235"/>
      <c r="G527" s="186"/>
      <c r="H527" s="236"/>
      <c r="I527" s="186"/>
      <c r="J527" s="186"/>
      <c r="K527" s="186"/>
      <c r="L527" s="186"/>
      <c r="M527" s="186"/>
      <c r="N527" s="186"/>
      <c r="O527" s="235"/>
      <c r="P527" s="235"/>
      <c r="Q527" s="186"/>
      <c r="R527" s="186"/>
      <c r="S527" s="186"/>
      <c r="T527" s="186"/>
      <c r="U527" s="186"/>
      <c r="V527" s="186"/>
      <c r="W527" s="186"/>
      <c r="X527" s="235"/>
      <c r="Y527" s="186"/>
      <c r="Z527" s="96"/>
      <c r="AA527" s="96"/>
      <c r="AB527" s="186"/>
      <c r="AC527" s="219"/>
      <c r="AD527" s="186"/>
      <c r="AE527" s="219"/>
      <c r="AF527" s="186"/>
      <c r="AG527" s="186"/>
      <c r="AH527" s="186"/>
      <c r="AI527" s="219"/>
      <c r="AJ527" s="186"/>
      <c r="AK527" s="219"/>
      <c r="AL527" s="186"/>
      <c r="AM527" s="186"/>
      <c r="AN527" s="186"/>
      <c r="AO527" s="213"/>
      <c r="AP527" s="213"/>
      <c r="AQ527" s="213"/>
      <c r="AR527" s="213"/>
      <c r="AS527" s="213"/>
    </row>
    <row r="528">
      <c r="A528" s="186"/>
      <c r="B528" s="235"/>
      <c r="C528" s="186"/>
      <c r="D528" s="186"/>
      <c r="E528" s="186"/>
      <c r="F528" s="235"/>
      <c r="G528" s="186"/>
      <c r="H528" s="236"/>
      <c r="I528" s="186"/>
      <c r="J528" s="186"/>
      <c r="K528" s="186"/>
      <c r="L528" s="186"/>
      <c r="M528" s="186"/>
      <c r="N528" s="186"/>
      <c r="O528" s="235"/>
      <c r="P528" s="235"/>
      <c r="Q528" s="186"/>
      <c r="R528" s="186"/>
      <c r="S528" s="186"/>
      <c r="T528" s="186"/>
      <c r="U528" s="186"/>
      <c r="V528" s="186"/>
      <c r="W528" s="186"/>
      <c r="X528" s="235"/>
      <c r="Y528" s="186"/>
      <c r="Z528" s="96"/>
      <c r="AA528" s="96"/>
      <c r="AB528" s="186"/>
      <c r="AC528" s="219"/>
      <c r="AD528" s="186"/>
      <c r="AE528" s="219"/>
      <c r="AF528" s="186"/>
      <c r="AG528" s="186"/>
      <c r="AH528" s="186"/>
      <c r="AI528" s="219"/>
      <c r="AJ528" s="186"/>
      <c r="AK528" s="219"/>
      <c r="AL528" s="186"/>
      <c r="AM528" s="186"/>
      <c r="AN528" s="186"/>
      <c r="AO528" s="213"/>
      <c r="AP528" s="213"/>
      <c r="AQ528" s="213"/>
      <c r="AR528" s="213"/>
      <c r="AS528" s="213"/>
    </row>
    <row r="529">
      <c r="A529" s="186"/>
      <c r="B529" s="235"/>
      <c r="C529" s="186"/>
      <c r="D529" s="186"/>
      <c r="E529" s="186"/>
      <c r="F529" s="235"/>
      <c r="G529" s="186"/>
      <c r="H529" s="236"/>
      <c r="I529" s="186"/>
      <c r="J529" s="186"/>
      <c r="K529" s="186"/>
      <c r="L529" s="186"/>
      <c r="M529" s="186"/>
      <c r="N529" s="186"/>
      <c r="O529" s="235"/>
      <c r="P529" s="235"/>
      <c r="Q529" s="186"/>
      <c r="R529" s="186"/>
      <c r="S529" s="186"/>
      <c r="T529" s="186"/>
      <c r="U529" s="186"/>
      <c r="V529" s="186"/>
      <c r="W529" s="186"/>
      <c r="X529" s="235"/>
      <c r="Y529" s="186"/>
      <c r="Z529" s="96"/>
      <c r="AA529" s="96"/>
      <c r="AB529" s="186"/>
      <c r="AC529" s="219"/>
      <c r="AD529" s="186"/>
      <c r="AE529" s="219"/>
      <c r="AF529" s="186"/>
      <c r="AG529" s="186"/>
      <c r="AH529" s="186"/>
      <c r="AI529" s="219"/>
      <c r="AJ529" s="186"/>
      <c r="AK529" s="219"/>
      <c r="AL529" s="186"/>
      <c r="AM529" s="186"/>
      <c r="AN529" s="186"/>
      <c r="AO529" s="213"/>
      <c r="AP529" s="213"/>
      <c r="AQ529" s="213"/>
      <c r="AR529" s="213"/>
      <c r="AS529" s="213"/>
    </row>
    <row r="530">
      <c r="A530" s="186"/>
      <c r="B530" s="235"/>
      <c r="C530" s="186"/>
      <c r="D530" s="186"/>
      <c r="E530" s="186"/>
      <c r="F530" s="235"/>
      <c r="G530" s="186"/>
      <c r="H530" s="236"/>
      <c r="I530" s="186"/>
      <c r="J530" s="186"/>
      <c r="K530" s="186"/>
      <c r="L530" s="186"/>
      <c r="M530" s="186"/>
      <c r="N530" s="186"/>
      <c r="O530" s="235"/>
      <c r="P530" s="235"/>
      <c r="Q530" s="186"/>
      <c r="R530" s="186"/>
      <c r="S530" s="186"/>
      <c r="T530" s="186"/>
      <c r="U530" s="186"/>
      <c r="V530" s="186"/>
      <c r="W530" s="186"/>
      <c r="X530" s="235"/>
      <c r="Y530" s="186"/>
      <c r="Z530" s="96"/>
      <c r="AA530" s="96"/>
      <c r="AB530" s="186"/>
      <c r="AC530" s="219"/>
      <c r="AD530" s="186"/>
      <c r="AE530" s="219"/>
      <c r="AF530" s="186"/>
      <c r="AG530" s="186"/>
      <c r="AH530" s="186"/>
      <c r="AI530" s="219"/>
      <c r="AJ530" s="186"/>
      <c r="AK530" s="219"/>
      <c r="AL530" s="186"/>
      <c r="AM530" s="186"/>
      <c r="AN530" s="186"/>
      <c r="AO530" s="213"/>
      <c r="AP530" s="213"/>
      <c r="AQ530" s="213"/>
      <c r="AR530" s="213"/>
      <c r="AS530" s="213"/>
    </row>
    <row r="531">
      <c r="A531" s="186"/>
      <c r="B531" s="235"/>
      <c r="C531" s="186"/>
      <c r="D531" s="186"/>
      <c r="E531" s="186"/>
      <c r="F531" s="235"/>
      <c r="G531" s="186"/>
      <c r="H531" s="236"/>
      <c r="I531" s="186"/>
      <c r="J531" s="186"/>
      <c r="K531" s="186"/>
      <c r="L531" s="186"/>
      <c r="M531" s="186"/>
      <c r="N531" s="186"/>
      <c r="O531" s="235"/>
      <c r="P531" s="235"/>
      <c r="Q531" s="186"/>
      <c r="R531" s="186"/>
      <c r="S531" s="186"/>
      <c r="T531" s="186"/>
      <c r="U531" s="186"/>
      <c r="V531" s="186"/>
      <c r="W531" s="186"/>
      <c r="X531" s="235"/>
      <c r="Y531" s="186"/>
      <c r="Z531" s="96"/>
      <c r="AA531" s="96"/>
      <c r="AB531" s="186"/>
      <c r="AC531" s="219"/>
      <c r="AD531" s="186"/>
      <c r="AE531" s="219"/>
      <c r="AF531" s="186"/>
      <c r="AG531" s="186"/>
      <c r="AH531" s="186"/>
      <c r="AI531" s="219"/>
      <c r="AJ531" s="186"/>
      <c r="AK531" s="219"/>
      <c r="AL531" s="186"/>
      <c r="AM531" s="186"/>
      <c r="AN531" s="186"/>
      <c r="AO531" s="213"/>
      <c r="AP531" s="213"/>
      <c r="AQ531" s="213"/>
      <c r="AR531" s="213"/>
      <c r="AS531" s="213"/>
    </row>
    <row r="532">
      <c r="A532" s="186"/>
      <c r="B532" s="235"/>
      <c r="C532" s="186"/>
      <c r="D532" s="186"/>
      <c r="E532" s="186"/>
      <c r="F532" s="235"/>
      <c r="G532" s="186"/>
      <c r="H532" s="236"/>
      <c r="I532" s="186"/>
      <c r="J532" s="186"/>
      <c r="K532" s="186"/>
      <c r="L532" s="186"/>
      <c r="M532" s="186"/>
      <c r="N532" s="186"/>
      <c r="O532" s="235"/>
      <c r="P532" s="235"/>
      <c r="Q532" s="186"/>
      <c r="R532" s="186"/>
      <c r="S532" s="186"/>
      <c r="T532" s="186"/>
      <c r="U532" s="186"/>
      <c r="V532" s="186"/>
      <c r="W532" s="186"/>
      <c r="X532" s="235"/>
      <c r="Y532" s="186"/>
      <c r="Z532" s="96"/>
      <c r="AA532" s="96"/>
      <c r="AB532" s="186"/>
      <c r="AC532" s="219"/>
      <c r="AD532" s="186"/>
      <c r="AE532" s="219"/>
      <c r="AF532" s="186"/>
      <c r="AG532" s="186"/>
      <c r="AH532" s="186"/>
      <c r="AI532" s="219"/>
      <c r="AJ532" s="186"/>
      <c r="AK532" s="219"/>
      <c r="AL532" s="186"/>
      <c r="AM532" s="186"/>
      <c r="AN532" s="186"/>
      <c r="AO532" s="213"/>
      <c r="AP532" s="213"/>
      <c r="AQ532" s="213"/>
      <c r="AR532" s="213"/>
      <c r="AS532" s="213"/>
    </row>
    <row r="533">
      <c r="A533" s="186"/>
      <c r="B533" s="235"/>
      <c r="C533" s="186"/>
      <c r="D533" s="186"/>
      <c r="E533" s="186"/>
      <c r="F533" s="235"/>
      <c r="G533" s="186"/>
      <c r="H533" s="236"/>
      <c r="I533" s="186"/>
      <c r="J533" s="186"/>
      <c r="K533" s="186"/>
      <c r="L533" s="186"/>
      <c r="M533" s="186"/>
      <c r="N533" s="186"/>
      <c r="O533" s="235"/>
      <c r="P533" s="235"/>
      <c r="Q533" s="186"/>
      <c r="R533" s="186"/>
      <c r="S533" s="186"/>
      <c r="T533" s="186"/>
      <c r="U533" s="186"/>
      <c r="V533" s="186"/>
      <c r="W533" s="186"/>
      <c r="X533" s="235"/>
      <c r="Y533" s="186"/>
      <c r="Z533" s="96"/>
      <c r="AA533" s="96"/>
      <c r="AB533" s="186"/>
      <c r="AC533" s="219"/>
      <c r="AD533" s="186"/>
      <c r="AE533" s="219"/>
      <c r="AF533" s="186"/>
      <c r="AG533" s="186"/>
      <c r="AH533" s="186"/>
      <c r="AI533" s="219"/>
      <c r="AJ533" s="186"/>
      <c r="AK533" s="219"/>
      <c r="AL533" s="186"/>
      <c r="AM533" s="186"/>
      <c r="AN533" s="186"/>
      <c r="AO533" s="213"/>
      <c r="AP533" s="213"/>
      <c r="AQ533" s="213"/>
      <c r="AR533" s="213"/>
      <c r="AS533" s="213"/>
    </row>
    <row r="534">
      <c r="A534" s="186"/>
      <c r="B534" s="235"/>
      <c r="C534" s="186"/>
      <c r="D534" s="186"/>
      <c r="E534" s="186"/>
      <c r="F534" s="235"/>
      <c r="G534" s="186"/>
      <c r="H534" s="236"/>
      <c r="I534" s="186"/>
      <c r="J534" s="186"/>
      <c r="K534" s="186"/>
      <c r="L534" s="186"/>
      <c r="M534" s="186"/>
      <c r="N534" s="186"/>
      <c r="O534" s="235"/>
      <c r="P534" s="235"/>
      <c r="Q534" s="186"/>
      <c r="R534" s="186"/>
      <c r="S534" s="186"/>
      <c r="T534" s="186"/>
      <c r="U534" s="186"/>
      <c r="V534" s="186"/>
      <c r="W534" s="186"/>
      <c r="X534" s="235"/>
      <c r="Y534" s="186"/>
      <c r="Z534" s="96"/>
      <c r="AA534" s="96"/>
      <c r="AB534" s="186"/>
      <c r="AC534" s="219"/>
      <c r="AD534" s="186"/>
      <c r="AE534" s="219"/>
      <c r="AF534" s="186"/>
      <c r="AG534" s="186"/>
      <c r="AH534" s="186"/>
      <c r="AI534" s="219"/>
      <c r="AJ534" s="186"/>
      <c r="AK534" s="219"/>
      <c r="AL534" s="186"/>
      <c r="AM534" s="186"/>
      <c r="AN534" s="186"/>
      <c r="AO534" s="213"/>
      <c r="AP534" s="213"/>
      <c r="AQ534" s="213"/>
      <c r="AR534" s="213"/>
      <c r="AS534" s="213"/>
    </row>
    <row r="535">
      <c r="A535" s="186"/>
      <c r="B535" s="235"/>
      <c r="C535" s="186"/>
      <c r="D535" s="186"/>
      <c r="E535" s="186"/>
      <c r="F535" s="235"/>
      <c r="G535" s="186"/>
      <c r="H535" s="236"/>
      <c r="I535" s="186"/>
      <c r="J535" s="186"/>
      <c r="K535" s="186"/>
      <c r="L535" s="186"/>
      <c r="M535" s="186"/>
      <c r="N535" s="186"/>
      <c r="O535" s="235"/>
      <c r="P535" s="235"/>
      <c r="Q535" s="186"/>
      <c r="R535" s="186"/>
      <c r="S535" s="186"/>
      <c r="T535" s="186"/>
      <c r="U535" s="186"/>
      <c r="V535" s="186"/>
      <c r="W535" s="186"/>
      <c r="X535" s="235"/>
      <c r="Y535" s="186"/>
      <c r="Z535" s="96"/>
      <c r="AA535" s="96"/>
      <c r="AB535" s="186"/>
      <c r="AC535" s="219"/>
      <c r="AD535" s="186"/>
      <c r="AE535" s="219"/>
      <c r="AF535" s="186"/>
      <c r="AG535" s="186"/>
      <c r="AH535" s="186"/>
      <c r="AI535" s="219"/>
      <c r="AJ535" s="186"/>
      <c r="AK535" s="219"/>
      <c r="AL535" s="186"/>
      <c r="AM535" s="186"/>
      <c r="AN535" s="186"/>
      <c r="AO535" s="213"/>
      <c r="AP535" s="213"/>
      <c r="AQ535" s="213"/>
      <c r="AR535" s="213"/>
      <c r="AS535" s="213"/>
    </row>
    <row r="536">
      <c r="A536" s="186"/>
      <c r="B536" s="235"/>
      <c r="C536" s="186"/>
      <c r="D536" s="186"/>
      <c r="E536" s="186"/>
      <c r="F536" s="235"/>
      <c r="G536" s="186"/>
      <c r="H536" s="236"/>
      <c r="I536" s="186"/>
      <c r="J536" s="186"/>
      <c r="K536" s="186"/>
      <c r="L536" s="186"/>
      <c r="M536" s="186"/>
      <c r="N536" s="186"/>
      <c r="O536" s="235"/>
      <c r="P536" s="235"/>
      <c r="Q536" s="186"/>
      <c r="R536" s="186"/>
      <c r="S536" s="186"/>
      <c r="T536" s="186"/>
      <c r="U536" s="186"/>
      <c r="V536" s="186"/>
      <c r="W536" s="186"/>
      <c r="X536" s="235"/>
      <c r="Y536" s="186"/>
      <c r="Z536" s="96"/>
      <c r="AA536" s="96"/>
      <c r="AB536" s="186"/>
      <c r="AC536" s="219"/>
      <c r="AD536" s="186"/>
      <c r="AE536" s="219"/>
      <c r="AF536" s="186"/>
      <c r="AG536" s="186"/>
      <c r="AH536" s="186"/>
      <c r="AI536" s="219"/>
      <c r="AJ536" s="186"/>
      <c r="AK536" s="219"/>
      <c r="AL536" s="186"/>
      <c r="AM536" s="186"/>
      <c r="AN536" s="186"/>
      <c r="AO536" s="213"/>
      <c r="AP536" s="213"/>
      <c r="AQ536" s="213"/>
      <c r="AR536" s="213"/>
      <c r="AS536" s="213"/>
    </row>
    <row r="537">
      <c r="A537" s="186"/>
      <c r="B537" s="235"/>
      <c r="C537" s="186"/>
      <c r="D537" s="186"/>
      <c r="E537" s="186"/>
      <c r="F537" s="235"/>
      <c r="G537" s="186"/>
      <c r="H537" s="236"/>
      <c r="I537" s="186"/>
      <c r="J537" s="186"/>
      <c r="K537" s="186"/>
      <c r="L537" s="186"/>
      <c r="M537" s="186"/>
      <c r="N537" s="186"/>
      <c r="O537" s="235"/>
      <c r="P537" s="235"/>
      <c r="Q537" s="186"/>
      <c r="R537" s="186"/>
      <c r="S537" s="186"/>
      <c r="T537" s="186"/>
      <c r="U537" s="186"/>
      <c r="V537" s="186"/>
      <c r="W537" s="186"/>
      <c r="X537" s="235"/>
      <c r="Y537" s="186"/>
      <c r="Z537" s="96"/>
      <c r="AA537" s="96"/>
      <c r="AB537" s="186"/>
      <c r="AC537" s="219"/>
      <c r="AD537" s="186"/>
      <c r="AE537" s="219"/>
      <c r="AF537" s="186"/>
      <c r="AG537" s="186"/>
      <c r="AH537" s="186"/>
      <c r="AI537" s="219"/>
      <c r="AJ537" s="186"/>
      <c r="AK537" s="219"/>
      <c r="AL537" s="186"/>
      <c r="AM537" s="186"/>
      <c r="AN537" s="186"/>
      <c r="AO537" s="213"/>
      <c r="AP537" s="213"/>
      <c r="AQ537" s="213"/>
      <c r="AR537" s="213"/>
      <c r="AS537" s="213"/>
    </row>
    <row r="538">
      <c r="A538" s="186"/>
      <c r="B538" s="235"/>
      <c r="C538" s="186"/>
      <c r="D538" s="186"/>
      <c r="E538" s="186"/>
      <c r="F538" s="235"/>
      <c r="G538" s="186"/>
      <c r="H538" s="236"/>
      <c r="I538" s="186"/>
      <c r="J538" s="186"/>
      <c r="K538" s="186"/>
      <c r="L538" s="186"/>
      <c r="M538" s="186"/>
      <c r="N538" s="186"/>
      <c r="O538" s="235"/>
      <c r="P538" s="235"/>
      <c r="Q538" s="186"/>
      <c r="R538" s="186"/>
      <c r="S538" s="186"/>
      <c r="T538" s="186"/>
      <c r="U538" s="186"/>
      <c r="V538" s="186"/>
      <c r="W538" s="186"/>
      <c r="X538" s="235"/>
      <c r="Y538" s="186"/>
      <c r="Z538" s="96"/>
      <c r="AA538" s="96"/>
      <c r="AB538" s="186"/>
      <c r="AC538" s="219"/>
      <c r="AD538" s="186"/>
      <c r="AE538" s="219"/>
      <c r="AF538" s="186"/>
      <c r="AG538" s="186"/>
      <c r="AH538" s="186"/>
      <c r="AI538" s="219"/>
      <c r="AJ538" s="186"/>
      <c r="AK538" s="219"/>
      <c r="AL538" s="186"/>
      <c r="AM538" s="186"/>
      <c r="AN538" s="186"/>
      <c r="AO538" s="213"/>
      <c r="AP538" s="213"/>
      <c r="AQ538" s="213"/>
      <c r="AR538" s="213"/>
      <c r="AS538" s="213"/>
    </row>
    <row r="539">
      <c r="A539" s="186"/>
      <c r="B539" s="235"/>
      <c r="C539" s="186"/>
      <c r="D539" s="186"/>
      <c r="E539" s="186"/>
      <c r="F539" s="235"/>
      <c r="G539" s="186"/>
      <c r="H539" s="236"/>
      <c r="I539" s="186"/>
      <c r="J539" s="186"/>
      <c r="K539" s="186"/>
      <c r="L539" s="186"/>
      <c r="M539" s="186"/>
      <c r="N539" s="186"/>
      <c r="O539" s="235"/>
      <c r="P539" s="235"/>
      <c r="Q539" s="186"/>
      <c r="R539" s="186"/>
      <c r="S539" s="186"/>
      <c r="T539" s="186"/>
      <c r="U539" s="186"/>
      <c r="V539" s="186"/>
      <c r="W539" s="186"/>
      <c r="X539" s="235"/>
      <c r="Y539" s="186"/>
      <c r="Z539" s="96"/>
      <c r="AA539" s="96"/>
      <c r="AB539" s="186"/>
      <c r="AC539" s="219"/>
      <c r="AD539" s="186"/>
      <c r="AE539" s="219"/>
      <c r="AF539" s="186"/>
      <c r="AG539" s="186"/>
      <c r="AH539" s="186"/>
      <c r="AI539" s="219"/>
      <c r="AJ539" s="186"/>
      <c r="AK539" s="219"/>
      <c r="AL539" s="186"/>
      <c r="AM539" s="186"/>
      <c r="AN539" s="186"/>
      <c r="AO539" s="213"/>
      <c r="AP539" s="213"/>
      <c r="AQ539" s="213"/>
      <c r="AR539" s="213"/>
      <c r="AS539" s="213"/>
    </row>
    <row r="540">
      <c r="A540" s="186"/>
      <c r="B540" s="235"/>
      <c r="C540" s="186"/>
      <c r="D540" s="186"/>
      <c r="E540" s="186"/>
      <c r="F540" s="235"/>
      <c r="G540" s="186"/>
      <c r="H540" s="236"/>
      <c r="I540" s="186"/>
      <c r="J540" s="186"/>
      <c r="K540" s="186"/>
      <c r="L540" s="186"/>
      <c r="M540" s="186"/>
      <c r="N540" s="186"/>
      <c r="O540" s="235"/>
      <c r="P540" s="235"/>
      <c r="Q540" s="186"/>
      <c r="R540" s="186"/>
      <c r="S540" s="186"/>
      <c r="T540" s="186"/>
      <c r="U540" s="186"/>
      <c r="V540" s="186"/>
      <c r="W540" s="186"/>
      <c r="X540" s="235"/>
      <c r="Y540" s="186"/>
      <c r="Z540" s="96"/>
      <c r="AA540" s="96"/>
      <c r="AB540" s="186"/>
      <c r="AC540" s="219"/>
      <c r="AD540" s="186"/>
      <c r="AE540" s="219"/>
      <c r="AF540" s="186"/>
      <c r="AG540" s="186"/>
      <c r="AH540" s="186"/>
      <c r="AI540" s="219"/>
      <c r="AJ540" s="186"/>
      <c r="AK540" s="219"/>
      <c r="AL540" s="186"/>
      <c r="AM540" s="186"/>
      <c r="AN540" s="186"/>
      <c r="AO540" s="213"/>
      <c r="AP540" s="213"/>
      <c r="AQ540" s="213"/>
      <c r="AR540" s="213"/>
      <c r="AS540" s="213"/>
    </row>
    <row r="541">
      <c r="A541" s="186"/>
      <c r="B541" s="235"/>
      <c r="C541" s="186"/>
      <c r="D541" s="186"/>
      <c r="E541" s="186"/>
      <c r="F541" s="235"/>
      <c r="G541" s="186"/>
      <c r="H541" s="236"/>
      <c r="I541" s="186"/>
      <c r="J541" s="186"/>
      <c r="K541" s="186"/>
      <c r="L541" s="186"/>
      <c r="M541" s="186"/>
      <c r="N541" s="186"/>
      <c r="O541" s="235"/>
      <c r="P541" s="235"/>
      <c r="Q541" s="186"/>
      <c r="R541" s="186"/>
      <c r="S541" s="186"/>
      <c r="T541" s="186"/>
      <c r="U541" s="186"/>
      <c r="V541" s="186"/>
      <c r="W541" s="186"/>
      <c r="X541" s="235"/>
      <c r="Y541" s="186"/>
      <c r="Z541" s="96"/>
      <c r="AA541" s="96"/>
      <c r="AB541" s="186"/>
      <c r="AC541" s="219"/>
      <c r="AD541" s="186"/>
      <c r="AE541" s="219"/>
      <c r="AF541" s="186"/>
      <c r="AG541" s="186"/>
      <c r="AH541" s="186"/>
      <c r="AI541" s="219"/>
      <c r="AJ541" s="186"/>
      <c r="AK541" s="219"/>
      <c r="AL541" s="186"/>
      <c r="AM541" s="186"/>
      <c r="AN541" s="186"/>
      <c r="AO541" s="213"/>
      <c r="AP541" s="213"/>
      <c r="AQ541" s="213"/>
      <c r="AR541" s="213"/>
      <c r="AS541" s="213"/>
    </row>
    <row r="542">
      <c r="A542" s="186"/>
      <c r="B542" s="235"/>
      <c r="C542" s="186"/>
      <c r="D542" s="186"/>
      <c r="E542" s="186"/>
      <c r="F542" s="235"/>
      <c r="G542" s="186"/>
      <c r="H542" s="236"/>
      <c r="I542" s="186"/>
      <c r="J542" s="186"/>
      <c r="K542" s="186"/>
      <c r="L542" s="186"/>
      <c r="M542" s="186"/>
      <c r="N542" s="186"/>
      <c r="O542" s="235"/>
      <c r="P542" s="235"/>
      <c r="Q542" s="186"/>
      <c r="R542" s="186"/>
      <c r="S542" s="186"/>
      <c r="T542" s="186"/>
      <c r="U542" s="186"/>
      <c r="V542" s="186"/>
      <c r="W542" s="186"/>
      <c r="X542" s="235"/>
      <c r="Y542" s="186"/>
      <c r="Z542" s="96"/>
      <c r="AA542" s="96"/>
      <c r="AB542" s="186"/>
      <c r="AC542" s="219"/>
      <c r="AD542" s="186"/>
      <c r="AE542" s="219"/>
      <c r="AF542" s="186"/>
      <c r="AG542" s="186"/>
      <c r="AH542" s="186"/>
      <c r="AI542" s="219"/>
      <c r="AJ542" s="186"/>
      <c r="AK542" s="219"/>
      <c r="AL542" s="186"/>
      <c r="AM542" s="186"/>
      <c r="AN542" s="186"/>
      <c r="AO542" s="213"/>
      <c r="AP542" s="213"/>
      <c r="AQ542" s="213"/>
      <c r="AR542" s="213"/>
      <c r="AS542" s="213"/>
    </row>
    <row r="543">
      <c r="A543" s="186"/>
      <c r="B543" s="235"/>
      <c r="C543" s="186"/>
      <c r="D543" s="186"/>
      <c r="E543" s="186"/>
      <c r="F543" s="235"/>
      <c r="G543" s="186"/>
      <c r="H543" s="236"/>
      <c r="I543" s="186"/>
      <c r="J543" s="186"/>
      <c r="K543" s="186"/>
      <c r="L543" s="186"/>
      <c r="M543" s="186"/>
      <c r="N543" s="186"/>
      <c r="O543" s="235"/>
      <c r="P543" s="235"/>
      <c r="Q543" s="186"/>
      <c r="R543" s="186"/>
      <c r="S543" s="186"/>
      <c r="T543" s="186"/>
      <c r="U543" s="186"/>
      <c r="V543" s="186"/>
      <c r="W543" s="186"/>
      <c r="X543" s="235"/>
      <c r="Y543" s="186"/>
      <c r="Z543" s="96"/>
      <c r="AA543" s="96"/>
      <c r="AB543" s="186"/>
      <c r="AC543" s="219"/>
      <c r="AD543" s="186"/>
      <c r="AE543" s="219"/>
      <c r="AF543" s="186"/>
      <c r="AG543" s="186"/>
      <c r="AH543" s="186"/>
      <c r="AI543" s="219"/>
      <c r="AJ543" s="186"/>
      <c r="AK543" s="219"/>
      <c r="AL543" s="186"/>
      <c r="AM543" s="186"/>
      <c r="AN543" s="186"/>
      <c r="AO543" s="213"/>
      <c r="AP543" s="213"/>
      <c r="AQ543" s="213"/>
      <c r="AR543" s="213"/>
      <c r="AS543" s="213"/>
    </row>
    <row r="544">
      <c r="A544" s="186"/>
      <c r="B544" s="235"/>
      <c r="C544" s="186"/>
      <c r="D544" s="186"/>
      <c r="E544" s="186"/>
      <c r="F544" s="235"/>
      <c r="G544" s="186"/>
      <c r="H544" s="236"/>
      <c r="I544" s="186"/>
      <c r="J544" s="186"/>
      <c r="K544" s="186"/>
      <c r="L544" s="186"/>
      <c r="M544" s="186"/>
      <c r="N544" s="186"/>
      <c r="O544" s="235"/>
      <c r="P544" s="235"/>
      <c r="Q544" s="186"/>
      <c r="R544" s="186"/>
      <c r="S544" s="186"/>
      <c r="T544" s="186"/>
      <c r="U544" s="186"/>
      <c r="V544" s="186"/>
      <c r="W544" s="186"/>
      <c r="X544" s="235"/>
      <c r="Y544" s="186"/>
      <c r="Z544" s="96"/>
      <c r="AA544" s="96"/>
      <c r="AB544" s="186"/>
      <c r="AC544" s="219"/>
      <c r="AD544" s="186"/>
      <c r="AE544" s="219"/>
      <c r="AF544" s="186"/>
      <c r="AG544" s="186"/>
      <c r="AH544" s="186"/>
      <c r="AI544" s="219"/>
      <c r="AJ544" s="186"/>
      <c r="AK544" s="219"/>
      <c r="AL544" s="186"/>
      <c r="AM544" s="186"/>
      <c r="AN544" s="186"/>
      <c r="AO544" s="213"/>
      <c r="AP544" s="213"/>
      <c r="AQ544" s="213"/>
      <c r="AR544" s="213"/>
      <c r="AS544" s="213"/>
    </row>
    <row r="545">
      <c r="A545" s="186"/>
      <c r="B545" s="235"/>
      <c r="C545" s="186"/>
      <c r="D545" s="186"/>
      <c r="E545" s="186"/>
      <c r="F545" s="235"/>
      <c r="G545" s="186"/>
      <c r="H545" s="236"/>
      <c r="I545" s="186"/>
      <c r="J545" s="186"/>
      <c r="K545" s="186"/>
      <c r="L545" s="186"/>
      <c r="M545" s="186"/>
      <c r="N545" s="186"/>
      <c r="O545" s="235"/>
      <c r="P545" s="235"/>
      <c r="Q545" s="186"/>
      <c r="R545" s="186"/>
      <c r="S545" s="186"/>
      <c r="T545" s="186"/>
      <c r="U545" s="186"/>
      <c r="V545" s="186"/>
      <c r="W545" s="186"/>
      <c r="X545" s="235"/>
      <c r="Y545" s="186"/>
      <c r="Z545" s="96"/>
      <c r="AA545" s="96"/>
      <c r="AB545" s="186"/>
      <c r="AC545" s="219"/>
      <c r="AD545" s="186"/>
      <c r="AE545" s="219"/>
      <c r="AF545" s="186"/>
      <c r="AG545" s="186"/>
      <c r="AH545" s="186"/>
      <c r="AI545" s="219"/>
      <c r="AJ545" s="186"/>
      <c r="AK545" s="219"/>
      <c r="AL545" s="186"/>
      <c r="AM545" s="186"/>
      <c r="AN545" s="186"/>
      <c r="AO545" s="213"/>
      <c r="AP545" s="213"/>
      <c r="AQ545" s="213"/>
      <c r="AR545" s="213"/>
      <c r="AS545" s="213"/>
    </row>
    <row r="546">
      <c r="A546" s="186"/>
      <c r="B546" s="235"/>
      <c r="C546" s="186"/>
      <c r="D546" s="186"/>
      <c r="E546" s="186"/>
      <c r="F546" s="235"/>
      <c r="G546" s="186"/>
      <c r="H546" s="236"/>
      <c r="I546" s="186"/>
      <c r="J546" s="186"/>
      <c r="K546" s="186"/>
      <c r="L546" s="186"/>
      <c r="M546" s="186"/>
      <c r="N546" s="186"/>
      <c r="O546" s="235"/>
      <c r="P546" s="235"/>
      <c r="Q546" s="186"/>
      <c r="R546" s="186"/>
      <c r="S546" s="186"/>
      <c r="T546" s="186"/>
      <c r="U546" s="186"/>
      <c r="V546" s="186"/>
      <c r="W546" s="186"/>
      <c r="X546" s="235"/>
      <c r="Y546" s="186"/>
      <c r="Z546" s="96"/>
      <c r="AA546" s="96"/>
      <c r="AB546" s="186"/>
      <c r="AC546" s="219"/>
      <c r="AD546" s="186"/>
      <c r="AE546" s="219"/>
      <c r="AF546" s="186"/>
      <c r="AG546" s="186"/>
      <c r="AH546" s="186"/>
      <c r="AI546" s="219"/>
      <c r="AJ546" s="186"/>
      <c r="AK546" s="219"/>
      <c r="AL546" s="186"/>
      <c r="AM546" s="186"/>
      <c r="AN546" s="186"/>
      <c r="AO546" s="213"/>
      <c r="AP546" s="213"/>
      <c r="AQ546" s="213"/>
      <c r="AR546" s="213"/>
      <c r="AS546" s="213"/>
    </row>
    <row r="547">
      <c r="A547" s="186"/>
      <c r="B547" s="235"/>
      <c r="C547" s="186"/>
      <c r="D547" s="186"/>
      <c r="E547" s="186"/>
      <c r="F547" s="235"/>
      <c r="G547" s="186"/>
      <c r="H547" s="236"/>
      <c r="I547" s="186"/>
      <c r="J547" s="186"/>
      <c r="K547" s="186"/>
      <c r="L547" s="186"/>
      <c r="M547" s="186"/>
      <c r="N547" s="186"/>
      <c r="O547" s="235"/>
      <c r="P547" s="235"/>
      <c r="Q547" s="186"/>
      <c r="R547" s="186"/>
      <c r="S547" s="186"/>
      <c r="T547" s="186"/>
      <c r="U547" s="186"/>
      <c r="V547" s="186"/>
      <c r="W547" s="186"/>
      <c r="X547" s="235"/>
      <c r="Y547" s="186"/>
      <c r="Z547" s="96"/>
      <c r="AA547" s="96"/>
      <c r="AB547" s="186"/>
      <c r="AC547" s="219"/>
      <c r="AD547" s="186"/>
      <c r="AE547" s="219"/>
      <c r="AF547" s="186"/>
      <c r="AG547" s="186"/>
      <c r="AH547" s="186"/>
      <c r="AI547" s="219"/>
      <c r="AJ547" s="186"/>
      <c r="AK547" s="219"/>
      <c r="AL547" s="186"/>
      <c r="AM547" s="186"/>
      <c r="AN547" s="186"/>
      <c r="AO547" s="213"/>
      <c r="AP547" s="213"/>
      <c r="AQ547" s="213"/>
      <c r="AR547" s="213"/>
      <c r="AS547" s="213"/>
    </row>
    <row r="548">
      <c r="A548" s="186"/>
      <c r="B548" s="235"/>
      <c r="C548" s="186"/>
      <c r="D548" s="186"/>
      <c r="E548" s="186"/>
      <c r="F548" s="235"/>
      <c r="G548" s="186"/>
      <c r="H548" s="236"/>
      <c r="I548" s="186"/>
      <c r="J548" s="186"/>
      <c r="K548" s="186"/>
      <c r="L548" s="186"/>
      <c r="M548" s="186"/>
      <c r="N548" s="186"/>
      <c r="O548" s="235"/>
      <c r="P548" s="235"/>
      <c r="Q548" s="186"/>
      <c r="R548" s="186"/>
      <c r="S548" s="186"/>
      <c r="T548" s="186"/>
      <c r="U548" s="186"/>
      <c r="V548" s="186"/>
      <c r="W548" s="186"/>
      <c r="X548" s="235"/>
      <c r="Y548" s="186"/>
      <c r="Z548" s="96"/>
      <c r="AA548" s="96"/>
      <c r="AB548" s="186"/>
      <c r="AC548" s="219"/>
      <c r="AD548" s="186"/>
      <c r="AE548" s="219"/>
      <c r="AF548" s="186"/>
      <c r="AG548" s="186"/>
      <c r="AH548" s="186"/>
      <c r="AI548" s="219"/>
      <c r="AJ548" s="186"/>
      <c r="AK548" s="219"/>
      <c r="AL548" s="186"/>
      <c r="AM548" s="186"/>
      <c r="AN548" s="186"/>
      <c r="AO548" s="213"/>
      <c r="AP548" s="213"/>
      <c r="AQ548" s="213"/>
      <c r="AR548" s="213"/>
      <c r="AS548" s="213"/>
    </row>
    <row r="549">
      <c r="A549" s="186"/>
      <c r="B549" s="235"/>
      <c r="C549" s="186"/>
      <c r="D549" s="186"/>
      <c r="E549" s="186"/>
      <c r="F549" s="235"/>
      <c r="G549" s="186"/>
      <c r="H549" s="236"/>
      <c r="I549" s="186"/>
      <c r="J549" s="186"/>
      <c r="K549" s="186"/>
      <c r="L549" s="186"/>
      <c r="M549" s="186"/>
      <c r="N549" s="186"/>
      <c r="O549" s="235"/>
      <c r="P549" s="235"/>
      <c r="Q549" s="186"/>
      <c r="R549" s="186"/>
      <c r="S549" s="186"/>
      <c r="T549" s="186"/>
      <c r="U549" s="186"/>
      <c r="V549" s="186"/>
      <c r="W549" s="186"/>
      <c r="X549" s="235"/>
      <c r="Y549" s="186"/>
      <c r="Z549" s="96"/>
      <c r="AA549" s="96"/>
      <c r="AB549" s="186"/>
      <c r="AC549" s="219"/>
      <c r="AD549" s="186"/>
      <c r="AE549" s="219"/>
      <c r="AF549" s="186"/>
      <c r="AG549" s="186"/>
      <c r="AH549" s="186"/>
      <c r="AI549" s="219"/>
      <c r="AJ549" s="186"/>
      <c r="AK549" s="219"/>
      <c r="AL549" s="186"/>
      <c r="AM549" s="186"/>
      <c r="AN549" s="186"/>
      <c r="AO549" s="213"/>
      <c r="AP549" s="213"/>
      <c r="AQ549" s="213"/>
      <c r="AR549" s="213"/>
      <c r="AS549" s="213"/>
    </row>
    <row r="550">
      <c r="A550" s="186"/>
      <c r="B550" s="235"/>
      <c r="C550" s="186"/>
      <c r="D550" s="186"/>
      <c r="E550" s="186"/>
      <c r="F550" s="235"/>
      <c r="G550" s="186"/>
      <c r="H550" s="236"/>
      <c r="I550" s="186"/>
      <c r="J550" s="186"/>
      <c r="K550" s="186"/>
      <c r="L550" s="186"/>
      <c r="M550" s="186"/>
      <c r="N550" s="186"/>
      <c r="O550" s="235"/>
      <c r="P550" s="235"/>
      <c r="Q550" s="186"/>
      <c r="R550" s="186"/>
      <c r="S550" s="186"/>
      <c r="T550" s="186"/>
      <c r="U550" s="186"/>
      <c r="V550" s="186"/>
      <c r="W550" s="186"/>
      <c r="X550" s="235"/>
      <c r="Y550" s="186"/>
      <c r="Z550" s="96"/>
      <c r="AA550" s="96"/>
      <c r="AB550" s="186"/>
      <c r="AC550" s="219"/>
      <c r="AD550" s="186"/>
      <c r="AE550" s="219"/>
      <c r="AF550" s="186"/>
      <c r="AG550" s="186"/>
      <c r="AH550" s="186"/>
      <c r="AI550" s="219"/>
      <c r="AJ550" s="186"/>
      <c r="AK550" s="219"/>
      <c r="AL550" s="186"/>
      <c r="AM550" s="186"/>
      <c r="AN550" s="186"/>
      <c r="AO550" s="213"/>
      <c r="AP550" s="213"/>
      <c r="AQ550" s="213"/>
      <c r="AR550" s="213"/>
      <c r="AS550" s="213"/>
    </row>
    <row r="551">
      <c r="A551" s="186"/>
      <c r="B551" s="235"/>
      <c r="C551" s="186"/>
      <c r="D551" s="186"/>
      <c r="E551" s="186"/>
      <c r="F551" s="235"/>
      <c r="G551" s="186"/>
      <c r="H551" s="236"/>
      <c r="I551" s="186"/>
      <c r="J551" s="186"/>
      <c r="K551" s="186"/>
      <c r="L551" s="186"/>
      <c r="M551" s="186"/>
      <c r="N551" s="186"/>
      <c r="O551" s="235"/>
      <c r="P551" s="235"/>
      <c r="Q551" s="186"/>
      <c r="R551" s="186"/>
      <c r="S551" s="186"/>
      <c r="T551" s="186"/>
      <c r="U551" s="186"/>
      <c r="V551" s="186"/>
      <c r="W551" s="186"/>
      <c r="X551" s="235"/>
      <c r="Y551" s="186"/>
      <c r="Z551" s="96"/>
      <c r="AA551" s="96"/>
      <c r="AB551" s="186"/>
      <c r="AC551" s="219"/>
      <c r="AD551" s="186"/>
      <c r="AE551" s="219"/>
      <c r="AF551" s="186"/>
      <c r="AG551" s="186"/>
      <c r="AH551" s="186"/>
      <c r="AI551" s="219"/>
      <c r="AJ551" s="186"/>
      <c r="AK551" s="219"/>
      <c r="AL551" s="186"/>
      <c r="AM551" s="186"/>
      <c r="AN551" s="186"/>
      <c r="AO551" s="213"/>
      <c r="AP551" s="213"/>
      <c r="AQ551" s="213"/>
      <c r="AR551" s="213"/>
      <c r="AS551" s="213"/>
    </row>
    <row r="552">
      <c r="A552" s="186"/>
      <c r="B552" s="235"/>
      <c r="C552" s="186"/>
      <c r="D552" s="186"/>
      <c r="E552" s="186"/>
      <c r="F552" s="235"/>
      <c r="G552" s="186"/>
      <c r="H552" s="236"/>
      <c r="I552" s="186"/>
      <c r="J552" s="186"/>
      <c r="K552" s="186"/>
      <c r="L552" s="186"/>
      <c r="M552" s="186"/>
      <c r="N552" s="186"/>
      <c r="O552" s="235"/>
      <c r="P552" s="235"/>
      <c r="Q552" s="186"/>
      <c r="R552" s="186"/>
      <c r="S552" s="186"/>
      <c r="T552" s="186"/>
      <c r="U552" s="186"/>
      <c r="V552" s="186"/>
      <c r="W552" s="186"/>
      <c r="X552" s="235"/>
      <c r="Y552" s="186"/>
      <c r="Z552" s="96"/>
      <c r="AA552" s="96"/>
      <c r="AB552" s="186"/>
      <c r="AC552" s="219"/>
      <c r="AD552" s="186"/>
      <c r="AE552" s="219"/>
      <c r="AF552" s="186"/>
      <c r="AG552" s="186"/>
      <c r="AH552" s="186"/>
      <c r="AI552" s="219"/>
      <c r="AJ552" s="186"/>
      <c r="AK552" s="219"/>
      <c r="AL552" s="186"/>
      <c r="AM552" s="186"/>
      <c r="AN552" s="186"/>
      <c r="AO552" s="213"/>
      <c r="AP552" s="213"/>
      <c r="AQ552" s="213"/>
      <c r="AR552" s="213"/>
      <c r="AS552" s="213"/>
    </row>
    <row r="553">
      <c r="A553" s="186"/>
      <c r="B553" s="235"/>
      <c r="C553" s="186"/>
      <c r="D553" s="186"/>
      <c r="E553" s="186"/>
      <c r="F553" s="235"/>
      <c r="G553" s="186"/>
      <c r="H553" s="236"/>
      <c r="I553" s="186"/>
      <c r="J553" s="186"/>
      <c r="K553" s="186"/>
      <c r="L553" s="186"/>
      <c r="M553" s="186"/>
      <c r="N553" s="186"/>
      <c r="O553" s="235"/>
      <c r="P553" s="235"/>
      <c r="Q553" s="186"/>
      <c r="R553" s="186"/>
      <c r="S553" s="186"/>
      <c r="T553" s="186"/>
      <c r="U553" s="186"/>
      <c r="V553" s="186"/>
      <c r="W553" s="186"/>
      <c r="X553" s="235"/>
      <c r="Y553" s="186"/>
      <c r="Z553" s="96"/>
      <c r="AA553" s="96"/>
      <c r="AB553" s="186"/>
      <c r="AC553" s="219"/>
      <c r="AD553" s="186"/>
      <c r="AE553" s="219"/>
      <c r="AF553" s="186"/>
      <c r="AG553" s="186"/>
      <c r="AH553" s="186"/>
      <c r="AI553" s="219"/>
      <c r="AJ553" s="186"/>
      <c r="AK553" s="219"/>
      <c r="AL553" s="186"/>
      <c r="AM553" s="186"/>
      <c r="AN553" s="186"/>
      <c r="AO553" s="213"/>
      <c r="AP553" s="213"/>
      <c r="AQ553" s="213"/>
      <c r="AR553" s="213"/>
      <c r="AS553" s="213"/>
    </row>
    <row r="554">
      <c r="A554" s="186"/>
      <c r="B554" s="235"/>
      <c r="C554" s="186"/>
      <c r="D554" s="186"/>
      <c r="E554" s="186"/>
      <c r="F554" s="235"/>
      <c r="G554" s="186"/>
      <c r="H554" s="236"/>
      <c r="I554" s="186"/>
      <c r="J554" s="186"/>
      <c r="K554" s="186"/>
      <c r="L554" s="186"/>
      <c r="M554" s="186"/>
      <c r="N554" s="186"/>
      <c r="O554" s="235"/>
      <c r="P554" s="235"/>
      <c r="Q554" s="186"/>
      <c r="R554" s="186"/>
      <c r="S554" s="186"/>
      <c r="T554" s="186"/>
      <c r="U554" s="186"/>
      <c r="V554" s="186"/>
      <c r="W554" s="186"/>
      <c r="X554" s="235"/>
      <c r="Y554" s="186"/>
      <c r="Z554" s="96"/>
      <c r="AA554" s="96"/>
      <c r="AB554" s="186"/>
      <c r="AC554" s="219"/>
      <c r="AD554" s="186"/>
      <c r="AE554" s="219"/>
      <c r="AF554" s="186"/>
      <c r="AG554" s="186"/>
      <c r="AH554" s="186"/>
      <c r="AI554" s="219"/>
      <c r="AJ554" s="186"/>
      <c r="AK554" s="219"/>
      <c r="AL554" s="186"/>
      <c r="AM554" s="186"/>
      <c r="AN554" s="186"/>
      <c r="AO554" s="213"/>
      <c r="AP554" s="213"/>
      <c r="AQ554" s="213"/>
      <c r="AR554" s="213"/>
      <c r="AS554" s="213"/>
    </row>
    <row r="555">
      <c r="A555" s="186"/>
      <c r="B555" s="235"/>
      <c r="C555" s="186"/>
      <c r="D555" s="186"/>
      <c r="E555" s="186"/>
      <c r="F555" s="235"/>
      <c r="G555" s="186"/>
      <c r="H555" s="236"/>
      <c r="I555" s="186"/>
      <c r="J555" s="186"/>
      <c r="K555" s="186"/>
      <c r="L555" s="186"/>
      <c r="M555" s="186"/>
      <c r="N555" s="186"/>
      <c r="O555" s="235"/>
      <c r="P555" s="235"/>
      <c r="Q555" s="186"/>
      <c r="R555" s="186"/>
      <c r="S555" s="186"/>
      <c r="T555" s="186"/>
      <c r="U555" s="186"/>
      <c r="V555" s="186"/>
      <c r="W555" s="186"/>
      <c r="X555" s="235"/>
      <c r="Y555" s="186"/>
      <c r="Z555" s="96"/>
      <c r="AA555" s="96"/>
      <c r="AB555" s="186"/>
      <c r="AC555" s="219"/>
      <c r="AD555" s="186"/>
      <c r="AE555" s="219"/>
      <c r="AF555" s="186"/>
      <c r="AG555" s="186"/>
      <c r="AH555" s="186"/>
      <c r="AI555" s="219"/>
      <c r="AJ555" s="186"/>
      <c r="AK555" s="219"/>
      <c r="AL555" s="186"/>
      <c r="AM555" s="186"/>
      <c r="AN555" s="186"/>
      <c r="AO555" s="213"/>
      <c r="AP555" s="213"/>
      <c r="AQ555" s="213"/>
      <c r="AR555" s="213"/>
      <c r="AS555" s="213"/>
    </row>
    <row r="556">
      <c r="A556" s="186"/>
      <c r="B556" s="235"/>
      <c r="C556" s="186"/>
      <c r="D556" s="186"/>
      <c r="E556" s="186"/>
      <c r="F556" s="235"/>
      <c r="G556" s="186"/>
      <c r="H556" s="236"/>
      <c r="I556" s="186"/>
      <c r="J556" s="186"/>
      <c r="K556" s="186"/>
      <c r="L556" s="186"/>
      <c r="M556" s="186"/>
      <c r="N556" s="186"/>
      <c r="O556" s="235"/>
      <c r="P556" s="235"/>
      <c r="Q556" s="186"/>
      <c r="R556" s="186"/>
      <c r="S556" s="186"/>
      <c r="T556" s="186"/>
      <c r="U556" s="186"/>
      <c r="V556" s="186"/>
      <c r="W556" s="186"/>
      <c r="X556" s="235"/>
      <c r="Y556" s="186"/>
      <c r="Z556" s="96"/>
      <c r="AA556" s="96"/>
      <c r="AB556" s="186"/>
      <c r="AC556" s="219"/>
      <c r="AD556" s="186"/>
      <c r="AE556" s="219"/>
      <c r="AF556" s="186"/>
      <c r="AG556" s="186"/>
      <c r="AH556" s="186"/>
      <c r="AI556" s="219"/>
      <c r="AJ556" s="186"/>
      <c r="AK556" s="219"/>
      <c r="AL556" s="186"/>
      <c r="AM556" s="186"/>
      <c r="AN556" s="186"/>
      <c r="AO556" s="213"/>
      <c r="AP556" s="213"/>
      <c r="AQ556" s="213"/>
      <c r="AR556" s="213"/>
      <c r="AS556" s="213"/>
    </row>
    <row r="557">
      <c r="A557" s="186"/>
      <c r="B557" s="235"/>
      <c r="C557" s="186"/>
      <c r="D557" s="186"/>
      <c r="E557" s="186"/>
      <c r="F557" s="235"/>
      <c r="G557" s="186"/>
      <c r="H557" s="236"/>
      <c r="I557" s="186"/>
      <c r="J557" s="186"/>
      <c r="K557" s="186"/>
      <c r="L557" s="186"/>
      <c r="M557" s="186"/>
      <c r="N557" s="186"/>
      <c r="O557" s="235"/>
      <c r="P557" s="235"/>
      <c r="Q557" s="186"/>
      <c r="R557" s="186"/>
      <c r="S557" s="186"/>
      <c r="T557" s="186"/>
      <c r="U557" s="186"/>
      <c r="V557" s="186"/>
      <c r="W557" s="186"/>
      <c r="X557" s="235"/>
      <c r="Y557" s="186"/>
      <c r="Z557" s="96"/>
      <c r="AA557" s="96"/>
      <c r="AB557" s="186"/>
      <c r="AC557" s="219"/>
      <c r="AD557" s="186"/>
      <c r="AE557" s="219"/>
      <c r="AF557" s="186"/>
      <c r="AG557" s="186"/>
      <c r="AH557" s="186"/>
      <c r="AI557" s="219"/>
      <c r="AJ557" s="186"/>
      <c r="AK557" s="219"/>
      <c r="AL557" s="186"/>
      <c r="AM557" s="186"/>
      <c r="AN557" s="186"/>
      <c r="AO557" s="213"/>
      <c r="AP557" s="213"/>
      <c r="AQ557" s="213"/>
      <c r="AR557" s="213"/>
      <c r="AS557" s="213"/>
    </row>
    <row r="558">
      <c r="A558" s="186"/>
      <c r="B558" s="235"/>
      <c r="C558" s="186"/>
      <c r="D558" s="186"/>
      <c r="E558" s="186"/>
      <c r="F558" s="235"/>
      <c r="G558" s="186"/>
      <c r="H558" s="236"/>
      <c r="I558" s="186"/>
      <c r="J558" s="186"/>
      <c r="K558" s="186"/>
      <c r="L558" s="186"/>
      <c r="M558" s="186"/>
      <c r="N558" s="186"/>
      <c r="O558" s="235"/>
      <c r="P558" s="235"/>
      <c r="Q558" s="186"/>
      <c r="R558" s="186"/>
      <c r="S558" s="186"/>
      <c r="T558" s="186"/>
      <c r="U558" s="186"/>
      <c r="V558" s="186"/>
      <c r="W558" s="186"/>
      <c r="X558" s="235"/>
      <c r="Y558" s="186"/>
      <c r="Z558" s="96"/>
      <c r="AA558" s="96"/>
      <c r="AB558" s="186"/>
      <c r="AC558" s="219"/>
      <c r="AD558" s="186"/>
      <c r="AE558" s="219"/>
      <c r="AF558" s="186"/>
      <c r="AG558" s="186"/>
      <c r="AH558" s="186"/>
      <c r="AI558" s="219"/>
      <c r="AJ558" s="186"/>
      <c r="AK558" s="219"/>
      <c r="AL558" s="186"/>
      <c r="AM558" s="186"/>
      <c r="AN558" s="186"/>
      <c r="AO558" s="213"/>
      <c r="AP558" s="213"/>
      <c r="AQ558" s="213"/>
      <c r="AR558" s="213"/>
      <c r="AS558" s="213"/>
    </row>
    <row r="559">
      <c r="A559" s="186"/>
      <c r="B559" s="235"/>
      <c r="C559" s="186"/>
      <c r="D559" s="186"/>
      <c r="E559" s="186"/>
      <c r="F559" s="235"/>
      <c r="G559" s="186"/>
      <c r="H559" s="236"/>
      <c r="I559" s="186"/>
      <c r="J559" s="186"/>
      <c r="K559" s="186"/>
      <c r="L559" s="186"/>
      <c r="M559" s="186"/>
      <c r="N559" s="186"/>
      <c r="O559" s="235"/>
      <c r="P559" s="235"/>
      <c r="Q559" s="186"/>
      <c r="R559" s="186"/>
      <c r="S559" s="186"/>
      <c r="T559" s="186"/>
      <c r="U559" s="186"/>
      <c r="V559" s="186"/>
      <c r="W559" s="186"/>
      <c r="X559" s="235"/>
      <c r="Y559" s="186"/>
      <c r="Z559" s="96"/>
      <c r="AA559" s="96"/>
      <c r="AB559" s="186"/>
      <c r="AC559" s="219"/>
      <c r="AD559" s="186"/>
      <c r="AE559" s="219"/>
      <c r="AF559" s="186"/>
      <c r="AG559" s="186"/>
      <c r="AH559" s="186"/>
      <c r="AI559" s="219"/>
      <c r="AJ559" s="186"/>
      <c r="AK559" s="219"/>
      <c r="AL559" s="186"/>
      <c r="AM559" s="186"/>
      <c r="AN559" s="186"/>
      <c r="AO559" s="213"/>
      <c r="AP559" s="213"/>
      <c r="AQ559" s="213"/>
      <c r="AR559" s="213"/>
      <c r="AS559" s="213"/>
    </row>
    <row r="560">
      <c r="A560" s="186"/>
      <c r="B560" s="235"/>
      <c r="C560" s="186"/>
      <c r="D560" s="186"/>
      <c r="E560" s="186"/>
      <c r="F560" s="235"/>
      <c r="G560" s="186"/>
      <c r="H560" s="236"/>
      <c r="I560" s="186"/>
      <c r="J560" s="186"/>
      <c r="K560" s="186"/>
      <c r="L560" s="186"/>
      <c r="M560" s="186"/>
      <c r="N560" s="186"/>
      <c r="O560" s="235"/>
      <c r="P560" s="235"/>
      <c r="Q560" s="186"/>
      <c r="R560" s="186"/>
      <c r="S560" s="186"/>
      <c r="T560" s="186"/>
      <c r="U560" s="186"/>
      <c r="V560" s="186"/>
      <c r="W560" s="186"/>
      <c r="X560" s="235"/>
      <c r="Y560" s="186"/>
      <c r="Z560" s="96"/>
      <c r="AA560" s="96"/>
      <c r="AB560" s="186"/>
      <c r="AC560" s="219"/>
      <c r="AD560" s="186"/>
      <c r="AE560" s="219"/>
      <c r="AF560" s="186"/>
      <c r="AG560" s="186"/>
      <c r="AH560" s="186"/>
      <c r="AI560" s="219"/>
      <c r="AJ560" s="186"/>
      <c r="AK560" s="219"/>
      <c r="AL560" s="186"/>
      <c r="AM560" s="186"/>
      <c r="AN560" s="186"/>
      <c r="AO560" s="213"/>
      <c r="AP560" s="213"/>
      <c r="AQ560" s="213"/>
      <c r="AR560" s="213"/>
      <c r="AS560" s="213"/>
    </row>
    <row r="561">
      <c r="A561" s="186"/>
      <c r="B561" s="235"/>
      <c r="C561" s="186"/>
      <c r="D561" s="186"/>
      <c r="E561" s="186"/>
      <c r="F561" s="235"/>
      <c r="G561" s="186"/>
      <c r="H561" s="236"/>
      <c r="I561" s="186"/>
      <c r="J561" s="186"/>
      <c r="K561" s="186"/>
      <c r="L561" s="186"/>
      <c r="M561" s="186"/>
      <c r="N561" s="186"/>
      <c r="O561" s="235"/>
      <c r="P561" s="235"/>
      <c r="Q561" s="186"/>
      <c r="R561" s="186"/>
      <c r="S561" s="186"/>
      <c r="T561" s="186"/>
      <c r="U561" s="186"/>
      <c r="V561" s="186"/>
      <c r="W561" s="186"/>
      <c r="X561" s="235"/>
      <c r="Y561" s="186"/>
      <c r="Z561" s="96"/>
      <c r="AA561" s="96"/>
      <c r="AB561" s="186"/>
      <c r="AC561" s="219"/>
      <c r="AD561" s="186"/>
      <c r="AE561" s="219"/>
      <c r="AF561" s="186"/>
      <c r="AG561" s="186"/>
      <c r="AH561" s="186"/>
      <c r="AI561" s="219"/>
      <c r="AJ561" s="186"/>
      <c r="AK561" s="219"/>
      <c r="AL561" s="186"/>
      <c r="AM561" s="186"/>
      <c r="AN561" s="186"/>
      <c r="AO561" s="213"/>
      <c r="AP561" s="213"/>
      <c r="AQ561" s="213"/>
      <c r="AR561" s="213"/>
      <c r="AS561" s="213"/>
    </row>
    <row r="562">
      <c r="A562" s="186"/>
      <c r="B562" s="235"/>
      <c r="C562" s="186"/>
      <c r="D562" s="186"/>
      <c r="E562" s="186"/>
      <c r="F562" s="235"/>
      <c r="G562" s="186"/>
      <c r="H562" s="236"/>
      <c r="I562" s="186"/>
      <c r="J562" s="186"/>
      <c r="K562" s="186"/>
      <c r="L562" s="186"/>
      <c r="M562" s="186"/>
      <c r="N562" s="186"/>
      <c r="O562" s="235"/>
      <c r="P562" s="235"/>
      <c r="Q562" s="186"/>
      <c r="R562" s="186"/>
      <c r="S562" s="186"/>
      <c r="T562" s="186"/>
      <c r="U562" s="186"/>
      <c r="V562" s="186"/>
      <c r="W562" s="186"/>
      <c r="X562" s="235"/>
      <c r="Y562" s="186"/>
      <c r="Z562" s="96"/>
      <c r="AA562" s="96"/>
      <c r="AB562" s="186"/>
      <c r="AC562" s="219"/>
      <c r="AD562" s="186"/>
      <c r="AE562" s="219"/>
      <c r="AF562" s="186"/>
      <c r="AG562" s="186"/>
      <c r="AH562" s="186"/>
      <c r="AI562" s="219"/>
      <c r="AJ562" s="186"/>
      <c r="AK562" s="219"/>
      <c r="AL562" s="186"/>
      <c r="AM562" s="186"/>
      <c r="AN562" s="186"/>
      <c r="AO562" s="213"/>
      <c r="AP562" s="213"/>
      <c r="AQ562" s="213"/>
      <c r="AR562" s="213"/>
      <c r="AS562" s="213"/>
    </row>
    <row r="563">
      <c r="A563" s="186"/>
      <c r="B563" s="235"/>
      <c r="C563" s="186"/>
      <c r="D563" s="186"/>
      <c r="E563" s="186"/>
      <c r="F563" s="235"/>
      <c r="G563" s="186"/>
      <c r="H563" s="236"/>
      <c r="I563" s="186"/>
      <c r="J563" s="186"/>
      <c r="K563" s="186"/>
      <c r="L563" s="186"/>
      <c r="M563" s="186"/>
      <c r="N563" s="186"/>
      <c r="O563" s="235"/>
      <c r="P563" s="235"/>
      <c r="Q563" s="186"/>
      <c r="R563" s="186"/>
      <c r="S563" s="186"/>
      <c r="T563" s="186"/>
      <c r="U563" s="186"/>
      <c r="V563" s="186"/>
      <c r="W563" s="186"/>
      <c r="X563" s="235"/>
      <c r="Y563" s="186"/>
      <c r="Z563" s="96"/>
      <c r="AA563" s="96"/>
      <c r="AB563" s="186"/>
      <c r="AC563" s="219"/>
      <c r="AD563" s="186"/>
      <c r="AE563" s="219"/>
      <c r="AF563" s="186"/>
      <c r="AG563" s="186"/>
      <c r="AH563" s="186"/>
      <c r="AI563" s="219"/>
      <c r="AJ563" s="186"/>
      <c r="AK563" s="219"/>
      <c r="AL563" s="186"/>
      <c r="AM563" s="186"/>
      <c r="AN563" s="186"/>
      <c r="AO563" s="213"/>
      <c r="AP563" s="213"/>
      <c r="AQ563" s="213"/>
      <c r="AR563" s="213"/>
      <c r="AS563" s="213"/>
    </row>
    <row r="564">
      <c r="A564" s="186"/>
      <c r="B564" s="235"/>
      <c r="C564" s="186"/>
      <c r="D564" s="186"/>
      <c r="E564" s="186"/>
      <c r="F564" s="235"/>
      <c r="G564" s="186"/>
      <c r="H564" s="236"/>
      <c r="I564" s="186"/>
      <c r="J564" s="186"/>
      <c r="K564" s="186"/>
      <c r="L564" s="186"/>
      <c r="M564" s="186"/>
      <c r="N564" s="186"/>
      <c r="O564" s="235"/>
      <c r="P564" s="235"/>
      <c r="Q564" s="186"/>
      <c r="R564" s="186"/>
      <c r="S564" s="186"/>
      <c r="T564" s="186"/>
      <c r="U564" s="186"/>
      <c r="V564" s="186"/>
      <c r="W564" s="186"/>
      <c r="X564" s="235"/>
      <c r="Y564" s="186"/>
      <c r="Z564" s="96"/>
      <c r="AA564" s="96"/>
      <c r="AB564" s="186"/>
      <c r="AC564" s="219"/>
      <c r="AD564" s="186"/>
      <c r="AE564" s="219"/>
      <c r="AF564" s="186"/>
      <c r="AG564" s="186"/>
      <c r="AH564" s="186"/>
      <c r="AI564" s="219"/>
      <c r="AJ564" s="186"/>
      <c r="AK564" s="219"/>
      <c r="AL564" s="186"/>
      <c r="AM564" s="186"/>
      <c r="AN564" s="186"/>
      <c r="AO564" s="213"/>
      <c r="AP564" s="213"/>
      <c r="AQ564" s="213"/>
      <c r="AR564" s="213"/>
      <c r="AS564" s="213"/>
    </row>
    <row r="565">
      <c r="A565" s="186"/>
      <c r="B565" s="235"/>
      <c r="C565" s="186"/>
      <c r="D565" s="186"/>
      <c r="E565" s="186"/>
      <c r="F565" s="235"/>
      <c r="G565" s="186"/>
      <c r="H565" s="236"/>
      <c r="I565" s="186"/>
      <c r="J565" s="186"/>
      <c r="K565" s="186"/>
      <c r="L565" s="186"/>
      <c r="M565" s="186"/>
      <c r="N565" s="186"/>
      <c r="O565" s="235"/>
      <c r="P565" s="235"/>
      <c r="Q565" s="186"/>
      <c r="R565" s="186"/>
      <c r="S565" s="186"/>
      <c r="T565" s="186"/>
      <c r="U565" s="186"/>
      <c r="V565" s="186"/>
      <c r="W565" s="186"/>
      <c r="X565" s="235"/>
      <c r="Y565" s="186"/>
      <c r="Z565" s="96"/>
      <c r="AA565" s="96"/>
      <c r="AB565" s="186"/>
      <c r="AC565" s="219"/>
      <c r="AD565" s="186"/>
      <c r="AE565" s="219"/>
      <c r="AF565" s="186"/>
      <c r="AG565" s="186"/>
      <c r="AH565" s="186"/>
      <c r="AI565" s="219"/>
      <c r="AJ565" s="186"/>
      <c r="AK565" s="219"/>
      <c r="AL565" s="186"/>
      <c r="AM565" s="186"/>
      <c r="AN565" s="186"/>
      <c r="AO565" s="213"/>
      <c r="AP565" s="213"/>
      <c r="AQ565" s="213"/>
      <c r="AR565" s="213"/>
      <c r="AS565" s="213"/>
    </row>
    <row r="566">
      <c r="A566" s="186"/>
      <c r="B566" s="235"/>
      <c r="C566" s="186"/>
      <c r="D566" s="186"/>
      <c r="E566" s="186"/>
      <c r="F566" s="235"/>
      <c r="G566" s="186"/>
      <c r="H566" s="236"/>
      <c r="I566" s="186"/>
      <c r="J566" s="186"/>
      <c r="K566" s="186"/>
      <c r="L566" s="186"/>
      <c r="M566" s="186"/>
      <c r="N566" s="186"/>
      <c r="O566" s="235"/>
      <c r="P566" s="235"/>
      <c r="Q566" s="186"/>
      <c r="R566" s="186"/>
      <c r="S566" s="186"/>
      <c r="T566" s="186"/>
      <c r="U566" s="186"/>
      <c r="V566" s="186"/>
      <c r="W566" s="186"/>
      <c r="X566" s="235"/>
      <c r="Y566" s="186"/>
      <c r="Z566" s="96"/>
      <c r="AA566" s="96"/>
      <c r="AB566" s="186"/>
      <c r="AC566" s="219"/>
      <c r="AD566" s="186"/>
      <c r="AE566" s="219"/>
      <c r="AF566" s="186"/>
      <c r="AG566" s="186"/>
      <c r="AH566" s="186"/>
      <c r="AI566" s="219"/>
      <c r="AJ566" s="186"/>
      <c r="AK566" s="219"/>
      <c r="AL566" s="186"/>
      <c r="AM566" s="186"/>
      <c r="AN566" s="186"/>
      <c r="AO566" s="213"/>
      <c r="AP566" s="213"/>
      <c r="AQ566" s="213"/>
      <c r="AR566" s="213"/>
      <c r="AS566" s="213"/>
    </row>
    <row r="567">
      <c r="A567" s="186"/>
      <c r="B567" s="235"/>
      <c r="C567" s="186"/>
      <c r="D567" s="186"/>
      <c r="E567" s="186"/>
      <c r="F567" s="235"/>
      <c r="G567" s="186"/>
      <c r="H567" s="236"/>
      <c r="I567" s="186"/>
      <c r="J567" s="186"/>
      <c r="K567" s="186"/>
      <c r="L567" s="186"/>
      <c r="M567" s="186"/>
      <c r="N567" s="186"/>
      <c r="O567" s="235"/>
      <c r="P567" s="235"/>
      <c r="Q567" s="186"/>
      <c r="R567" s="186"/>
      <c r="S567" s="186"/>
      <c r="T567" s="186"/>
      <c r="U567" s="186"/>
      <c r="V567" s="186"/>
      <c r="W567" s="186"/>
      <c r="X567" s="235"/>
      <c r="Y567" s="186"/>
      <c r="Z567" s="96"/>
      <c r="AA567" s="96"/>
      <c r="AB567" s="186"/>
      <c r="AC567" s="219"/>
      <c r="AD567" s="186"/>
      <c r="AE567" s="219"/>
      <c r="AF567" s="186"/>
      <c r="AG567" s="186"/>
      <c r="AH567" s="186"/>
      <c r="AI567" s="219"/>
      <c r="AJ567" s="186"/>
      <c r="AK567" s="219"/>
      <c r="AL567" s="186"/>
      <c r="AM567" s="186"/>
      <c r="AN567" s="186"/>
      <c r="AO567" s="213"/>
      <c r="AP567" s="213"/>
      <c r="AQ567" s="213"/>
      <c r="AR567" s="213"/>
      <c r="AS567" s="213"/>
    </row>
    <row r="568">
      <c r="A568" s="186"/>
      <c r="B568" s="235"/>
      <c r="C568" s="186"/>
      <c r="D568" s="186"/>
      <c r="E568" s="186"/>
      <c r="F568" s="235"/>
      <c r="G568" s="186"/>
      <c r="H568" s="236"/>
      <c r="I568" s="186"/>
      <c r="J568" s="186"/>
      <c r="K568" s="186"/>
      <c r="L568" s="186"/>
      <c r="M568" s="186"/>
      <c r="N568" s="186"/>
      <c r="O568" s="235"/>
      <c r="P568" s="235"/>
      <c r="Q568" s="186"/>
      <c r="R568" s="186"/>
      <c r="S568" s="186"/>
      <c r="T568" s="186"/>
      <c r="U568" s="186"/>
      <c r="V568" s="186"/>
      <c r="W568" s="186"/>
      <c r="X568" s="235"/>
      <c r="Y568" s="186"/>
      <c r="Z568" s="96"/>
      <c r="AA568" s="96"/>
      <c r="AB568" s="186"/>
      <c r="AC568" s="219"/>
      <c r="AD568" s="186"/>
      <c r="AE568" s="219"/>
      <c r="AF568" s="186"/>
      <c r="AG568" s="186"/>
      <c r="AH568" s="186"/>
      <c r="AI568" s="219"/>
      <c r="AJ568" s="186"/>
      <c r="AK568" s="219"/>
      <c r="AL568" s="186"/>
      <c r="AM568" s="186"/>
      <c r="AN568" s="186"/>
      <c r="AO568" s="213"/>
      <c r="AP568" s="213"/>
      <c r="AQ568" s="213"/>
      <c r="AR568" s="213"/>
      <c r="AS568" s="213"/>
    </row>
    <row r="569">
      <c r="A569" s="186"/>
      <c r="B569" s="235"/>
      <c r="C569" s="186"/>
      <c r="D569" s="186"/>
      <c r="E569" s="186"/>
      <c r="F569" s="235"/>
      <c r="G569" s="186"/>
      <c r="H569" s="236"/>
      <c r="I569" s="186"/>
      <c r="J569" s="186"/>
      <c r="K569" s="186"/>
      <c r="L569" s="186"/>
      <c r="M569" s="186"/>
      <c r="N569" s="186"/>
      <c r="O569" s="235"/>
      <c r="P569" s="235"/>
      <c r="Q569" s="186"/>
      <c r="R569" s="186"/>
      <c r="S569" s="186"/>
      <c r="T569" s="186"/>
      <c r="U569" s="186"/>
      <c r="V569" s="186"/>
      <c r="W569" s="186"/>
      <c r="X569" s="235"/>
      <c r="Y569" s="186"/>
      <c r="Z569" s="96"/>
      <c r="AA569" s="96"/>
      <c r="AB569" s="186"/>
      <c r="AC569" s="219"/>
      <c r="AD569" s="186"/>
      <c r="AE569" s="219"/>
      <c r="AF569" s="186"/>
      <c r="AG569" s="186"/>
      <c r="AH569" s="186"/>
      <c r="AI569" s="219"/>
      <c r="AJ569" s="186"/>
      <c r="AK569" s="219"/>
      <c r="AL569" s="186"/>
      <c r="AM569" s="186"/>
      <c r="AN569" s="186"/>
      <c r="AO569" s="213"/>
      <c r="AP569" s="213"/>
      <c r="AQ569" s="213"/>
      <c r="AR569" s="213"/>
      <c r="AS569" s="213"/>
    </row>
    <row r="570">
      <c r="A570" s="186"/>
      <c r="B570" s="235"/>
      <c r="C570" s="186"/>
      <c r="D570" s="186"/>
      <c r="E570" s="186"/>
      <c r="F570" s="235"/>
      <c r="G570" s="186"/>
      <c r="H570" s="236"/>
      <c r="I570" s="186"/>
      <c r="J570" s="186"/>
      <c r="K570" s="186"/>
      <c r="L570" s="186"/>
      <c r="M570" s="186"/>
      <c r="N570" s="186"/>
      <c r="O570" s="235"/>
      <c r="P570" s="235"/>
      <c r="Q570" s="186"/>
      <c r="R570" s="186"/>
      <c r="S570" s="186"/>
      <c r="T570" s="186"/>
      <c r="U570" s="186"/>
      <c r="V570" s="186"/>
      <c r="W570" s="186"/>
      <c r="X570" s="235"/>
      <c r="Y570" s="186"/>
      <c r="Z570" s="96"/>
      <c r="AA570" s="96"/>
      <c r="AB570" s="186"/>
      <c r="AC570" s="219"/>
      <c r="AD570" s="186"/>
      <c r="AE570" s="219"/>
      <c r="AF570" s="186"/>
      <c r="AG570" s="186"/>
      <c r="AH570" s="186"/>
      <c r="AI570" s="219"/>
      <c r="AJ570" s="186"/>
      <c r="AK570" s="219"/>
      <c r="AL570" s="186"/>
      <c r="AM570" s="186"/>
      <c r="AN570" s="186"/>
      <c r="AO570" s="213"/>
      <c r="AP570" s="213"/>
      <c r="AQ570" s="213"/>
      <c r="AR570" s="213"/>
      <c r="AS570" s="213"/>
    </row>
    <row r="571">
      <c r="A571" s="186"/>
      <c r="B571" s="235"/>
      <c r="C571" s="186"/>
      <c r="D571" s="186"/>
      <c r="E571" s="186"/>
      <c r="F571" s="235"/>
      <c r="G571" s="186"/>
      <c r="H571" s="236"/>
      <c r="I571" s="186"/>
      <c r="J571" s="186"/>
      <c r="K571" s="186"/>
      <c r="L571" s="186"/>
      <c r="M571" s="186"/>
      <c r="N571" s="186"/>
      <c r="O571" s="235"/>
      <c r="P571" s="235"/>
      <c r="Q571" s="186"/>
      <c r="R571" s="186"/>
      <c r="S571" s="186"/>
      <c r="T571" s="186"/>
      <c r="U571" s="186"/>
      <c r="V571" s="186"/>
      <c r="W571" s="186"/>
      <c r="X571" s="235"/>
      <c r="Y571" s="186"/>
      <c r="Z571" s="96"/>
      <c r="AA571" s="96"/>
      <c r="AB571" s="186"/>
      <c r="AC571" s="219"/>
      <c r="AD571" s="186"/>
      <c r="AE571" s="219"/>
      <c r="AF571" s="186"/>
      <c r="AG571" s="186"/>
      <c r="AH571" s="186"/>
      <c r="AI571" s="219"/>
      <c r="AJ571" s="186"/>
      <c r="AK571" s="219"/>
      <c r="AL571" s="186"/>
      <c r="AM571" s="186"/>
      <c r="AN571" s="186"/>
      <c r="AO571" s="213"/>
      <c r="AP571" s="213"/>
      <c r="AQ571" s="213"/>
      <c r="AR571" s="213"/>
      <c r="AS571" s="213"/>
    </row>
    <row r="572">
      <c r="A572" s="186"/>
      <c r="B572" s="235"/>
      <c r="C572" s="186"/>
      <c r="D572" s="186"/>
      <c r="E572" s="186"/>
      <c r="F572" s="235"/>
      <c r="G572" s="186"/>
      <c r="H572" s="236"/>
      <c r="I572" s="186"/>
      <c r="J572" s="186"/>
      <c r="K572" s="186"/>
      <c r="L572" s="186"/>
      <c r="M572" s="186"/>
      <c r="N572" s="186"/>
      <c r="O572" s="235"/>
      <c r="P572" s="235"/>
      <c r="Q572" s="186"/>
      <c r="R572" s="186"/>
      <c r="S572" s="186"/>
      <c r="T572" s="186"/>
      <c r="U572" s="186"/>
      <c r="V572" s="186"/>
      <c r="W572" s="186"/>
      <c r="X572" s="235"/>
      <c r="Y572" s="186"/>
      <c r="Z572" s="96"/>
      <c r="AA572" s="96"/>
      <c r="AB572" s="186"/>
      <c r="AC572" s="219"/>
      <c r="AD572" s="186"/>
      <c r="AE572" s="219"/>
      <c r="AF572" s="186"/>
      <c r="AG572" s="186"/>
      <c r="AH572" s="186"/>
      <c r="AI572" s="219"/>
      <c r="AJ572" s="186"/>
      <c r="AK572" s="219"/>
      <c r="AL572" s="186"/>
      <c r="AM572" s="186"/>
      <c r="AN572" s="186"/>
      <c r="AO572" s="213"/>
      <c r="AP572" s="213"/>
      <c r="AQ572" s="213"/>
      <c r="AR572" s="213"/>
      <c r="AS572" s="213"/>
    </row>
    <row r="573">
      <c r="A573" s="186"/>
      <c r="B573" s="235"/>
      <c r="C573" s="186"/>
      <c r="D573" s="186"/>
      <c r="E573" s="186"/>
      <c r="F573" s="235"/>
      <c r="G573" s="186"/>
      <c r="H573" s="236"/>
      <c r="I573" s="186"/>
      <c r="J573" s="186"/>
      <c r="K573" s="186"/>
      <c r="L573" s="186"/>
      <c r="M573" s="186"/>
      <c r="N573" s="186"/>
      <c r="O573" s="235"/>
      <c r="P573" s="235"/>
      <c r="Q573" s="186"/>
      <c r="R573" s="186"/>
      <c r="S573" s="186"/>
      <c r="T573" s="186"/>
      <c r="U573" s="186"/>
      <c r="V573" s="186"/>
      <c r="W573" s="186"/>
      <c r="X573" s="235"/>
      <c r="Y573" s="186"/>
      <c r="Z573" s="96"/>
      <c r="AA573" s="96"/>
      <c r="AB573" s="186"/>
      <c r="AC573" s="219"/>
      <c r="AD573" s="186"/>
      <c r="AE573" s="219"/>
      <c r="AF573" s="186"/>
      <c r="AG573" s="186"/>
      <c r="AH573" s="186"/>
      <c r="AI573" s="219"/>
      <c r="AJ573" s="186"/>
      <c r="AK573" s="219"/>
      <c r="AL573" s="186"/>
      <c r="AM573" s="186"/>
      <c r="AN573" s="186"/>
      <c r="AO573" s="213"/>
      <c r="AP573" s="213"/>
      <c r="AQ573" s="213"/>
      <c r="AR573" s="213"/>
      <c r="AS573" s="213"/>
    </row>
    <row r="574">
      <c r="A574" s="186"/>
      <c r="B574" s="235"/>
      <c r="C574" s="186"/>
      <c r="D574" s="186"/>
      <c r="E574" s="186"/>
      <c r="F574" s="235"/>
      <c r="G574" s="186"/>
      <c r="H574" s="236"/>
      <c r="I574" s="186"/>
      <c r="J574" s="186"/>
      <c r="K574" s="186"/>
      <c r="L574" s="186"/>
      <c r="M574" s="186"/>
      <c r="N574" s="186"/>
      <c r="O574" s="235"/>
      <c r="P574" s="235"/>
      <c r="Q574" s="186"/>
      <c r="R574" s="186"/>
      <c r="S574" s="186"/>
      <c r="T574" s="186"/>
      <c r="U574" s="186"/>
      <c r="V574" s="186"/>
      <c r="W574" s="186"/>
      <c r="X574" s="235"/>
      <c r="Y574" s="186"/>
      <c r="Z574" s="96"/>
      <c r="AA574" s="96"/>
      <c r="AB574" s="186"/>
      <c r="AC574" s="219"/>
      <c r="AD574" s="186"/>
      <c r="AE574" s="219"/>
      <c r="AF574" s="186"/>
      <c r="AG574" s="186"/>
      <c r="AH574" s="186"/>
      <c r="AI574" s="219"/>
      <c r="AJ574" s="186"/>
      <c r="AK574" s="219"/>
      <c r="AL574" s="186"/>
      <c r="AM574" s="186"/>
      <c r="AN574" s="186"/>
      <c r="AO574" s="213"/>
      <c r="AP574" s="213"/>
      <c r="AQ574" s="213"/>
      <c r="AR574" s="213"/>
      <c r="AS574" s="213"/>
    </row>
    <row r="575">
      <c r="A575" s="186"/>
      <c r="B575" s="235"/>
      <c r="C575" s="186"/>
      <c r="D575" s="186"/>
      <c r="E575" s="186"/>
      <c r="F575" s="235"/>
      <c r="G575" s="186"/>
      <c r="H575" s="236"/>
      <c r="I575" s="186"/>
      <c r="J575" s="186"/>
      <c r="K575" s="186"/>
      <c r="L575" s="186"/>
      <c r="M575" s="186"/>
      <c r="N575" s="186"/>
      <c r="O575" s="235"/>
      <c r="P575" s="235"/>
      <c r="Q575" s="186"/>
      <c r="R575" s="186"/>
      <c r="S575" s="186"/>
      <c r="T575" s="186"/>
      <c r="U575" s="186"/>
      <c r="V575" s="186"/>
      <c r="W575" s="186"/>
      <c r="X575" s="235"/>
      <c r="Y575" s="186"/>
      <c r="Z575" s="96"/>
      <c r="AA575" s="96"/>
      <c r="AB575" s="186"/>
      <c r="AC575" s="219"/>
      <c r="AD575" s="186"/>
      <c r="AE575" s="219"/>
      <c r="AF575" s="186"/>
      <c r="AG575" s="186"/>
      <c r="AH575" s="186"/>
      <c r="AI575" s="219"/>
      <c r="AJ575" s="186"/>
      <c r="AK575" s="219"/>
      <c r="AL575" s="186"/>
      <c r="AM575" s="186"/>
      <c r="AN575" s="186"/>
      <c r="AO575" s="213"/>
      <c r="AP575" s="213"/>
      <c r="AQ575" s="213"/>
      <c r="AR575" s="213"/>
      <c r="AS575" s="213"/>
    </row>
    <row r="576">
      <c r="A576" s="186"/>
      <c r="B576" s="235"/>
      <c r="C576" s="186"/>
      <c r="D576" s="186"/>
      <c r="E576" s="186"/>
      <c r="F576" s="235"/>
      <c r="G576" s="186"/>
      <c r="H576" s="236"/>
      <c r="I576" s="186"/>
      <c r="J576" s="186"/>
      <c r="K576" s="186"/>
      <c r="L576" s="186"/>
      <c r="M576" s="186"/>
      <c r="N576" s="186"/>
      <c r="O576" s="235"/>
      <c r="P576" s="235"/>
      <c r="Q576" s="186"/>
      <c r="R576" s="186"/>
      <c r="S576" s="186"/>
      <c r="T576" s="186"/>
      <c r="U576" s="186"/>
      <c r="V576" s="186"/>
      <c r="W576" s="186"/>
      <c r="X576" s="235"/>
      <c r="Y576" s="186"/>
      <c r="Z576" s="96"/>
      <c r="AA576" s="96"/>
      <c r="AB576" s="186"/>
      <c r="AC576" s="219"/>
      <c r="AD576" s="186"/>
      <c r="AE576" s="219"/>
      <c r="AF576" s="186"/>
      <c r="AG576" s="186"/>
      <c r="AH576" s="186"/>
      <c r="AI576" s="219"/>
      <c r="AJ576" s="186"/>
      <c r="AK576" s="219"/>
      <c r="AL576" s="186"/>
      <c r="AM576" s="186"/>
      <c r="AN576" s="186"/>
      <c r="AO576" s="213"/>
      <c r="AP576" s="213"/>
      <c r="AQ576" s="213"/>
      <c r="AR576" s="213"/>
      <c r="AS576" s="213"/>
    </row>
    <row r="577">
      <c r="A577" s="186"/>
      <c r="B577" s="235"/>
      <c r="C577" s="186"/>
      <c r="D577" s="186"/>
      <c r="E577" s="186"/>
      <c r="F577" s="235"/>
      <c r="G577" s="186"/>
      <c r="H577" s="236"/>
      <c r="I577" s="186"/>
      <c r="J577" s="186"/>
      <c r="K577" s="186"/>
      <c r="L577" s="186"/>
      <c r="M577" s="186"/>
      <c r="N577" s="186"/>
      <c r="O577" s="235"/>
      <c r="P577" s="235"/>
      <c r="Q577" s="186"/>
      <c r="R577" s="186"/>
      <c r="S577" s="186"/>
      <c r="T577" s="186"/>
      <c r="U577" s="186"/>
      <c r="V577" s="186"/>
      <c r="W577" s="186"/>
      <c r="X577" s="235"/>
      <c r="Y577" s="186"/>
      <c r="Z577" s="96"/>
      <c r="AA577" s="96"/>
      <c r="AB577" s="186"/>
      <c r="AC577" s="219"/>
      <c r="AD577" s="186"/>
      <c r="AE577" s="219"/>
      <c r="AF577" s="186"/>
      <c r="AG577" s="186"/>
      <c r="AH577" s="186"/>
      <c r="AI577" s="219"/>
      <c r="AJ577" s="186"/>
      <c r="AK577" s="219"/>
      <c r="AL577" s="186"/>
      <c r="AM577" s="186"/>
      <c r="AN577" s="186"/>
      <c r="AO577" s="213"/>
      <c r="AP577" s="213"/>
      <c r="AQ577" s="213"/>
      <c r="AR577" s="213"/>
      <c r="AS577" s="213"/>
    </row>
    <row r="578">
      <c r="A578" s="186"/>
      <c r="B578" s="235"/>
      <c r="C578" s="186"/>
      <c r="D578" s="186"/>
      <c r="E578" s="186"/>
      <c r="F578" s="235"/>
      <c r="G578" s="186"/>
      <c r="H578" s="236"/>
      <c r="I578" s="186"/>
      <c r="J578" s="186"/>
      <c r="K578" s="186"/>
      <c r="L578" s="186"/>
      <c r="M578" s="186"/>
      <c r="N578" s="186"/>
      <c r="O578" s="235"/>
      <c r="P578" s="235"/>
      <c r="Q578" s="186"/>
      <c r="R578" s="186"/>
      <c r="S578" s="186"/>
      <c r="T578" s="186"/>
      <c r="U578" s="186"/>
      <c r="V578" s="186"/>
      <c r="W578" s="186"/>
      <c r="X578" s="235"/>
      <c r="Y578" s="186"/>
      <c r="Z578" s="96"/>
      <c r="AA578" s="96"/>
      <c r="AB578" s="186"/>
      <c r="AC578" s="219"/>
      <c r="AD578" s="186"/>
      <c r="AE578" s="219"/>
      <c r="AF578" s="186"/>
      <c r="AG578" s="186"/>
      <c r="AH578" s="186"/>
      <c r="AI578" s="219"/>
      <c r="AJ578" s="186"/>
      <c r="AK578" s="219"/>
      <c r="AL578" s="186"/>
      <c r="AM578" s="186"/>
      <c r="AN578" s="186"/>
      <c r="AO578" s="213"/>
      <c r="AP578" s="213"/>
      <c r="AQ578" s="213"/>
      <c r="AR578" s="213"/>
      <c r="AS578" s="213"/>
    </row>
    <row r="579">
      <c r="A579" s="186"/>
      <c r="B579" s="235"/>
      <c r="C579" s="186"/>
      <c r="D579" s="186"/>
      <c r="E579" s="186"/>
      <c r="F579" s="235"/>
      <c r="G579" s="186"/>
      <c r="H579" s="236"/>
      <c r="I579" s="186"/>
      <c r="J579" s="186"/>
      <c r="K579" s="186"/>
      <c r="L579" s="186"/>
      <c r="M579" s="186"/>
      <c r="N579" s="186"/>
      <c r="O579" s="235"/>
      <c r="P579" s="235"/>
      <c r="Q579" s="186"/>
      <c r="R579" s="186"/>
      <c r="S579" s="186"/>
      <c r="T579" s="186"/>
      <c r="U579" s="186"/>
      <c r="V579" s="186"/>
      <c r="W579" s="186"/>
      <c r="X579" s="235"/>
      <c r="Y579" s="186"/>
      <c r="Z579" s="96"/>
      <c r="AA579" s="96"/>
      <c r="AB579" s="186"/>
      <c r="AC579" s="219"/>
      <c r="AD579" s="186"/>
      <c r="AE579" s="219"/>
      <c r="AF579" s="186"/>
      <c r="AG579" s="186"/>
      <c r="AH579" s="186"/>
      <c r="AI579" s="219"/>
      <c r="AJ579" s="186"/>
      <c r="AK579" s="219"/>
      <c r="AL579" s="186"/>
      <c r="AM579" s="186"/>
      <c r="AN579" s="186"/>
      <c r="AO579" s="213"/>
      <c r="AP579" s="213"/>
      <c r="AQ579" s="213"/>
      <c r="AR579" s="213"/>
      <c r="AS579" s="213"/>
    </row>
    <row r="580">
      <c r="A580" s="186"/>
      <c r="B580" s="235"/>
      <c r="C580" s="186"/>
      <c r="D580" s="186"/>
      <c r="E580" s="186"/>
      <c r="F580" s="235"/>
      <c r="G580" s="186"/>
      <c r="H580" s="236"/>
      <c r="I580" s="186"/>
      <c r="J580" s="186"/>
      <c r="K580" s="186"/>
      <c r="L580" s="186"/>
      <c r="M580" s="186"/>
      <c r="N580" s="186"/>
      <c r="O580" s="235"/>
      <c r="P580" s="235"/>
      <c r="Q580" s="186"/>
      <c r="R580" s="186"/>
      <c r="S580" s="186"/>
      <c r="T580" s="186"/>
      <c r="U580" s="186"/>
      <c r="V580" s="186"/>
      <c r="W580" s="186"/>
      <c r="X580" s="235"/>
      <c r="Y580" s="186"/>
      <c r="Z580" s="96"/>
      <c r="AA580" s="96"/>
      <c r="AB580" s="186"/>
      <c r="AC580" s="219"/>
      <c r="AD580" s="186"/>
      <c r="AE580" s="219"/>
      <c r="AF580" s="186"/>
      <c r="AG580" s="186"/>
      <c r="AH580" s="186"/>
      <c r="AI580" s="219"/>
      <c r="AJ580" s="186"/>
      <c r="AK580" s="219"/>
      <c r="AL580" s="186"/>
      <c r="AM580" s="186"/>
      <c r="AN580" s="186"/>
      <c r="AO580" s="213"/>
      <c r="AP580" s="213"/>
      <c r="AQ580" s="213"/>
      <c r="AR580" s="213"/>
      <c r="AS580" s="213"/>
    </row>
    <row r="581">
      <c r="A581" s="186"/>
      <c r="B581" s="235"/>
      <c r="C581" s="186"/>
      <c r="D581" s="186"/>
      <c r="E581" s="186"/>
      <c r="F581" s="235"/>
      <c r="G581" s="186"/>
      <c r="H581" s="236"/>
      <c r="I581" s="186"/>
      <c r="J581" s="186"/>
      <c r="K581" s="186"/>
      <c r="L581" s="186"/>
      <c r="M581" s="186"/>
      <c r="N581" s="186"/>
      <c r="O581" s="235"/>
      <c r="P581" s="235"/>
      <c r="Q581" s="186"/>
      <c r="R581" s="186"/>
      <c r="S581" s="186"/>
      <c r="T581" s="186"/>
      <c r="U581" s="186"/>
      <c r="V581" s="186"/>
      <c r="W581" s="186"/>
      <c r="X581" s="235"/>
      <c r="Y581" s="186"/>
      <c r="Z581" s="96"/>
      <c r="AA581" s="96"/>
      <c r="AB581" s="186"/>
      <c r="AC581" s="219"/>
      <c r="AD581" s="186"/>
      <c r="AE581" s="219"/>
      <c r="AF581" s="186"/>
      <c r="AG581" s="186"/>
      <c r="AH581" s="186"/>
      <c r="AI581" s="219"/>
      <c r="AJ581" s="186"/>
      <c r="AK581" s="219"/>
      <c r="AL581" s="186"/>
      <c r="AM581" s="186"/>
      <c r="AN581" s="186"/>
      <c r="AO581" s="213"/>
      <c r="AP581" s="213"/>
      <c r="AQ581" s="213"/>
      <c r="AR581" s="213"/>
      <c r="AS581" s="213"/>
    </row>
    <row r="582">
      <c r="A582" s="186"/>
      <c r="B582" s="235"/>
      <c r="C582" s="186"/>
      <c r="D582" s="186"/>
      <c r="E582" s="186"/>
      <c r="F582" s="235"/>
      <c r="G582" s="186"/>
      <c r="H582" s="236"/>
      <c r="I582" s="186"/>
      <c r="J582" s="186"/>
      <c r="K582" s="186"/>
      <c r="L582" s="186"/>
      <c r="M582" s="186"/>
      <c r="N582" s="186"/>
      <c r="O582" s="235"/>
      <c r="P582" s="235"/>
      <c r="Q582" s="186"/>
      <c r="R582" s="186"/>
      <c r="S582" s="186"/>
      <c r="T582" s="186"/>
      <c r="U582" s="186"/>
      <c r="V582" s="186"/>
      <c r="W582" s="186"/>
      <c r="X582" s="235"/>
      <c r="Y582" s="186"/>
      <c r="Z582" s="96"/>
      <c r="AA582" s="96"/>
      <c r="AB582" s="186"/>
      <c r="AC582" s="219"/>
      <c r="AD582" s="186"/>
      <c r="AE582" s="219"/>
      <c r="AF582" s="186"/>
      <c r="AG582" s="186"/>
      <c r="AH582" s="186"/>
      <c r="AI582" s="219"/>
      <c r="AJ582" s="186"/>
      <c r="AK582" s="219"/>
      <c r="AL582" s="186"/>
      <c r="AM582" s="186"/>
      <c r="AN582" s="186"/>
      <c r="AO582" s="213"/>
      <c r="AP582" s="213"/>
      <c r="AQ582" s="213"/>
      <c r="AR582" s="213"/>
      <c r="AS582" s="213"/>
    </row>
    <row r="583">
      <c r="A583" s="186"/>
      <c r="B583" s="235"/>
      <c r="C583" s="186"/>
      <c r="D583" s="186"/>
      <c r="E583" s="186"/>
      <c r="F583" s="235"/>
      <c r="G583" s="186"/>
      <c r="H583" s="236"/>
      <c r="I583" s="186"/>
      <c r="J583" s="186"/>
      <c r="K583" s="186"/>
      <c r="L583" s="186"/>
      <c r="M583" s="186"/>
      <c r="N583" s="186"/>
      <c r="O583" s="235"/>
      <c r="P583" s="235"/>
      <c r="Q583" s="186"/>
      <c r="R583" s="186"/>
      <c r="S583" s="186"/>
      <c r="T583" s="186"/>
      <c r="U583" s="186"/>
      <c r="V583" s="186"/>
      <c r="W583" s="186"/>
      <c r="X583" s="235"/>
      <c r="Y583" s="186"/>
      <c r="Z583" s="96"/>
      <c r="AA583" s="96"/>
      <c r="AB583" s="186"/>
      <c r="AC583" s="219"/>
      <c r="AD583" s="186"/>
      <c r="AE583" s="219"/>
      <c r="AF583" s="186"/>
      <c r="AG583" s="186"/>
      <c r="AH583" s="186"/>
      <c r="AI583" s="219"/>
      <c r="AJ583" s="186"/>
      <c r="AK583" s="219"/>
      <c r="AL583" s="186"/>
      <c r="AM583" s="186"/>
      <c r="AN583" s="186"/>
      <c r="AO583" s="213"/>
      <c r="AP583" s="213"/>
      <c r="AQ583" s="213"/>
      <c r="AR583" s="213"/>
      <c r="AS583" s="213"/>
    </row>
    <row r="584">
      <c r="A584" s="186"/>
      <c r="B584" s="235"/>
      <c r="C584" s="186"/>
      <c r="D584" s="186"/>
      <c r="E584" s="186"/>
      <c r="F584" s="235"/>
      <c r="G584" s="186"/>
      <c r="H584" s="236"/>
      <c r="I584" s="186"/>
      <c r="J584" s="186"/>
      <c r="K584" s="186"/>
      <c r="L584" s="186"/>
      <c r="M584" s="186"/>
      <c r="N584" s="186"/>
      <c r="O584" s="235"/>
      <c r="P584" s="235"/>
      <c r="Q584" s="186"/>
      <c r="R584" s="186"/>
      <c r="S584" s="186"/>
      <c r="T584" s="186"/>
      <c r="U584" s="186"/>
      <c r="V584" s="186"/>
      <c r="W584" s="186"/>
      <c r="X584" s="235"/>
      <c r="Y584" s="186"/>
      <c r="Z584" s="96"/>
      <c r="AA584" s="96"/>
      <c r="AB584" s="186"/>
      <c r="AC584" s="219"/>
      <c r="AD584" s="186"/>
      <c r="AE584" s="219"/>
      <c r="AF584" s="186"/>
      <c r="AG584" s="186"/>
      <c r="AH584" s="186"/>
      <c r="AI584" s="219"/>
      <c r="AJ584" s="186"/>
      <c r="AK584" s="219"/>
      <c r="AL584" s="186"/>
      <c r="AM584" s="186"/>
      <c r="AN584" s="186"/>
      <c r="AO584" s="213"/>
      <c r="AP584" s="213"/>
      <c r="AQ584" s="213"/>
      <c r="AR584" s="213"/>
      <c r="AS584" s="213"/>
    </row>
    <row r="585">
      <c r="A585" s="186"/>
      <c r="B585" s="235"/>
      <c r="C585" s="186"/>
      <c r="D585" s="186"/>
      <c r="E585" s="186"/>
      <c r="F585" s="235"/>
      <c r="G585" s="186"/>
      <c r="H585" s="236"/>
      <c r="I585" s="186"/>
      <c r="J585" s="186"/>
      <c r="K585" s="186"/>
      <c r="L585" s="186"/>
      <c r="M585" s="186"/>
      <c r="N585" s="186"/>
      <c r="O585" s="235"/>
      <c r="P585" s="235"/>
      <c r="Q585" s="186"/>
      <c r="R585" s="186"/>
      <c r="S585" s="186"/>
      <c r="T585" s="186"/>
      <c r="U585" s="186"/>
      <c r="V585" s="186"/>
      <c r="W585" s="186"/>
      <c r="X585" s="235"/>
      <c r="Y585" s="186"/>
      <c r="Z585" s="96"/>
      <c r="AA585" s="96"/>
      <c r="AB585" s="186"/>
      <c r="AC585" s="219"/>
      <c r="AD585" s="186"/>
      <c r="AE585" s="219"/>
      <c r="AF585" s="186"/>
      <c r="AG585" s="186"/>
      <c r="AH585" s="186"/>
      <c r="AI585" s="219"/>
      <c r="AJ585" s="186"/>
      <c r="AK585" s="219"/>
      <c r="AL585" s="186"/>
      <c r="AM585" s="186"/>
      <c r="AN585" s="186"/>
      <c r="AO585" s="213"/>
      <c r="AP585" s="213"/>
      <c r="AQ585" s="213"/>
      <c r="AR585" s="213"/>
      <c r="AS585" s="213"/>
    </row>
    <row r="586">
      <c r="A586" s="186"/>
      <c r="B586" s="235"/>
      <c r="C586" s="186"/>
      <c r="D586" s="186"/>
      <c r="E586" s="186"/>
      <c r="F586" s="235"/>
      <c r="G586" s="186"/>
      <c r="H586" s="236"/>
      <c r="I586" s="186"/>
      <c r="J586" s="186"/>
      <c r="K586" s="186"/>
      <c r="L586" s="186"/>
      <c r="M586" s="186"/>
      <c r="N586" s="186"/>
      <c r="O586" s="235"/>
      <c r="P586" s="235"/>
      <c r="Q586" s="186"/>
      <c r="R586" s="186"/>
      <c r="S586" s="186"/>
      <c r="T586" s="186"/>
      <c r="U586" s="186"/>
      <c r="V586" s="186"/>
      <c r="W586" s="186"/>
      <c r="X586" s="235"/>
      <c r="Y586" s="186"/>
      <c r="Z586" s="96"/>
      <c r="AA586" s="96"/>
      <c r="AB586" s="186"/>
      <c r="AC586" s="219"/>
      <c r="AD586" s="186"/>
      <c r="AE586" s="219"/>
      <c r="AF586" s="186"/>
      <c r="AG586" s="186"/>
      <c r="AH586" s="186"/>
      <c r="AI586" s="219"/>
      <c r="AJ586" s="186"/>
      <c r="AK586" s="219"/>
      <c r="AL586" s="186"/>
      <c r="AM586" s="186"/>
      <c r="AN586" s="186"/>
      <c r="AO586" s="213"/>
      <c r="AP586" s="213"/>
      <c r="AQ586" s="213"/>
      <c r="AR586" s="213"/>
      <c r="AS586" s="213"/>
    </row>
    <row r="587">
      <c r="A587" s="186"/>
      <c r="B587" s="235"/>
      <c r="C587" s="186"/>
      <c r="D587" s="186"/>
      <c r="E587" s="186"/>
      <c r="F587" s="235"/>
      <c r="G587" s="186"/>
      <c r="H587" s="236"/>
      <c r="I587" s="186"/>
      <c r="J587" s="186"/>
      <c r="K587" s="186"/>
      <c r="L587" s="186"/>
      <c r="M587" s="186"/>
      <c r="N587" s="186"/>
      <c r="O587" s="235"/>
      <c r="P587" s="235"/>
      <c r="Q587" s="186"/>
      <c r="R587" s="186"/>
      <c r="S587" s="186"/>
      <c r="T587" s="186"/>
      <c r="U587" s="186"/>
      <c r="V587" s="186"/>
      <c r="W587" s="186"/>
      <c r="X587" s="235"/>
      <c r="Y587" s="186"/>
      <c r="Z587" s="96"/>
      <c r="AA587" s="96"/>
      <c r="AB587" s="186"/>
      <c r="AC587" s="219"/>
      <c r="AD587" s="186"/>
      <c r="AE587" s="219"/>
      <c r="AF587" s="186"/>
      <c r="AG587" s="186"/>
      <c r="AH587" s="186"/>
      <c r="AI587" s="219"/>
      <c r="AJ587" s="186"/>
      <c r="AK587" s="219"/>
      <c r="AL587" s="186"/>
      <c r="AM587" s="186"/>
      <c r="AN587" s="186"/>
      <c r="AO587" s="213"/>
      <c r="AP587" s="213"/>
      <c r="AQ587" s="213"/>
      <c r="AR587" s="213"/>
      <c r="AS587" s="213"/>
    </row>
    <row r="588">
      <c r="A588" s="186"/>
      <c r="B588" s="235"/>
      <c r="C588" s="186"/>
      <c r="D588" s="186"/>
      <c r="E588" s="186"/>
      <c r="F588" s="235"/>
      <c r="G588" s="186"/>
      <c r="H588" s="236"/>
      <c r="I588" s="186"/>
      <c r="J588" s="186"/>
      <c r="K588" s="186"/>
      <c r="L588" s="186"/>
      <c r="M588" s="186"/>
      <c r="N588" s="186"/>
      <c r="O588" s="235"/>
      <c r="P588" s="235"/>
      <c r="Q588" s="186"/>
      <c r="R588" s="186"/>
      <c r="S588" s="186"/>
      <c r="T588" s="186"/>
      <c r="U588" s="186"/>
      <c r="V588" s="186"/>
      <c r="W588" s="186"/>
      <c r="X588" s="235"/>
      <c r="Y588" s="186"/>
      <c r="Z588" s="96"/>
      <c r="AA588" s="96"/>
      <c r="AB588" s="186"/>
      <c r="AC588" s="219"/>
      <c r="AD588" s="186"/>
      <c r="AE588" s="219"/>
      <c r="AF588" s="186"/>
      <c r="AG588" s="186"/>
      <c r="AH588" s="186"/>
      <c r="AI588" s="219"/>
      <c r="AJ588" s="186"/>
      <c r="AK588" s="219"/>
      <c r="AL588" s="186"/>
      <c r="AM588" s="186"/>
      <c r="AN588" s="186"/>
      <c r="AO588" s="213"/>
      <c r="AP588" s="213"/>
      <c r="AQ588" s="213"/>
      <c r="AR588" s="213"/>
      <c r="AS588" s="213"/>
    </row>
    <row r="589">
      <c r="A589" s="186"/>
      <c r="B589" s="235"/>
      <c r="C589" s="186"/>
      <c r="D589" s="186"/>
      <c r="E589" s="186"/>
      <c r="F589" s="235"/>
      <c r="G589" s="186"/>
      <c r="H589" s="236"/>
      <c r="I589" s="186"/>
      <c r="J589" s="186"/>
      <c r="K589" s="186"/>
      <c r="L589" s="186"/>
      <c r="M589" s="186"/>
      <c r="N589" s="186"/>
      <c r="O589" s="235"/>
      <c r="P589" s="235"/>
      <c r="Q589" s="186"/>
      <c r="R589" s="186"/>
      <c r="S589" s="186"/>
      <c r="T589" s="186"/>
      <c r="U589" s="186"/>
      <c r="V589" s="186"/>
      <c r="W589" s="186"/>
      <c r="X589" s="235"/>
      <c r="Y589" s="186"/>
      <c r="Z589" s="96"/>
      <c r="AA589" s="96"/>
      <c r="AB589" s="186"/>
      <c r="AC589" s="219"/>
      <c r="AD589" s="186"/>
      <c r="AE589" s="219"/>
      <c r="AF589" s="186"/>
      <c r="AG589" s="186"/>
      <c r="AH589" s="186"/>
      <c r="AI589" s="219"/>
      <c r="AJ589" s="186"/>
      <c r="AK589" s="219"/>
      <c r="AL589" s="186"/>
      <c r="AM589" s="186"/>
      <c r="AN589" s="186"/>
      <c r="AO589" s="213"/>
      <c r="AP589" s="213"/>
      <c r="AQ589" s="213"/>
      <c r="AR589" s="213"/>
      <c r="AS589" s="213"/>
    </row>
    <row r="590">
      <c r="A590" s="186"/>
      <c r="B590" s="235"/>
      <c r="C590" s="186"/>
      <c r="D590" s="186"/>
      <c r="E590" s="186"/>
      <c r="F590" s="235"/>
      <c r="G590" s="186"/>
      <c r="H590" s="236"/>
      <c r="I590" s="186"/>
      <c r="J590" s="186"/>
      <c r="K590" s="186"/>
      <c r="L590" s="186"/>
      <c r="M590" s="186"/>
      <c r="N590" s="186"/>
      <c r="O590" s="235"/>
      <c r="P590" s="235"/>
      <c r="Q590" s="186"/>
      <c r="R590" s="186"/>
      <c r="S590" s="186"/>
      <c r="T590" s="186"/>
      <c r="U590" s="186"/>
      <c r="V590" s="186"/>
      <c r="W590" s="186"/>
      <c r="X590" s="235"/>
      <c r="Y590" s="186"/>
      <c r="Z590" s="96"/>
      <c r="AA590" s="96"/>
      <c r="AB590" s="186"/>
      <c r="AC590" s="219"/>
      <c r="AD590" s="186"/>
      <c r="AE590" s="219"/>
      <c r="AF590" s="186"/>
      <c r="AG590" s="186"/>
      <c r="AH590" s="186"/>
      <c r="AI590" s="219"/>
      <c r="AJ590" s="186"/>
      <c r="AK590" s="219"/>
      <c r="AL590" s="186"/>
      <c r="AM590" s="186"/>
      <c r="AN590" s="186"/>
      <c r="AO590" s="213"/>
      <c r="AP590" s="213"/>
      <c r="AQ590" s="213"/>
      <c r="AR590" s="213"/>
      <c r="AS590" s="213"/>
    </row>
    <row r="591">
      <c r="A591" s="186"/>
      <c r="B591" s="235"/>
      <c r="C591" s="186"/>
      <c r="D591" s="186"/>
      <c r="E591" s="186"/>
      <c r="F591" s="235"/>
      <c r="G591" s="186"/>
      <c r="H591" s="236"/>
      <c r="I591" s="186"/>
      <c r="J591" s="186"/>
      <c r="K591" s="186"/>
      <c r="L591" s="186"/>
      <c r="M591" s="186"/>
      <c r="N591" s="186"/>
      <c r="O591" s="235"/>
      <c r="P591" s="235"/>
      <c r="Q591" s="186"/>
      <c r="R591" s="186"/>
      <c r="S591" s="186"/>
      <c r="T591" s="186"/>
      <c r="U591" s="186"/>
      <c r="V591" s="186"/>
      <c r="W591" s="186"/>
      <c r="X591" s="235"/>
      <c r="Y591" s="186"/>
      <c r="Z591" s="96"/>
      <c r="AA591" s="96"/>
      <c r="AB591" s="186"/>
      <c r="AC591" s="219"/>
      <c r="AD591" s="186"/>
      <c r="AE591" s="219"/>
      <c r="AF591" s="186"/>
      <c r="AG591" s="186"/>
      <c r="AH591" s="186"/>
      <c r="AI591" s="219"/>
      <c r="AJ591" s="186"/>
      <c r="AK591" s="219"/>
      <c r="AL591" s="186"/>
      <c r="AM591" s="186"/>
      <c r="AN591" s="186"/>
      <c r="AO591" s="213"/>
      <c r="AP591" s="213"/>
      <c r="AQ591" s="213"/>
      <c r="AR591" s="213"/>
      <c r="AS591" s="213"/>
    </row>
    <row r="592">
      <c r="A592" s="186"/>
      <c r="B592" s="235"/>
      <c r="C592" s="186"/>
      <c r="D592" s="186"/>
      <c r="E592" s="186"/>
      <c r="F592" s="235"/>
      <c r="G592" s="186"/>
      <c r="H592" s="236"/>
      <c r="I592" s="186"/>
      <c r="J592" s="186"/>
      <c r="K592" s="186"/>
      <c r="L592" s="186"/>
      <c r="M592" s="186"/>
      <c r="N592" s="186"/>
      <c r="O592" s="235"/>
      <c r="P592" s="235"/>
      <c r="Q592" s="186"/>
      <c r="R592" s="186"/>
      <c r="S592" s="186"/>
      <c r="T592" s="186"/>
      <c r="U592" s="186"/>
      <c r="V592" s="186"/>
      <c r="W592" s="186"/>
      <c r="X592" s="235"/>
      <c r="Y592" s="186"/>
      <c r="Z592" s="96"/>
      <c r="AA592" s="96"/>
      <c r="AB592" s="186"/>
      <c r="AC592" s="219"/>
      <c r="AD592" s="186"/>
      <c r="AE592" s="219"/>
      <c r="AF592" s="186"/>
      <c r="AG592" s="186"/>
      <c r="AH592" s="186"/>
      <c r="AI592" s="219"/>
      <c r="AJ592" s="186"/>
      <c r="AK592" s="219"/>
      <c r="AL592" s="186"/>
      <c r="AM592" s="186"/>
      <c r="AN592" s="186"/>
      <c r="AO592" s="213"/>
      <c r="AP592" s="213"/>
      <c r="AQ592" s="213"/>
      <c r="AR592" s="213"/>
      <c r="AS592" s="213"/>
    </row>
    <row r="593">
      <c r="A593" s="186"/>
      <c r="B593" s="235"/>
      <c r="C593" s="186"/>
      <c r="D593" s="186"/>
      <c r="E593" s="186"/>
      <c r="F593" s="235"/>
      <c r="G593" s="186"/>
      <c r="H593" s="236"/>
      <c r="I593" s="186"/>
      <c r="J593" s="186"/>
      <c r="K593" s="186"/>
      <c r="L593" s="186"/>
      <c r="M593" s="186"/>
      <c r="N593" s="186"/>
      <c r="O593" s="235"/>
      <c r="P593" s="235"/>
      <c r="Q593" s="186"/>
      <c r="R593" s="186"/>
      <c r="S593" s="186"/>
      <c r="T593" s="186"/>
      <c r="U593" s="186"/>
      <c r="V593" s="186"/>
      <c r="W593" s="186"/>
      <c r="X593" s="235"/>
      <c r="Y593" s="186"/>
      <c r="Z593" s="96"/>
      <c r="AA593" s="96"/>
      <c r="AB593" s="186"/>
      <c r="AC593" s="219"/>
      <c r="AD593" s="186"/>
      <c r="AE593" s="219"/>
      <c r="AF593" s="186"/>
      <c r="AG593" s="186"/>
      <c r="AH593" s="186"/>
      <c r="AI593" s="219"/>
      <c r="AJ593" s="186"/>
      <c r="AK593" s="219"/>
      <c r="AL593" s="186"/>
      <c r="AM593" s="186"/>
      <c r="AN593" s="186"/>
      <c r="AO593" s="213"/>
      <c r="AP593" s="213"/>
      <c r="AQ593" s="213"/>
      <c r="AR593" s="213"/>
      <c r="AS593" s="213"/>
    </row>
    <row r="594">
      <c r="A594" s="186"/>
      <c r="B594" s="235"/>
      <c r="C594" s="186"/>
      <c r="D594" s="186"/>
      <c r="E594" s="186"/>
      <c r="F594" s="235"/>
      <c r="G594" s="186"/>
      <c r="H594" s="236"/>
      <c r="I594" s="186"/>
      <c r="J594" s="186"/>
      <c r="K594" s="186"/>
      <c r="L594" s="186"/>
      <c r="M594" s="186"/>
      <c r="N594" s="186"/>
      <c r="O594" s="235"/>
      <c r="P594" s="235"/>
      <c r="Q594" s="186"/>
      <c r="R594" s="186"/>
      <c r="S594" s="186"/>
      <c r="T594" s="186"/>
      <c r="U594" s="186"/>
      <c r="V594" s="186"/>
      <c r="W594" s="186"/>
      <c r="X594" s="235"/>
      <c r="Y594" s="186"/>
      <c r="Z594" s="96"/>
      <c r="AA594" s="96"/>
      <c r="AB594" s="186"/>
      <c r="AC594" s="219"/>
      <c r="AD594" s="186"/>
      <c r="AE594" s="219"/>
      <c r="AF594" s="186"/>
      <c r="AG594" s="186"/>
      <c r="AH594" s="186"/>
      <c r="AI594" s="219"/>
      <c r="AJ594" s="186"/>
      <c r="AK594" s="219"/>
      <c r="AL594" s="186"/>
      <c r="AM594" s="186"/>
      <c r="AN594" s="186"/>
      <c r="AO594" s="213"/>
      <c r="AP594" s="213"/>
      <c r="AQ594" s="213"/>
      <c r="AR594" s="213"/>
      <c r="AS594" s="213"/>
    </row>
    <row r="595">
      <c r="A595" s="186"/>
      <c r="B595" s="235"/>
      <c r="C595" s="186"/>
      <c r="D595" s="186"/>
      <c r="E595" s="186"/>
      <c r="F595" s="235"/>
      <c r="G595" s="186"/>
      <c r="H595" s="236"/>
      <c r="I595" s="186"/>
      <c r="J595" s="186"/>
      <c r="K595" s="186"/>
      <c r="L595" s="186"/>
      <c r="M595" s="186"/>
      <c r="N595" s="186"/>
      <c r="O595" s="235"/>
      <c r="P595" s="235"/>
      <c r="Q595" s="186"/>
      <c r="R595" s="186"/>
      <c r="S595" s="186"/>
      <c r="T595" s="186"/>
      <c r="U595" s="186"/>
      <c r="V595" s="186"/>
      <c r="W595" s="186"/>
      <c r="X595" s="235"/>
      <c r="Y595" s="186"/>
      <c r="Z595" s="96"/>
      <c r="AA595" s="96"/>
      <c r="AB595" s="186"/>
      <c r="AC595" s="219"/>
      <c r="AD595" s="186"/>
      <c r="AE595" s="219"/>
      <c r="AF595" s="186"/>
      <c r="AG595" s="186"/>
      <c r="AH595" s="186"/>
      <c r="AI595" s="219"/>
      <c r="AJ595" s="186"/>
      <c r="AK595" s="219"/>
      <c r="AL595" s="186"/>
      <c r="AM595" s="186"/>
      <c r="AN595" s="186"/>
      <c r="AO595" s="213"/>
      <c r="AP595" s="213"/>
      <c r="AQ595" s="213"/>
      <c r="AR595" s="213"/>
      <c r="AS595" s="213"/>
    </row>
    <row r="596">
      <c r="A596" s="186"/>
      <c r="B596" s="235"/>
      <c r="C596" s="186"/>
      <c r="D596" s="186"/>
      <c r="E596" s="186"/>
      <c r="F596" s="235"/>
      <c r="G596" s="186"/>
      <c r="H596" s="236"/>
      <c r="I596" s="186"/>
      <c r="J596" s="186"/>
      <c r="K596" s="186"/>
      <c r="L596" s="186"/>
      <c r="M596" s="186"/>
      <c r="N596" s="186"/>
      <c r="O596" s="235"/>
      <c r="P596" s="235"/>
      <c r="Q596" s="186"/>
      <c r="R596" s="186"/>
      <c r="S596" s="186"/>
      <c r="T596" s="186"/>
      <c r="U596" s="186"/>
      <c r="V596" s="186"/>
      <c r="W596" s="186"/>
      <c r="X596" s="235"/>
      <c r="Y596" s="186"/>
      <c r="Z596" s="96"/>
      <c r="AA596" s="96"/>
      <c r="AB596" s="186"/>
      <c r="AC596" s="219"/>
      <c r="AD596" s="186"/>
      <c r="AE596" s="219"/>
      <c r="AF596" s="186"/>
      <c r="AG596" s="186"/>
      <c r="AH596" s="186"/>
      <c r="AI596" s="219"/>
      <c r="AJ596" s="186"/>
      <c r="AK596" s="219"/>
      <c r="AL596" s="186"/>
      <c r="AM596" s="186"/>
      <c r="AN596" s="186"/>
      <c r="AO596" s="213"/>
      <c r="AP596" s="213"/>
      <c r="AQ596" s="213"/>
      <c r="AR596" s="213"/>
      <c r="AS596" s="213"/>
    </row>
    <row r="597">
      <c r="A597" s="186"/>
      <c r="B597" s="235"/>
      <c r="C597" s="186"/>
      <c r="D597" s="186"/>
      <c r="E597" s="186"/>
      <c r="F597" s="235"/>
      <c r="G597" s="186"/>
      <c r="H597" s="236"/>
      <c r="I597" s="186"/>
      <c r="J597" s="186"/>
      <c r="K597" s="186"/>
      <c r="L597" s="186"/>
      <c r="M597" s="186"/>
      <c r="N597" s="186"/>
      <c r="O597" s="235"/>
      <c r="P597" s="235"/>
      <c r="Q597" s="186"/>
      <c r="R597" s="186"/>
      <c r="S597" s="186"/>
      <c r="T597" s="186"/>
      <c r="U597" s="186"/>
      <c r="V597" s="186"/>
      <c r="W597" s="186"/>
      <c r="X597" s="235"/>
      <c r="Y597" s="186"/>
      <c r="Z597" s="96"/>
      <c r="AA597" s="96"/>
      <c r="AB597" s="186"/>
      <c r="AC597" s="219"/>
      <c r="AD597" s="186"/>
      <c r="AE597" s="219"/>
      <c r="AF597" s="186"/>
      <c r="AG597" s="186"/>
      <c r="AH597" s="186"/>
      <c r="AI597" s="219"/>
      <c r="AJ597" s="186"/>
      <c r="AK597" s="219"/>
      <c r="AL597" s="186"/>
      <c r="AM597" s="186"/>
      <c r="AN597" s="186"/>
      <c r="AO597" s="213"/>
      <c r="AP597" s="213"/>
      <c r="AQ597" s="213"/>
      <c r="AR597" s="213"/>
      <c r="AS597" s="213"/>
    </row>
    <row r="598">
      <c r="A598" s="186"/>
      <c r="B598" s="235"/>
      <c r="C598" s="186"/>
      <c r="D598" s="186"/>
      <c r="E598" s="186"/>
      <c r="F598" s="235"/>
      <c r="G598" s="186"/>
      <c r="H598" s="236"/>
      <c r="I598" s="186"/>
      <c r="J598" s="186"/>
      <c r="K598" s="186"/>
      <c r="L598" s="186"/>
      <c r="M598" s="186"/>
      <c r="N598" s="186"/>
      <c r="O598" s="235"/>
      <c r="P598" s="235"/>
      <c r="Q598" s="186"/>
      <c r="R598" s="186"/>
      <c r="S598" s="186"/>
      <c r="T598" s="186"/>
      <c r="U598" s="186"/>
      <c r="V598" s="186"/>
      <c r="W598" s="186"/>
      <c r="X598" s="235"/>
      <c r="Y598" s="186"/>
      <c r="Z598" s="96"/>
      <c r="AA598" s="96"/>
      <c r="AB598" s="186"/>
      <c r="AC598" s="219"/>
      <c r="AD598" s="186"/>
      <c r="AE598" s="219"/>
      <c r="AF598" s="186"/>
      <c r="AG598" s="186"/>
      <c r="AH598" s="186"/>
      <c r="AI598" s="219"/>
      <c r="AJ598" s="186"/>
      <c r="AK598" s="219"/>
      <c r="AL598" s="186"/>
      <c r="AM598" s="186"/>
      <c r="AN598" s="186"/>
      <c r="AO598" s="213"/>
      <c r="AP598" s="213"/>
      <c r="AQ598" s="213"/>
      <c r="AR598" s="213"/>
      <c r="AS598" s="213"/>
    </row>
    <row r="599">
      <c r="A599" s="186"/>
      <c r="B599" s="235"/>
      <c r="C599" s="186"/>
      <c r="D599" s="186"/>
      <c r="E599" s="186"/>
      <c r="F599" s="235"/>
      <c r="G599" s="186"/>
      <c r="H599" s="236"/>
      <c r="I599" s="186"/>
      <c r="J599" s="186"/>
      <c r="K599" s="186"/>
      <c r="L599" s="186"/>
      <c r="M599" s="186"/>
      <c r="N599" s="186"/>
      <c r="O599" s="235"/>
      <c r="P599" s="235"/>
      <c r="Q599" s="186"/>
      <c r="R599" s="186"/>
      <c r="S599" s="186"/>
      <c r="T599" s="186"/>
      <c r="U599" s="186"/>
      <c r="V599" s="186"/>
      <c r="W599" s="186"/>
      <c r="X599" s="235"/>
      <c r="Y599" s="186"/>
      <c r="Z599" s="96"/>
      <c r="AA599" s="96"/>
      <c r="AB599" s="186"/>
      <c r="AC599" s="219"/>
      <c r="AD599" s="186"/>
      <c r="AE599" s="219"/>
      <c r="AF599" s="186"/>
      <c r="AG599" s="186"/>
      <c r="AH599" s="186"/>
      <c r="AI599" s="219"/>
      <c r="AJ599" s="186"/>
      <c r="AK599" s="219"/>
      <c r="AL599" s="186"/>
      <c r="AM599" s="186"/>
      <c r="AN599" s="186"/>
      <c r="AO599" s="213"/>
      <c r="AP599" s="213"/>
      <c r="AQ599" s="213"/>
      <c r="AR599" s="213"/>
      <c r="AS599" s="213"/>
    </row>
    <row r="600">
      <c r="A600" s="186"/>
      <c r="B600" s="235"/>
      <c r="C600" s="186"/>
      <c r="D600" s="186"/>
      <c r="E600" s="186"/>
      <c r="F600" s="235"/>
      <c r="G600" s="186"/>
      <c r="H600" s="236"/>
      <c r="I600" s="186"/>
      <c r="J600" s="186"/>
      <c r="K600" s="186"/>
      <c r="L600" s="186"/>
      <c r="M600" s="186"/>
      <c r="N600" s="186"/>
      <c r="O600" s="235"/>
      <c r="P600" s="235"/>
      <c r="Q600" s="186"/>
      <c r="R600" s="186"/>
      <c r="S600" s="186"/>
      <c r="T600" s="186"/>
      <c r="U600" s="186"/>
      <c r="V600" s="186"/>
      <c r="W600" s="186"/>
      <c r="X600" s="235"/>
      <c r="Y600" s="186"/>
      <c r="Z600" s="96"/>
      <c r="AA600" s="96"/>
      <c r="AB600" s="186"/>
      <c r="AC600" s="219"/>
      <c r="AD600" s="186"/>
      <c r="AE600" s="219"/>
      <c r="AF600" s="186"/>
      <c r="AG600" s="186"/>
      <c r="AH600" s="186"/>
      <c r="AI600" s="219"/>
      <c r="AJ600" s="186"/>
      <c r="AK600" s="219"/>
      <c r="AL600" s="186"/>
      <c r="AM600" s="186"/>
      <c r="AN600" s="186"/>
      <c r="AO600" s="213"/>
      <c r="AP600" s="213"/>
      <c r="AQ600" s="213"/>
      <c r="AR600" s="213"/>
      <c r="AS600" s="213"/>
    </row>
    <row r="601">
      <c r="A601" s="186"/>
      <c r="B601" s="235"/>
      <c r="C601" s="186"/>
      <c r="D601" s="186"/>
      <c r="E601" s="186"/>
      <c r="F601" s="235"/>
      <c r="G601" s="186"/>
      <c r="H601" s="236"/>
      <c r="I601" s="186"/>
      <c r="J601" s="186"/>
      <c r="K601" s="186"/>
      <c r="L601" s="186"/>
      <c r="M601" s="186"/>
      <c r="N601" s="186"/>
      <c r="O601" s="235"/>
      <c r="P601" s="235"/>
      <c r="Q601" s="186"/>
      <c r="R601" s="186"/>
      <c r="S601" s="186"/>
      <c r="T601" s="186"/>
      <c r="U601" s="186"/>
      <c r="V601" s="186"/>
      <c r="W601" s="186"/>
      <c r="X601" s="235"/>
      <c r="Y601" s="186"/>
      <c r="Z601" s="96"/>
      <c r="AA601" s="96"/>
      <c r="AB601" s="186"/>
      <c r="AC601" s="219"/>
      <c r="AD601" s="186"/>
      <c r="AE601" s="219"/>
      <c r="AF601" s="186"/>
      <c r="AG601" s="186"/>
      <c r="AH601" s="186"/>
      <c r="AI601" s="219"/>
      <c r="AJ601" s="186"/>
      <c r="AK601" s="219"/>
      <c r="AL601" s="186"/>
      <c r="AM601" s="186"/>
      <c r="AN601" s="186"/>
      <c r="AO601" s="213"/>
      <c r="AP601" s="213"/>
      <c r="AQ601" s="213"/>
      <c r="AR601" s="213"/>
      <c r="AS601" s="213"/>
    </row>
    <row r="602">
      <c r="A602" s="186"/>
      <c r="B602" s="235"/>
      <c r="C602" s="186"/>
      <c r="D602" s="186"/>
      <c r="E602" s="186"/>
      <c r="F602" s="235"/>
      <c r="G602" s="186"/>
      <c r="H602" s="236"/>
      <c r="I602" s="186"/>
      <c r="J602" s="186"/>
      <c r="K602" s="186"/>
      <c r="L602" s="186"/>
      <c r="M602" s="186"/>
      <c r="N602" s="186"/>
      <c r="O602" s="235"/>
      <c r="P602" s="235"/>
      <c r="Q602" s="186"/>
      <c r="R602" s="186"/>
      <c r="S602" s="186"/>
      <c r="T602" s="186"/>
      <c r="U602" s="186"/>
      <c r="V602" s="186"/>
      <c r="W602" s="186"/>
      <c r="X602" s="235"/>
      <c r="Y602" s="186"/>
      <c r="Z602" s="96"/>
      <c r="AA602" s="96"/>
      <c r="AB602" s="186"/>
      <c r="AC602" s="219"/>
      <c r="AD602" s="186"/>
      <c r="AE602" s="219"/>
      <c r="AF602" s="186"/>
      <c r="AG602" s="186"/>
      <c r="AH602" s="186"/>
      <c r="AI602" s="219"/>
      <c r="AJ602" s="186"/>
      <c r="AK602" s="219"/>
      <c r="AL602" s="186"/>
      <c r="AM602" s="186"/>
      <c r="AN602" s="186"/>
      <c r="AO602" s="213"/>
      <c r="AP602" s="213"/>
      <c r="AQ602" s="213"/>
      <c r="AR602" s="213"/>
      <c r="AS602" s="213"/>
    </row>
    <row r="603">
      <c r="A603" s="186"/>
      <c r="B603" s="235"/>
      <c r="C603" s="186"/>
      <c r="D603" s="186"/>
      <c r="E603" s="186"/>
      <c r="F603" s="235"/>
      <c r="G603" s="186"/>
      <c r="H603" s="236"/>
      <c r="I603" s="186"/>
      <c r="J603" s="186"/>
      <c r="K603" s="186"/>
      <c r="L603" s="186"/>
      <c r="M603" s="186"/>
      <c r="N603" s="186"/>
      <c r="O603" s="235"/>
      <c r="P603" s="235"/>
      <c r="Q603" s="186"/>
      <c r="R603" s="186"/>
      <c r="S603" s="186"/>
      <c r="T603" s="186"/>
      <c r="U603" s="186"/>
      <c r="V603" s="186"/>
      <c r="W603" s="186"/>
      <c r="X603" s="235"/>
      <c r="Y603" s="186"/>
      <c r="Z603" s="96"/>
      <c r="AA603" s="96"/>
      <c r="AB603" s="186"/>
      <c r="AC603" s="219"/>
      <c r="AD603" s="186"/>
      <c r="AE603" s="219"/>
      <c r="AF603" s="186"/>
      <c r="AG603" s="186"/>
      <c r="AH603" s="186"/>
      <c r="AI603" s="219"/>
      <c r="AJ603" s="186"/>
      <c r="AK603" s="219"/>
      <c r="AL603" s="186"/>
      <c r="AM603" s="186"/>
      <c r="AN603" s="186"/>
      <c r="AO603" s="213"/>
      <c r="AP603" s="213"/>
      <c r="AQ603" s="213"/>
      <c r="AR603" s="213"/>
      <c r="AS603" s="213"/>
    </row>
    <row r="604">
      <c r="A604" s="186"/>
      <c r="B604" s="235"/>
      <c r="C604" s="186"/>
      <c r="D604" s="186"/>
      <c r="E604" s="186"/>
      <c r="F604" s="235"/>
      <c r="G604" s="186"/>
      <c r="H604" s="236"/>
      <c r="I604" s="186"/>
      <c r="J604" s="186"/>
      <c r="K604" s="186"/>
      <c r="L604" s="186"/>
      <c r="M604" s="186"/>
      <c r="N604" s="186"/>
      <c r="O604" s="235"/>
      <c r="P604" s="235"/>
      <c r="Q604" s="186"/>
      <c r="R604" s="186"/>
      <c r="S604" s="186"/>
      <c r="T604" s="186"/>
      <c r="U604" s="186"/>
      <c r="V604" s="186"/>
      <c r="W604" s="186"/>
      <c r="X604" s="235"/>
      <c r="Y604" s="186"/>
      <c r="Z604" s="96"/>
      <c r="AA604" s="96"/>
      <c r="AB604" s="186"/>
      <c r="AC604" s="219"/>
      <c r="AD604" s="186"/>
      <c r="AE604" s="219"/>
      <c r="AF604" s="186"/>
      <c r="AG604" s="186"/>
      <c r="AH604" s="186"/>
      <c r="AI604" s="219"/>
      <c r="AJ604" s="186"/>
      <c r="AK604" s="219"/>
      <c r="AL604" s="186"/>
      <c r="AM604" s="186"/>
      <c r="AN604" s="186"/>
      <c r="AO604" s="213"/>
      <c r="AP604" s="213"/>
      <c r="AQ604" s="213"/>
      <c r="AR604" s="213"/>
      <c r="AS604" s="213"/>
    </row>
    <row r="605">
      <c r="A605" s="186"/>
      <c r="B605" s="235"/>
      <c r="C605" s="186"/>
      <c r="D605" s="186"/>
      <c r="E605" s="186"/>
      <c r="F605" s="235"/>
      <c r="G605" s="186"/>
      <c r="H605" s="236"/>
      <c r="I605" s="186"/>
      <c r="J605" s="186"/>
      <c r="K605" s="186"/>
      <c r="L605" s="186"/>
      <c r="M605" s="186"/>
      <c r="N605" s="186"/>
      <c r="O605" s="235"/>
      <c r="P605" s="235"/>
      <c r="Q605" s="186"/>
      <c r="R605" s="186"/>
      <c r="S605" s="186"/>
      <c r="T605" s="186"/>
      <c r="U605" s="186"/>
      <c r="V605" s="186"/>
      <c r="W605" s="186"/>
      <c r="X605" s="235"/>
      <c r="Y605" s="186"/>
      <c r="Z605" s="96"/>
      <c r="AA605" s="96"/>
      <c r="AB605" s="186"/>
      <c r="AC605" s="219"/>
      <c r="AD605" s="186"/>
      <c r="AE605" s="219"/>
      <c r="AF605" s="186"/>
      <c r="AG605" s="186"/>
      <c r="AH605" s="186"/>
      <c r="AI605" s="219"/>
      <c r="AJ605" s="186"/>
      <c r="AK605" s="219"/>
      <c r="AL605" s="186"/>
      <c r="AM605" s="186"/>
      <c r="AN605" s="186"/>
      <c r="AO605" s="213"/>
      <c r="AP605" s="213"/>
      <c r="AQ605" s="213"/>
      <c r="AR605" s="213"/>
      <c r="AS605" s="213"/>
    </row>
    <row r="606">
      <c r="A606" s="186"/>
      <c r="B606" s="235"/>
      <c r="C606" s="186"/>
      <c r="D606" s="186"/>
      <c r="E606" s="186"/>
      <c r="F606" s="235"/>
      <c r="G606" s="186"/>
      <c r="H606" s="236"/>
      <c r="I606" s="186"/>
      <c r="J606" s="186"/>
      <c r="K606" s="186"/>
      <c r="L606" s="186"/>
      <c r="M606" s="186"/>
      <c r="N606" s="186"/>
      <c r="O606" s="235"/>
      <c r="P606" s="235"/>
      <c r="Q606" s="186"/>
      <c r="R606" s="186"/>
      <c r="S606" s="186"/>
      <c r="T606" s="186"/>
      <c r="U606" s="186"/>
      <c r="V606" s="186"/>
      <c r="W606" s="186"/>
      <c r="X606" s="235"/>
      <c r="Y606" s="186"/>
      <c r="Z606" s="96"/>
      <c r="AA606" s="96"/>
      <c r="AB606" s="186"/>
      <c r="AC606" s="219"/>
      <c r="AD606" s="186"/>
      <c r="AE606" s="219"/>
      <c r="AF606" s="186"/>
      <c r="AG606" s="186"/>
      <c r="AH606" s="186"/>
      <c r="AI606" s="219"/>
      <c r="AJ606" s="186"/>
      <c r="AK606" s="219"/>
      <c r="AL606" s="186"/>
      <c r="AM606" s="186"/>
      <c r="AN606" s="186"/>
      <c r="AO606" s="213"/>
      <c r="AP606" s="213"/>
      <c r="AQ606" s="213"/>
      <c r="AR606" s="213"/>
      <c r="AS606" s="213"/>
    </row>
    <row r="607">
      <c r="A607" s="186"/>
      <c r="B607" s="235"/>
      <c r="C607" s="186"/>
      <c r="D607" s="186"/>
      <c r="E607" s="186"/>
      <c r="F607" s="235"/>
      <c r="G607" s="186"/>
      <c r="H607" s="236"/>
      <c r="I607" s="186"/>
      <c r="J607" s="186"/>
      <c r="K607" s="186"/>
      <c r="L607" s="186"/>
      <c r="M607" s="186"/>
      <c r="N607" s="186"/>
      <c r="O607" s="235"/>
      <c r="P607" s="235"/>
      <c r="Q607" s="186"/>
      <c r="R607" s="186"/>
      <c r="S607" s="186"/>
      <c r="T607" s="186"/>
      <c r="U607" s="186"/>
      <c r="V607" s="186"/>
      <c r="W607" s="186"/>
      <c r="X607" s="235"/>
      <c r="Y607" s="186"/>
      <c r="Z607" s="96"/>
      <c r="AA607" s="96"/>
      <c r="AB607" s="186"/>
      <c r="AC607" s="219"/>
      <c r="AD607" s="186"/>
      <c r="AE607" s="219"/>
      <c r="AF607" s="186"/>
      <c r="AG607" s="186"/>
      <c r="AH607" s="186"/>
      <c r="AI607" s="219"/>
      <c r="AJ607" s="186"/>
      <c r="AK607" s="219"/>
      <c r="AL607" s="186"/>
      <c r="AM607" s="186"/>
      <c r="AN607" s="186"/>
      <c r="AO607" s="213"/>
      <c r="AP607" s="213"/>
      <c r="AQ607" s="213"/>
      <c r="AR607" s="213"/>
      <c r="AS607" s="213"/>
    </row>
    <row r="608">
      <c r="A608" s="186"/>
      <c r="B608" s="235"/>
      <c r="C608" s="186"/>
      <c r="D608" s="186"/>
      <c r="E608" s="186"/>
      <c r="F608" s="235"/>
      <c r="G608" s="186"/>
      <c r="H608" s="236"/>
      <c r="I608" s="186"/>
      <c r="J608" s="186"/>
      <c r="K608" s="186"/>
      <c r="L608" s="186"/>
      <c r="M608" s="186"/>
      <c r="N608" s="186"/>
      <c r="O608" s="235"/>
      <c r="P608" s="235"/>
      <c r="Q608" s="186"/>
      <c r="R608" s="186"/>
      <c r="S608" s="186"/>
      <c r="T608" s="186"/>
      <c r="U608" s="186"/>
      <c r="V608" s="186"/>
      <c r="W608" s="186"/>
      <c r="X608" s="235"/>
      <c r="Y608" s="186"/>
      <c r="Z608" s="96"/>
      <c r="AA608" s="96"/>
      <c r="AB608" s="186"/>
      <c r="AC608" s="219"/>
      <c r="AD608" s="186"/>
      <c r="AE608" s="219"/>
      <c r="AF608" s="186"/>
      <c r="AG608" s="186"/>
      <c r="AH608" s="186"/>
      <c r="AI608" s="219"/>
      <c r="AJ608" s="186"/>
      <c r="AK608" s="219"/>
      <c r="AL608" s="186"/>
      <c r="AM608" s="186"/>
      <c r="AN608" s="186"/>
      <c r="AO608" s="213"/>
      <c r="AP608" s="213"/>
      <c r="AQ608" s="213"/>
      <c r="AR608" s="213"/>
      <c r="AS608" s="213"/>
    </row>
    <row r="609">
      <c r="A609" s="186"/>
      <c r="B609" s="235"/>
      <c r="C609" s="186"/>
      <c r="D609" s="186"/>
      <c r="E609" s="186"/>
      <c r="F609" s="235"/>
      <c r="G609" s="186"/>
      <c r="H609" s="236"/>
      <c r="I609" s="186"/>
      <c r="J609" s="186"/>
      <c r="K609" s="186"/>
      <c r="L609" s="186"/>
      <c r="M609" s="186"/>
      <c r="N609" s="186"/>
      <c r="O609" s="235"/>
      <c r="P609" s="235"/>
      <c r="Q609" s="186"/>
      <c r="R609" s="186"/>
      <c r="S609" s="186"/>
      <c r="T609" s="186"/>
      <c r="U609" s="186"/>
      <c r="V609" s="186"/>
      <c r="W609" s="186"/>
      <c r="X609" s="235"/>
      <c r="Y609" s="186"/>
      <c r="Z609" s="96"/>
      <c r="AA609" s="96"/>
      <c r="AB609" s="186"/>
      <c r="AC609" s="219"/>
      <c r="AD609" s="186"/>
      <c r="AE609" s="219"/>
      <c r="AF609" s="186"/>
      <c r="AG609" s="186"/>
      <c r="AH609" s="186"/>
      <c r="AI609" s="219"/>
      <c r="AJ609" s="186"/>
      <c r="AK609" s="219"/>
      <c r="AL609" s="186"/>
      <c r="AM609" s="186"/>
      <c r="AN609" s="186"/>
      <c r="AO609" s="213"/>
      <c r="AP609" s="213"/>
      <c r="AQ609" s="213"/>
      <c r="AR609" s="213"/>
      <c r="AS609" s="213"/>
    </row>
    <row r="610">
      <c r="A610" s="186"/>
      <c r="B610" s="235"/>
      <c r="C610" s="186"/>
      <c r="D610" s="186"/>
      <c r="E610" s="186"/>
      <c r="F610" s="235"/>
      <c r="G610" s="186"/>
      <c r="H610" s="236"/>
      <c r="I610" s="186"/>
      <c r="J610" s="186"/>
      <c r="K610" s="186"/>
      <c r="L610" s="186"/>
      <c r="M610" s="186"/>
      <c r="N610" s="186"/>
      <c r="O610" s="235"/>
      <c r="P610" s="235"/>
      <c r="Q610" s="186"/>
      <c r="R610" s="186"/>
      <c r="S610" s="186"/>
      <c r="T610" s="186"/>
      <c r="U610" s="186"/>
      <c r="V610" s="186"/>
      <c r="W610" s="186"/>
      <c r="X610" s="235"/>
      <c r="Y610" s="186"/>
      <c r="Z610" s="96"/>
      <c r="AA610" s="96"/>
      <c r="AB610" s="186"/>
      <c r="AC610" s="219"/>
      <c r="AD610" s="186"/>
      <c r="AE610" s="219"/>
      <c r="AF610" s="186"/>
      <c r="AG610" s="186"/>
      <c r="AH610" s="186"/>
      <c r="AI610" s="219"/>
      <c r="AJ610" s="186"/>
      <c r="AK610" s="219"/>
      <c r="AL610" s="186"/>
      <c r="AM610" s="186"/>
      <c r="AN610" s="186"/>
      <c r="AO610" s="213"/>
      <c r="AP610" s="213"/>
      <c r="AQ610" s="213"/>
      <c r="AR610" s="213"/>
      <c r="AS610" s="213"/>
    </row>
    <row r="611">
      <c r="A611" s="186"/>
      <c r="B611" s="235"/>
      <c r="C611" s="186"/>
      <c r="D611" s="186"/>
      <c r="E611" s="186"/>
      <c r="F611" s="235"/>
      <c r="G611" s="186"/>
      <c r="H611" s="236"/>
      <c r="I611" s="186"/>
      <c r="J611" s="186"/>
      <c r="K611" s="186"/>
      <c r="L611" s="186"/>
      <c r="M611" s="186"/>
      <c r="N611" s="186"/>
      <c r="O611" s="235"/>
      <c r="P611" s="235"/>
      <c r="Q611" s="186"/>
      <c r="R611" s="186"/>
      <c r="S611" s="186"/>
      <c r="T611" s="186"/>
      <c r="U611" s="186"/>
      <c r="V611" s="186"/>
      <c r="W611" s="186"/>
      <c r="X611" s="235"/>
      <c r="Y611" s="186"/>
      <c r="Z611" s="96"/>
      <c r="AA611" s="96"/>
      <c r="AB611" s="186"/>
      <c r="AC611" s="219"/>
      <c r="AD611" s="186"/>
      <c r="AE611" s="219"/>
      <c r="AF611" s="186"/>
      <c r="AG611" s="186"/>
      <c r="AH611" s="186"/>
      <c r="AI611" s="219"/>
      <c r="AJ611" s="186"/>
      <c r="AK611" s="219"/>
      <c r="AL611" s="186"/>
      <c r="AM611" s="186"/>
      <c r="AN611" s="186"/>
      <c r="AO611" s="213"/>
      <c r="AP611" s="213"/>
      <c r="AQ611" s="213"/>
      <c r="AR611" s="213"/>
      <c r="AS611" s="213"/>
    </row>
    <row r="612">
      <c r="A612" s="186"/>
      <c r="B612" s="235"/>
      <c r="C612" s="186"/>
      <c r="D612" s="186"/>
      <c r="E612" s="186"/>
      <c r="F612" s="235"/>
      <c r="G612" s="186"/>
      <c r="H612" s="236"/>
      <c r="I612" s="186"/>
      <c r="J612" s="186"/>
      <c r="K612" s="186"/>
      <c r="L612" s="186"/>
      <c r="M612" s="186"/>
      <c r="N612" s="186"/>
      <c r="O612" s="235"/>
      <c r="P612" s="235"/>
      <c r="Q612" s="186"/>
      <c r="R612" s="186"/>
      <c r="S612" s="186"/>
      <c r="T612" s="186"/>
      <c r="U612" s="186"/>
      <c r="V612" s="186"/>
      <c r="W612" s="186"/>
      <c r="X612" s="235"/>
      <c r="Y612" s="186"/>
      <c r="Z612" s="96"/>
      <c r="AA612" s="96"/>
      <c r="AB612" s="186"/>
      <c r="AC612" s="219"/>
      <c r="AD612" s="186"/>
      <c r="AE612" s="219"/>
      <c r="AF612" s="186"/>
      <c r="AG612" s="186"/>
      <c r="AH612" s="186"/>
      <c r="AI612" s="219"/>
      <c r="AJ612" s="186"/>
      <c r="AK612" s="219"/>
      <c r="AL612" s="186"/>
      <c r="AM612" s="186"/>
      <c r="AN612" s="186"/>
      <c r="AO612" s="213"/>
      <c r="AP612" s="213"/>
      <c r="AQ612" s="213"/>
      <c r="AR612" s="213"/>
      <c r="AS612" s="213"/>
    </row>
    <row r="613">
      <c r="A613" s="186"/>
      <c r="B613" s="235"/>
      <c r="C613" s="186"/>
      <c r="D613" s="186"/>
      <c r="E613" s="186"/>
      <c r="F613" s="235"/>
      <c r="G613" s="186"/>
      <c r="H613" s="236"/>
      <c r="I613" s="186"/>
      <c r="J613" s="186"/>
      <c r="K613" s="186"/>
      <c r="L613" s="186"/>
      <c r="M613" s="186"/>
      <c r="N613" s="186"/>
      <c r="O613" s="235"/>
      <c r="P613" s="235"/>
      <c r="Q613" s="186"/>
      <c r="R613" s="186"/>
      <c r="S613" s="186"/>
      <c r="T613" s="186"/>
      <c r="U613" s="186"/>
      <c r="V613" s="186"/>
      <c r="W613" s="186"/>
      <c r="X613" s="235"/>
      <c r="Y613" s="186"/>
      <c r="Z613" s="96"/>
      <c r="AA613" s="96"/>
      <c r="AB613" s="186"/>
      <c r="AC613" s="219"/>
      <c r="AD613" s="186"/>
      <c r="AE613" s="219"/>
      <c r="AF613" s="186"/>
      <c r="AG613" s="186"/>
      <c r="AH613" s="186"/>
      <c r="AI613" s="219"/>
      <c r="AJ613" s="186"/>
      <c r="AK613" s="219"/>
      <c r="AL613" s="186"/>
      <c r="AM613" s="186"/>
      <c r="AN613" s="186"/>
      <c r="AO613" s="213"/>
      <c r="AP613" s="213"/>
      <c r="AQ613" s="213"/>
      <c r="AR613" s="213"/>
      <c r="AS613" s="213"/>
    </row>
    <row r="614">
      <c r="A614" s="186"/>
      <c r="B614" s="235"/>
      <c r="C614" s="186"/>
      <c r="D614" s="186"/>
      <c r="E614" s="186"/>
      <c r="F614" s="235"/>
      <c r="G614" s="186"/>
      <c r="H614" s="236"/>
      <c r="I614" s="186"/>
      <c r="J614" s="186"/>
      <c r="K614" s="186"/>
      <c r="L614" s="186"/>
      <c r="M614" s="186"/>
      <c r="N614" s="186"/>
      <c r="O614" s="235"/>
      <c r="P614" s="235"/>
      <c r="Q614" s="186"/>
      <c r="R614" s="186"/>
      <c r="S614" s="186"/>
      <c r="T614" s="186"/>
      <c r="U614" s="186"/>
      <c r="V614" s="186"/>
      <c r="W614" s="186"/>
      <c r="X614" s="235"/>
      <c r="Y614" s="186"/>
      <c r="Z614" s="96"/>
      <c r="AA614" s="96"/>
      <c r="AB614" s="186"/>
      <c r="AC614" s="219"/>
      <c r="AD614" s="186"/>
      <c r="AE614" s="219"/>
      <c r="AF614" s="186"/>
      <c r="AG614" s="186"/>
      <c r="AH614" s="186"/>
      <c r="AI614" s="219"/>
      <c r="AJ614" s="186"/>
      <c r="AK614" s="219"/>
      <c r="AL614" s="186"/>
      <c r="AM614" s="186"/>
      <c r="AN614" s="186"/>
      <c r="AO614" s="213"/>
      <c r="AP614" s="213"/>
      <c r="AQ614" s="213"/>
      <c r="AR614" s="213"/>
      <c r="AS614" s="213"/>
    </row>
    <row r="615">
      <c r="A615" s="186"/>
      <c r="B615" s="235"/>
      <c r="C615" s="186"/>
      <c r="D615" s="186"/>
      <c r="E615" s="186"/>
      <c r="F615" s="235"/>
      <c r="G615" s="186"/>
      <c r="H615" s="236"/>
      <c r="I615" s="186"/>
      <c r="J615" s="186"/>
      <c r="K615" s="186"/>
      <c r="L615" s="186"/>
      <c r="M615" s="186"/>
      <c r="N615" s="186"/>
      <c r="O615" s="235"/>
      <c r="P615" s="235"/>
      <c r="Q615" s="186"/>
      <c r="R615" s="186"/>
      <c r="S615" s="186"/>
      <c r="T615" s="186"/>
      <c r="U615" s="186"/>
      <c r="V615" s="186"/>
      <c r="W615" s="186"/>
      <c r="X615" s="235"/>
      <c r="Y615" s="186"/>
      <c r="Z615" s="96"/>
      <c r="AA615" s="96"/>
      <c r="AB615" s="186"/>
      <c r="AC615" s="219"/>
      <c r="AD615" s="186"/>
      <c r="AE615" s="219"/>
      <c r="AF615" s="186"/>
      <c r="AG615" s="186"/>
      <c r="AH615" s="186"/>
      <c r="AI615" s="219"/>
      <c r="AJ615" s="186"/>
      <c r="AK615" s="219"/>
      <c r="AL615" s="186"/>
      <c r="AM615" s="186"/>
      <c r="AN615" s="186"/>
      <c r="AO615" s="213"/>
      <c r="AP615" s="213"/>
      <c r="AQ615" s="213"/>
      <c r="AR615" s="213"/>
      <c r="AS615" s="213"/>
    </row>
    <row r="616">
      <c r="A616" s="186"/>
      <c r="B616" s="235"/>
      <c r="C616" s="186"/>
      <c r="D616" s="186"/>
      <c r="E616" s="186"/>
      <c r="F616" s="235"/>
      <c r="G616" s="186"/>
      <c r="H616" s="236"/>
      <c r="I616" s="186"/>
      <c r="J616" s="186"/>
      <c r="K616" s="186"/>
      <c r="L616" s="186"/>
      <c r="M616" s="186"/>
      <c r="N616" s="186"/>
      <c r="O616" s="235"/>
      <c r="P616" s="235"/>
      <c r="Q616" s="186"/>
      <c r="R616" s="186"/>
      <c r="S616" s="186"/>
      <c r="T616" s="186"/>
      <c r="U616" s="186"/>
      <c r="V616" s="186"/>
      <c r="W616" s="186"/>
      <c r="X616" s="235"/>
      <c r="Y616" s="186"/>
      <c r="Z616" s="96"/>
      <c r="AA616" s="96"/>
      <c r="AB616" s="186"/>
      <c r="AC616" s="219"/>
      <c r="AD616" s="186"/>
      <c r="AE616" s="219"/>
      <c r="AF616" s="186"/>
      <c r="AG616" s="186"/>
      <c r="AH616" s="186"/>
      <c r="AI616" s="219"/>
      <c r="AJ616" s="186"/>
      <c r="AK616" s="219"/>
      <c r="AL616" s="186"/>
      <c r="AM616" s="186"/>
      <c r="AN616" s="186"/>
      <c r="AO616" s="213"/>
      <c r="AP616" s="213"/>
      <c r="AQ616" s="213"/>
      <c r="AR616" s="213"/>
      <c r="AS616" s="213"/>
    </row>
    <row r="617">
      <c r="A617" s="186"/>
      <c r="B617" s="235"/>
      <c r="C617" s="186"/>
      <c r="D617" s="186"/>
      <c r="E617" s="186"/>
      <c r="F617" s="235"/>
      <c r="G617" s="186"/>
      <c r="H617" s="236"/>
      <c r="I617" s="186"/>
      <c r="J617" s="186"/>
      <c r="K617" s="186"/>
      <c r="L617" s="186"/>
      <c r="M617" s="186"/>
      <c r="N617" s="186"/>
      <c r="O617" s="235"/>
      <c r="P617" s="235"/>
      <c r="Q617" s="186"/>
      <c r="R617" s="186"/>
      <c r="S617" s="186"/>
      <c r="T617" s="186"/>
      <c r="U617" s="186"/>
      <c r="V617" s="186"/>
      <c r="W617" s="186"/>
      <c r="X617" s="235"/>
      <c r="Y617" s="186"/>
      <c r="Z617" s="96"/>
      <c r="AA617" s="96"/>
      <c r="AB617" s="186"/>
      <c r="AC617" s="219"/>
      <c r="AD617" s="186"/>
      <c r="AE617" s="219"/>
      <c r="AF617" s="186"/>
      <c r="AG617" s="186"/>
      <c r="AH617" s="186"/>
      <c r="AI617" s="219"/>
      <c r="AJ617" s="186"/>
      <c r="AK617" s="219"/>
      <c r="AL617" s="186"/>
      <c r="AM617" s="186"/>
      <c r="AN617" s="186"/>
      <c r="AO617" s="213"/>
      <c r="AP617" s="213"/>
      <c r="AQ617" s="213"/>
      <c r="AR617" s="213"/>
      <c r="AS617" s="213"/>
    </row>
    <row r="618">
      <c r="A618" s="186"/>
      <c r="B618" s="235"/>
      <c r="C618" s="186"/>
      <c r="D618" s="186"/>
      <c r="E618" s="186"/>
      <c r="F618" s="235"/>
      <c r="G618" s="186"/>
      <c r="H618" s="236"/>
      <c r="I618" s="186"/>
      <c r="J618" s="186"/>
      <c r="K618" s="186"/>
      <c r="L618" s="186"/>
      <c r="M618" s="186"/>
      <c r="N618" s="186"/>
      <c r="O618" s="235"/>
      <c r="P618" s="235"/>
      <c r="Q618" s="186"/>
      <c r="R618" s="186"/>
      <c r="S618" s="186"/>
      <c r="T618" s="186"/>
      <c r="U618" s="186"/>
      <c r="V618" s="186"/>
      <c r="W618" s="186"/>
      <c r="X618" s="235"/>
      <c r="Y618" s="186"/>
      <c r="Z618" s="96"/>
      <c r="AA618" s="96"/>
      <c r="AB618" s="186"/>
      <c r="AC618" s="219"/>
      <c r="AD618" s="186"/>
      <c r="AE618" s="219"/>
      <c r="AF618" s="186"/>
      <c r="AG618" s="186"/>
      <c r="AH618" s="186"/>
      <c r="AI618" s="219"/>
      <c r="AJ618" s="186"/>
      <c r="AK618" s="219"/>
      <c r="AL618" s="186"/>
      <c r="AM618" s="186"/>
      <c r="AN618" s="186"/>
      <c r="AO618" s="213"/>
      <c r="AP618" s="213"/>
      <c r="AQ618" s="213"/>
      <c r="AR618" s="213"/>
      <c r="AS618" s="213"/>
    </row>
    <row r="619">
      <c r="A619" s="186"/>
      <c r="B619" s="235"/>
      <c r="C619" s="186"/>
      <c r="D619" s="186"/>
      <c r="E619" s="186"/>
      <c r="F619" s="235"/>
      <c r="G619" s="186"/>
      <c r="H619" s="236"/>
      <c r="I619" s="186"/>
      <c r="J619" s="186"/>
      <c r="K619" s="186"/>
      <c r="L619" s="186"/>
      <c r="M619" s="186"/>
      <c r="N619" s="186"/>
      <c r="O619" s="235"/>
      <c r="P619" s="235"/>
      <c r="Q619" s="186"/>
      <c r="R619" s="186"/>
      <c r="S619" s="186"/>
      <c r="T619" s="186"/>
      <c r="U619" s="186"/>
      <c r="V619" s="186"/>
      <c r="W619" s="186"/>
      <c r="X619" s="235"/>
      <c r="Y619" s="186"/>
      <c r="Z619" s="96"/>
      <c r="AA619" s="96"/>
      <c r="AB619" s="186"/>
      <c r="AC619" s="219"/>
      <c r="AD619" s="186"/>
      <c r="AE619" s="219"/>
      <c r="AF619" s="186"/>
      <c r="AG619" s="186"/>
      <c r="AH619" s="186"/>
      <c r="AI619" s="219"/>
      <c r="AJ619" s="186"/>
      <c r="AK619" s="219"/>
      <c r="AL619" s="186"/>
      <c r="AM619" s="186"/>
      <c r="AN619" s="186"/>
      <c r="AO619" s="213"/>
      <c r="AP619" s="213"/>
      <c r="AQ619" s="213"/>
      <c r="AR619" s="213"/>
      <c r="AS619" s="213"/>
    </row>
    <row r="620">
      <c r="A620" s="186"/>
      <c r="B620" s="235"/>
      <c r="C620" s="186"/>
      <c r="D620" s="186"/>
      <c r="E620" s="186"/>
      <c r="F620" s="235"/>
      <c r="G620" s="186"/>
      <c r="H620" s="236"/>
      <c r="I620" s="186"/>
      <c r="J620" s="186"/>
      <c r="K620" s="186"/>
      <c r="L620" s="186"/>
      <c r="M620" s="186"/>
      <c r="N620" s="186"/>
      <c r="O620" s="235"/>
      <c r="P620" s="235"/>
      <c r="Q620" s="186"/>
      <c r="R620" s="186"/>
      <c r="S620" s="186"/>
      <c r="T620" s="186"/>
      <c r="U620" s="186"/>
      <c r="V620" s="186"/>
      <c r="W620" s="186"/>
      <c r="X620" s="235"/>
      <c r="Y620" s="186"/>
      <c r="Z620" s="96"/>
      <c r="AA620" s="96"/>
      <c r="AB620" s="186"/>
      <c r="AC620" s="219"/>
      <c r="AD620" s="186"/>
      <c r="AE620" s="219"/>
      <c r="AF620" s="186"/>
      <c r="AG620" s="186"/>
      <c r="AH620" s="186"/>
      <c r="AI620" s="219"/>
      <c r="AJ620" s="186"/>
      <c r="AK620" s="219"/>
      <c r="AL620" s="186"/>
      <c r="AM620" s="186"/>
      <c r="AN620" s="186"/>
      <c r="AO620" s="213"/>
      <c r="AP620" s="213"/>
      <c r="AQ620" s="213"/>
      <c r="AR620" s="213"/>
      <c r="AS620" s="213"/>
    </row>
    <row r="621">
      <c r="A621" s="186"/>
      <c r="B621" s="235"/>
      <c r="C621" s="186"/>
      <c r="D621" s="186"/>
      <c r="E621" s="186"/>
      <c r="F621" s="235"/>
      <c r="G621" s="186"/>
      <c r="H621" s="236"/>
      <c r="I621" s="186"/>
      <c r="J621" s="186"/>
      <c r="K621" s="186"/>
      <c r="L621" s="186"/>
      <c r="M621" s="186"/>
      <c r="N621" s="186"/>
      <c r="O621" s="235"/>
      <c r="P621" s="235"/>
      <c r="Q621" s="186"/>
      <c r="R621" s="186"/>
      <c r="S621" s="186"/>
      <c r="T621" s="186"/>
      <c r="U621" s="186"/>
      <c r="V621" s="186"/>
      <c r="W621" s="186"/>
      <c r="X621" s="235"/>
      <c r="Y621" s="186"/>
      <c r="Z621" s="96"/>
      <c r="AA621" s="96"/>
      <c r="AB621" s="186"/>
      <c r="AC621" s="219"/>
      <c r="AD621" s="186"/>
      <c r="AE621" s="219"/>
      <c r="AF621" s="186"/>
      <c r="AG621" s="186"/>
      <c r="AH621" s="186"/>
      <c r="AI621" s="219"/>
      <c r="AJ621" s="186"/>
      <c r="AK621" s="219"/>
      <c r="AL621" s="186"/>
      <c r="AM621" s="186"/>
      <c r="AN621" s="186"/>
      <c r="AO621" s="213"/>
      <c r="AP621" s="213"/>
      <c r="AQ621" s="213"/>
      <c r="AR621" s="213"/>
      <c r="AS621" s="213"/>
    </row>
    <row r="622">
      <c r="A622" s="186"/>
      <c r="B622" s="235"/>
      <c r="C622" s="186"/>
      <c r="D622" s="186"/>
      <c r="E622" s="186"/>
      <c r="F622" s="235"/>
      <c r="G622" s="186"/>
      <c r="H622" s="236"/>
      <c r="I622" s="186"/>
      <c r="J622" s="186"/>
      <c r="K622" s="186"/>
      <c r="L622" s="186"/>
      <c r="M622" s="186"/>
      <c r="N622" s="186"/>
      <c r="O622" s="235"/>
      <c r="P622" s="235"/>
      <c r="Q622" s="186"/>
      <c r="R622" s="186"/>
      <c r="S622" s="186"/>
      <c r="T622" s="186"/>
      <c r="U622" s="186"/>
      <c r="V622" s="186"/>
      <c r="W622" s="186"/>
      <c r="X622" s="235"/>
      <c r="Y622" s="186"/>
      <c r="Z622" s="96"/>
      <c r="AA622" s="96"/>
      <c r="AB622" s="186"/>
      <c r="AC622" s="219"/>
      <c r="AD622" s="186"/>
      <c r="AE622" s="219"/>
      <c r="AF622" s="186"/>
      <c r="AG622" s="186"/>
      <c r="AH622" s="186"/>
      <c r="AI622" s="219"/>
      <c r="AJ622" s="186"/>
      <c r="AK622" s="219"/>
      <c r="AL622" s="186"/>
      <c r="AM622" s="186"/>
      <c r="AN622" s="186"/>
      <c r="AO622" s="213"/>
      <c r="AP622" s="213"/>
      <c r="AQ622" s="213"/>
      <c r="AR622" s="213"/>
      <c r="AS622" s="213"/>
    </row>
    <row r="623">
      <c r="A623" s="186"/>
      <c r="B623" s="235"/>
      <c r="C623" s="186"/>
      <c r="D623" s="186"/>
      <c r="E623" s="186"/>
      <c r="F623" s="235"/>
      <c r="G623" s="186"/>
      <c r="H623" s="236"/>
      <c r="I623" s="186"/>
      <c r="J623" s="186"/>
      <c r="K623" s="186"/>
      <c r="L623" s="186"/>
      <c r="M623" s="186"/>
      <c r="N623" s="186"/>
      <c r="O623" s="235"/>
      <c r="P623" s="235"/>
      <c r="Q623" s="186"/>
      <c r="R623" s="186"/>
      <c r="S623" s="186"/>
      <c r="T623" s="186"/>
      <c r="U623" s="186"/>
      <c r="V623" s="186"/>
      <c r="W623" s="186"/>
      <c r="X623" s="235"/>
      <c r="Y623" s="186"/>
      <c r="Z623" s="96"/>
      <c r="AA623" s="96"/>
      <c r="AB623" s="186"/>
      <c r="AC623" s="219"/>
      <c r="AD623" s="186"/>
      <c r="AE623" s="219"/>
      <c r="AF623" s="186"/>
      <c r="AG623" s="186"/>
      <c r="AH623" s="186"/>
      <c r="AI623" s="219"/>
      <c r="AJ623" s="186"/>
      <c r="AK623" s="219"/>
      <c r="AL623" s="186"/>
      <c r="AM623" s="186"/>
      <c r="AN623" s="186"/>
      <c r="AO623" s="213"/>
      <c r="AP623" s="213"/>
      <c r="AQ623" s="213"/>
      <c r="AR623" s="213"/>
      <c r="AS623" s="213"/>
    </row>
    <row r="624">
      <c r="A624" s="186"/>
      <c r="B624" s="235"/>
      <c r="C624" s="186"/>
      <c r="D624" s="186"/>
      <c r="E624" s="186"/>
      <c r="F624" s="235"/>
      <c r="G624" s="186"/>
      <c r="H624" s="236"/>
      <c r="I624" s="186"/>
      <c r="J624" s="186"/>
      <c r="K624" s="186"/>
      <c r="L624" s="186"/>
      <c r="M624" s="186"/>
      <c r="N624" s="186"/>
      <c r="O624" s="235"/>
      <c r="P624" s="235"/>
      <c r="Q624" s="186"/>
      <c r="R624" s="186"/>
      <c r="S624" s="186"/>
      <c r="T624" s="186"/>
      <c r="U624" s="186"/>
      <c r="V624" s="186"/>
      <c r="W624" s="186"/>
      <c r="X624" s="235"/>
      <c r="Y624" s="186"/>
      <c r="Z624" s="96"/>
      <c r="AA624" s="96"/>
      <c r="AB624" s="186"/>
      <c r="AC624" s="219"/>
      <c r="AD624" s="186"/>
      <c r="AE624" s="219"/>
      <c r="AF624" s="186"/>
      <c r="AG624" s="186"/>
      <c r="AH624" s="186"/>
      <c r="AI624" s="219"/>
      <c r="AJ624" s="186"/>
      <c r="AK624" s="219"/>
      <c r="AL624" s="186"/>
      <c r="AM624" s="186"/>
      <c r="AN624" s="186"/>
      <c r="AO624" s="213"/>
      <c r="AP624" s="213"/>
      <c r="AQ624" s="213"/>
      <c r="AR624" s="213"/>
      <c r="AS624" s="213"/>
    </row>
    <row r="625">
      <c r="A625" s="186"/>
      <c r="B625" s="235"/>
      <c r="C625" s="186"/>
      <c r="D625" s="186"/>
      <c r="E625" s="186"/>
      <c r="F625" s="235"/>
      <c r="G625" s="186"/>
      <c r="H625" s="236"/>
      <c r="I625" s="186"/>
      <c r="J625" s="186"/>
      <c r="K625" s="186"/>
      <c r="L625" s="186"/>
      <c r="M625" s="186"/>
      <c r="N625" s="186"/>
      <c r="O625" s="235"/>
      <c r="P625" s="235"/>
      <c r="Q625" s="186"/>
      <c r="R625" s="186"/>
      <c r="S625" s="186"/>
      <c r="T625" s="186"/>
      <c r="U625" s="186"/>
      <c r="V625" s="186"/>
      <c r="W625" s="186"/>
      <c r="X625" s="235"/>
      <c r="Y625" s="186"/>
      <c r="Z625" s="96"/>
      <c r="AA625" s="96"/>
      <c r="AB625" s="186"/>
      <c r="AC625" s="219"/>
      <c r="AD625" s="186"/>
      <c r="AE625" s="219"/>
      <c r="AF625" s="186"/>
      <c r="AG625" s="186"/>
      <c r="AH625" s="186"/>
      <c r="AI625" s="219"/>
      <c r="AJ625" s="186"/>
      <c r="AK625" s="219"/>
      <c r="AL625" s="186"/>
      <c r="AM625" s="186"/>
      <c r="AN625" s="186"/>
      <c r="AO625" s="213"/>
      <c r="AP625" s="213"/>
      <c r="AQ625" s="213"/>
      <c r="AR625" s="213"/>
      <c r="AS625" s="213"/>
    </row>
    <row r="626">
      <c r="A626" s="186"/>
      <c r="B626" s="235"/>
      <c r="C626" s="186"/>
      <c r="D626" s="186"/>
      <c r="E626" s="186"/>
      <c r="F626" s="235"/>
      <c r="G626" s="186"/>
      <c r="H626" s="236"/>
      <c r="I626" s="186"/>
      <c r="J626" s="186"/>
      <c r="K626" s="186"/>
      <c r="L626" s="186"/>
      <c r="M626" s="186"/>
      <c r="N626" s="186"/>
      <c r="O626" s="235"/>
      <c r="P626" s="235"/>
      <c r="Q626" s="186"/>
      <c r="R626" s="186"/>
      <c r="S626" s="186"/>
      <c r="T626" s="186"/>
      <c r="U626" s="186"/>
      <c r="V626" s="186"/>
      <c r="W626" s="186"/>
      <c r="X626" s="235"/>
      <c r="Y626" s="186"/>
      <c r="Z626" s="96"/>
      <c r="AA626" s="96"/>
      <c r="AB626" s="186"/>
      <c r="AC626" s="219"/>
      <c r="AD626" s="186"/>
      <c r="AE626" s="219"/>
      <c r="AF626" s="186"/>
      <c r="AG626" s="186"/>
      <c r="AH626" s="186"/>
      <c r="AI626" s="219"/>
      <c r="AJ626" s="186"/>
      <c r="AK626" s="219"/>
      <c r="AL626" s="186"/>
      <c r="AM626" s="186"/>
      <c r="AN626" s="186"/>
      <c r="AO626" s="213"/>
      <c r="AP626" s="213"/>
      <c r="AQ626" s="213"/>
      <c r="AR626" s="213"/>
      <c r="AS626" s="213"/>
    </row>
    <row r="627">
      <c r="A627" s="186"/>
      <c r="B627" s="235"/>
      <c r="C627" s="186"/>
      <c r="D627" s="186"/>
      <c r="E627" s="186"/>
      <c r="F627" s="235"/>
      <c r="G627" s="186"/>
      <c r="H627" s="236"/>
      <c r="I627" s="186"/>
      <c r="J627" s="186"/>
      <c r="K627" s="186"/>
      <c r="L627" s="186"/>
      <c r="M627" s="186"/>
      <c r="N627" s="186"/>
      <c r="O627" s="235"/>
      <c r="P627" s="235"/>
      <c r="Q627" s="186"/>
      <c r="R627" s="186"/>
      <c r="S627" s="186"/>
      <c r="T627" s="186"/>
      <c r="U627" s="186"/>
      <c r="V627" s="186"/>
      <c r="W627" s="186"/>
      <c r="X627" s="235"/>
      <c r="Y627" s="186"/>
      <c r="Z627" s="96"/>
      <c r="AA627" s="96"/>
      <c r="AB627" s="186"/>
      <c r="AC627" s="219"/>
      <c r="AD627" s="186"/>
      <c r="AE627" s="219"/>
      <c r="AF627" s="186"/>
      <c r="AG627" s="186"/>
      <c r="AH627" s="186"/>
      <c r="AI627" s="219"/>
      <c r="AJ627" s="186"/>
      <c r="AK627" s="219"/>
      <c r="AL627" s="186"/>
      <c r="AM627" s="186"/>
      <c r="AN627" s="186"/>
      <c r="AO627" s="213"/>
      <c r="AP627" s="213"/>
      <c r="AQ627" s="213"/>
      <c r="AR627" s="213"/>
      <c r="AS627" s="213"/>
    </row>
    <row r="628">
      <c r="A628" s="186"/>
      <c r="B628" s="235"/>
      <c r="C628" s="186"/>
      <c r="D628" s="186"/>
      <c r="E628" s="186"/>
      <c r="F628" s="235"/>
      <c r="G628" s="186"/>
      <c r="H628" s="236"/>
      <c r="I628" s="186"/>
      <c r="J628" s="186"/>
      <c r="K628" s="186"/>
      <c r="L628" s="186"/>
      <c r="M628" s="186"/>
      <c r="N628" s="186"/>
      <c r="O628" s="235"/>
      <c r="P628" s="235"/>
      <c r="Q628" s="186"/>
      <c r="R628" s="186"/>
      <c r="S628" s="186"/>
      <c r="T628" s="186"/>
      <c r="U628" s="186"/>
      <c r="V628" s="186"/>
      <c r="W628" s="186"/>
      <c r="X628" s="235"/>
      <c r="Y628" s="186"/>
      <c r="Z628" s="96"/>
      <c r="AA628" s="96"/>
      <c r="AB628" s="186"/>
      <c r="AC628" s="219"/>
      <c r="AD628" s="186"/>
      <c r="AE628" s="219"/>
      <c r="AF628" s="186"/>
      <c r="AG628" s="186"/>
      <c r="AH628" s="186"/>
      <c r="AI628" s="219"/>
      <c r="AJ628" s="186"/>
      <c r="AK628" s="219"/>
      <c r="AL628" s="186"/>
      <c r="AM628" s="186"/>
      <c r="AN628" s="186"/>
      <c r="AO628" s="213"/>
      <c r="AP628" s="213"/>
      <c r="AQ628" s="213"/>
      <c r="AR628" s="213"/>
      <c r="AS628" s="213"/>
    </row>
    <row r="629">
      <c r="A629" s="186"/>
      <c r="B629" s="235"/>
      <c r="C629" s="186"/>
      <c r="D629" s="186"/>
      <c r="E629" s="186"/>
      <c r="F629" s="235"/>
      <c r="G629" s="186"/>
      <c r="H629" s="236"/>
      <c r="I629" s="186"/>
      <c r="J629" s="186"/>
      <c r="K629" s="186"/>
      <c r="L629" s="186"/>
      <c r="M629" s="186"/>
      <c r="N629" s="186"/>
      <c r="O629" s="235"/>
      <c r="P629" s="235"/>
      <c r="Q629" s="186"/>
      <c r="R629" s="186"/>
      <c r="S629" s="186"/>
      <c r="T629" s="186"/>
      <c r="U629" s="186"/>
      <c r="V629" s="186"/>
      <c r="W629" s="186"/>
      <c r="X629" s="235"/>
      <c r="Y629" s="186"/>
      <c r="Z629" s="96"/>
      <c r="AA629" s="96"/>
      <c r="AB629" s="186"/>
      <c r="AC629" s="219"/>
      <c r="AD629" s="186"/>
      <c r="AE629" s="219"/>
      <c r="AF629" s="186"/>
      <c r="AG629" s="186"/>
      <c r="AH629" s="186"/>
      <c r="AI629" s="219"/>
      <c r="AJ629" s="186"/>
      <c r="AK629" s="219"/>
      <c r="AL629" s="186"/>
      <c r="AM629" s="186"/>
      <c r="AN629" s="186"/>
      <c r="AO629" s="213"/>
      <c r="AP629" s="213"/>
      <c r="AQ629" s="213"/>
      <c r="AR629" s="213"/>
      <c r="AS629" s="213"/>
    </row>
    <row r="630">
      <c r="A630" s="186"/>
      <c r="B630" s="235"/>
      <c r="C630" s="186"/>
      <c r="D630" s="186"/>
      <c r="E630" s="186"/>
      <c r="F630" s="235"/>
      <c r="G630" s="186"/>
      <c r="H630" s="236"/>
      <c r="I630" s="186"/>
      <c r="J630" s="186"/>
      <c r="K630" s="186"/>
      <c r="L630" s="186"/>
      <c r="M630" s="186"/>
      <c r="N630" s="186"/>
      <c r="O630" s="235"/>
      <c r="P630" s="235"/>
      <c r="Q630" s="186"/>
      <c r="R630" s="186"/>
      <c r="S630" s="186"/>
      <c r="T630" s="186"/>
      <c r="U630" s="186"/>
      <c r="V630" s="186"/>
      <c r="W630" s="186"/>
      <c r="X630" s="235"/>
      <c r="Y630" s="186"/>
      <c r="Z630" s="96"/>
      <c r="AA630" s="96"/>
      <c r="AB630" s="186"/>
      <c r="AC630" s="219"/>
      <c r="AD630" s="186"/>
      <c r="AE630" s="219"/>
      <c r="AF630" s="186"/>
      <c r="AG630" s="186"/>
      <c r="AH630" s="186"/>
      <c r="AI630" s="219"/>
      <c r="AJ630" s="186"/>
      <c r="AK630" s="219"/>
      <c r="AL630" s="186"/>
      <c r="AM630" s="186"/>
      <c r="AN630" s="186"/>
      <c r="AO630" s="213"/>
      <c r="AP630" s="213"/>
      <c r="AQ630" s="213"/>
      <c r="AR630" s="213"/>
      <c r="AS630" s="213"/>
    </row>
    <row r="631">
      <c r="A631" s="186"/>
      <c r="B631" s="235"/>
      <c r="C631" s="186"/>
      <c r="D631" s="186"/>
      <c r="E631" s="186"/>
      <c r="F631" s="235"/>
      <c r="G631" s="186"/>
      <c r="H631" s="236"/>
      <c r="I631" s="186"/>
      <c r="J631" s="186"/>
      <c r="K631" s="186"/>
      <c r="L631" s="186"/>
      <c r="M631" s="186"/>
      <c r="N631" s="186"/>
      <c r="O631" s="235"/>
      <c r="P631" s="235"/>
      <c r="Q631" s="186"/>
      <c r="R631" s="186"/>
      <c r="S631" s="186"/>
      <c r="T631" s="186"/>
      <c r="U631" s="186"/>
      <c r="V631" s="186"/>
      <c r="W631" s="186"/>
      <c r="X631" s="235"/>
      <c r="Y631" s="186"/>
      <c r="Z631" s="96"/>
      <c r="AA631" s="96"/>
      <c r="AB631" s="186"/>
      <c r="AC631" s="219"/>
      <c r="AD631" s="186"/>
      <c r="AE631" s="219"/>
      <c r="AF631" s="186"/>
      <c r="AG631" s="186"/>
      <c r="AH631" s="186"/>
      <c r="AI631" s="219"/>
      <c r="AJ631" s="186"/>
      <c r="AK631" s="219"/>
      <c r="AL631" s="186"/>
      <c r="AM631" s="186"/>
      <c r="AN631" s="186"/>
      <c r="AO631" s="213"/>
      <c r="AP631" s="213"/>
      <c r="AQ631" s="213"/>
      <c r="AR631" s="213"/>
      <c r="AS631" s="213"/>
    </row>
    <row r="632">
      <c r="A632" s="186"/>
      <c r="B632" s="235"/>
      <c r="C632" s="186"/>
      <c r="D632" s="186"/>
      <c r="E632" s="186"/>
      <c r="F632" s="235"/>
      <c r="G632" s="186"/>
      <c r="H632" s="236"/>
      <c r="I632" s="186"/>
      <c r="J632" s="186"/>
      <c r="K632" s="186"/>
      <c r="L632" s="186"/>
      <c r="M632" s="186"/>
      <c r="N632" s="186"/>
      <c r="O632" s="235"/>
      <c r="P632" s="235"/>
      <c r="Q632" s="186"/>
      <c r="R632" s="186"/>
      <c r="S632" s="186"/>
      <c r="T632" s="186"/>
      <c r="U632" s="186"/>
      <c r="V632" s="186"/>
      <c r="W632" s="186"/>
      <c r="X632" s="235"/>
      <c r="Y632" s="186"/>
      <c r="Z632" s="96"/>
      <c r="AA632" s="96"/>
      <c r="AB632" s="186"/>
      <c r="AC632" s="219"/>
      <c r="AD632" s="186"/>
      <c r="AE632" s="219"/>
      <c r="AF632" s="186"/>
      <c r="AG632" s="186"/>
      <c r="AH632" s="186"/>
      <c r="AI632" s="219"/>
      <c r="AJ632" s="186"/>
      <c r="AK632" s="219"/>
      <c r="AL632" s="186"/>
      <c r="AM632" s="186"/>
      <c r="AN632" s="186"/>
      <c r="AO632" s="213"/>
      <c r="AP632" s="213"/>
      <c r="AQ632" s="213"/>
      <c r="AR632" s="213"/>
      <c r="AS632" s="213"/>
    </row>
    <row r="633">
      <c r="A633" s="186"/>
      <c r="B633" s="235"/>
      <c r="C633" s="186"/>
      <c r="D633" s="186"/>
      <c r="E633" s="186"/>
      <c r="F633" s="235"/>
      <c r="G633" s="186"/>
      <c r="H633" s="236"/>
      <c r="I633" s="186"/>
      <c r="J633" s="186"/>
      <c r="K633" s="186"/>
      <c r="L633" s="186"/>
      <c r="M633" s="186"/>
      <c r="N633" s="186"/>
      <c r="O633" s="235"/>
      <c r="P633" s="235"/>
      <c r="Q633" s="186"/>
      <c r="R633" s="186"/>
      <c r="S633" s="186"/>
      <c r="T633" s="186"/>
      <c r="U633" s="186"/>
      <c r="V633" s="186"/>
      <c r="W633" s="186"/>
      <c r="X633" s="235"/>
      <c r="Y633" s="186"/>
      <c r="Z633" s="96"/>
      <c r="AA633" s="96"/>
      <c r="AB633" s="186"/>
      <c r="AC633" s="219"/>
      <c r="AD633" s="186"/>
      <c r="AE633" s="219"/>
      <c r="AF633" s="186"/>
      <c r="AG633" s="186"/>
      <c r="AH633" s="186"/>
      <c r="AI633" s="219"/>
      <c r="AJ633" s="186"/>
      <c r="AK633" s="219"/>
      <c r="AL633" s="186"/>
      <c r="AM633" s="186"/>
      <c r="AN633" s="186"/>
      <c r="AO633" s="213"/>
      <c r="AP633" s="213"/>
      <c r="AQ633" s="213"/>
      <c r="AR633" s="213"/>
      <c r="AS633" s="213"/>
    </row>
    <row r="634">
      <c r="A634" s="186"/>
      <c r="B634" s="235"/>
      <c r="C634" s="186"/>
      <c r="D634" s="186"/>
      <c r="E634" s="186"/>
      <c r="F634" s="235"/>
      <c r="G634" s="186"/>
      <c r="H634" s="236"/>
      <c r="I634" s="186"/>
      <c r="J634" s="186"/>
      <c r="K634" s="186"/>
      <c r="L634" s="186"/>
      <c r="M634" s="186"/>
      <c r="N634" s="186"/>
      <c r="O634" s="235"/>
      <c r="P634" s="235"/>
      <c r="Q634" s="186"/>
      <c r="R634" s="186"/>
      <c r="S634" s="186"/>
      <c r="T634" s="186"/>
      <c r="U634" s="186"/>
      <c r="V634" s="186"/>
      <c r="W634" s="186"/>
      <c r="X634" s="235"/>
      <c r="Y634" s="186"/>
      <c r="Z634" s="96"/>
      <c r="AA634" s="96"/>
      <c r="AB634" s="186"/>
      <c r="AC634" s="219"/>
      <c r="AD634" s="186"/>
      <c r="AE634" s="219"/>
      <c r="AF634" s="186"/>
      <c r="AG634" s="186"/>
      <c r="AH634" s="186"/>
      <c r="AI634" s="219"/>
      <c r="AJ634" s="186"/>
      <c r="AK634" s="219"/>
      <c r="AL634" s="186"/>
      <c r="AM634" s="186"/>
      <c r="AN634" s="186"/>
      <c r="AO634" s="213"/>
      <c r="AP634" s="213"/>
      <c r="AQ634" s="213"/>
      <c r="AR634" s="213"/>
      <c r="AS634" s="213"/>
    </row>
    <row r="635">
      <c r="A635" s="186"/>
      <c r="B635" s="235"/>
      <c r="C635" s="186"/>
      <c r="D635" s="186"/>
      <c r="E635" s="186"/>
      <c r="F635" s="235"/>
      <c r="G635" s="186"/>
      <c r="H635" s="236"/>
      <c r="I635" s="186"/>
      <c r="J635" s="186"/>
      <c r="K635" s="186"/>
      <c r="L635" s="186"/>
      <c r="M635" s="186"/>
      <c r="N635" s="186"/>
      <c r="O635" s="235"/>
      <c r="P635" s="235"/>
      <c r="Q635" s="186"/>
      <c r="R635" s="186"/>
      <c r="S635" s="186"/>
      <c r="T635" s="186"/>
      <c r="U635" s="186"/>
      <c r="V635" s="186"/>
      <c r="W635" s="186"/>
      <c r="X635" s="235"/>
      <c r="Y635" s="186"/>
      <c r="Z635" s="96"/>
      <c r="AA635" s="96"/>
      <c r="AB635" s="186"/>
      <c r="AC635" s="219"/>
      <c r="AD635" s="186"/>
      <c r="AE635" s="219"/>
      <c r="AF635" s="186"/>
      <c r="AG635" s="186"/>
      <c r="AH635" s="186"/>
      <c r="AI635" s="219"/>
      <c r="AJ635" s="186"/>
      <c r="AK635" s="219"/>
      <c r="AL635" s="186"/>
      <c r="AM635" s="186"/>
      <c r="AN635" s="186"/>
      <c r="AO635" s="213"/>
      <c r="AP635" s="213"/>
      <c r="AQ635" s="213"/>
      <c r="AR635" s="213"/>
      <c r="AS635" s="213"/>
    </row>
    <row r="636">
      <c r="A636" s="186"/>
      <c r="B636" s="235"/>
      <c r="C636" s="186"/>
      <c r="D636" s="186"/>
      <c r="E636" s="186"/>
      <c r="F636" s="235"/>
      <c r="G636" s="186"/>
      <c r="H636" s="236"/>
      <c r="I636" s="186"/>
      <c r="J636" s="186"/>
      <c r="K636" s="186"/>
      <c r="L636" s="186"/>
      <c r="M636" s="186"/>
      <c r="N636" s="186"/>
      <c r="O636" s="235"/>
      <c r="P636" s="235"/>
      <c r="Q636" s="186"/>
      <c r="R636" s="186"/>
      <c r="S636" s="186"/>
      <c r="T636" s="186"/>
      <c r="U636" s="186"/>
      <c r="V636" s="186"/>
      <c r="W636" s="186"/>
      <c r="X636" s="235"/>
      <c r="Y636" s="186"/>
      <c r="Z636" s="96"/>
      <c r="AA636" s="96"/>
      <c r="AB636" s="186"/>
      <c r="AC636" s="219"/>
      <c r="AD636" s="186"/>
      <c r="AE636" s="219"/>
      <c r="AF636" s="186"/>
      <c r="AG636" s="186"/>
      <c r="AH636" s="186"/>
      <c r="AI636" s="219"/>
      <c r="AJ636" s="186"/>
      <c r="AK636" s="219"/>
      <c r="AL636" s="186"/>
      <c r="AM636" s="186"/>
      <c r="AN636" s="186"/>
      <c r="AO636" s="213"/>
      <c r="AP636" s="213"/>
      <c r="AQ636" s="213"/>
      <c r="AR636" s="213"/>
      <c r="AS636" s="213"/>
    </row>
    <row r="637">
      <c r="A637" s="186"/>
      <c r="B637" s="235"/>
      <c r="C637" s="186"/>
      <c r="D637" s="186"/>
      <c r="E637" s="186"/>
      <c r="F637" s="235"/>
      <c r="G637" s="186"/>
      <c r="H637" s="236"/>
      <c r="I637" s="186"/>
      <c r="J637" s="186"/>
      <c r="K637" s="186"/>
      <c r="L637" s="186"/>
      <c r="M637" s="186"/>
      <c r="N637" s="186"/>
      <c r="O637" s="235"/>
      <c r="P637" s="235"/>
      <c r="Q637" s="186"/>
      <c r="R637" s="186"/>
      <c r="S637" s="186"/>
      <c r="T637" s="186"/>
      <c r="U637" s="186"/>
      <c r="V637" s="186"/>
      <c r="W637" s="186"/>
      <c r="X637" s="235"/>
      <c r="Y637" s="186"/>
      <c r="Z637" s="96"/>
      <c r="AA637" s="96"/>
      <c r="AB637" s="186"/>
      <c r="AC637" s="219"/>
      <c r="AD637" s="186"/>
      <c r="AE637" s="219"/>
      <c r="AF637" s="186"/>
      <c r="AG637" s="186"/>
      <c r="AH637" s="186"/>
      <c r="AI637" s="219"/>
      <c r="AJ637" s="186"/>
      <c r="AK637" s="219"/>
      <c r="AL637" s="186"/>
      <c r="AM637" s="186"/>
      <c r="AN637" s="186"/>
      <c r="AO637" s="213"/>
      <c r="AP637" s="213"/>
      <c r="AQ637" s="213"/>
      <c r="AR637" s="213"/>
      <c r="AS637" s="213"/>
    </row>
    <row r="638">
      <c r="A638" s="186"/>
      <c r="B638" s="235"/>
      <c r="C638" s="186"/>
      <c r="D638" s="186"/>
      <c r="E638" s="186"/>
      <c r="F638" s="235"/>
      <c r="G638" s="186"/>
      <c r="H638" s="236"/>
      <c r="I638" s="186"/>
      <c r="J638" s="186"/>
      <c r="K638" s="186"/>
      <c r="L638" s="186"/>
      <c r="M638" s="186"/>
      <c r="N638" s="186"/>
      <c r="O638" s="235"/>
      <c r="P638" s="235"/>
      <c r="Q638" s="186"/>
      <c r="R638" s="186"/>
      <c r="S638" s="186"/>
      <c r="T638" s="186"/>
      <c r="U638" s="186"/>
      <c r="V638" s="186"/>
      <c r="W638" s="186"/>
      <c r="X638" s="235"/>
      <c r="Y638" s="186"/>
      <c r="Z638" s="96"/>
      <c r="AA638" s="96"/>
      <c r="AB638" s="186"/>
      <c r="AC638" s="219"/>
      <c r="AD638" s="186"/>
      <c r="AE638" s="219"/>
      <c r="AF638" s="186"/>
      <c r="AG638" s="186"/>
      <c r="AH638" s="186"/>
      <c r="AI638" s="219"/>
      <c r="AJ638" s="186"/>
      <c r="AK638" s="219"/>
      <c r="AL638" s="186"/>
      <c r="AM638" s="186"/>
      <c r="AN638" s="186"/>
      <c r="AO638" s="213"/>
      <c r="AP638" s="213"/>
      <c r="AQ638" s="213"/>
      <c r="AR638" s="213"/>
      <c r="AS638" s="213"/>
    </row>
    <row r="639">
      <c r="A639" s="186"/>
      <c r="B639" s="235"/>
      <c r="C639" s="186"/>
      <c r="D639" s="186"/>
      <c r="E639" s="186"/>
      <c r="F639" s="235"/>
      <c r="G639" s="186"/>
      <c r="H639" s="236"/>
      <c r="I639" s="186"/>
      <c r="J639" s="186"/>
      <c r="K639" s="186"/>
      <c r="L639" s="186"/>
      <c r="M639" s="186"/>
      <c r="N639" s="186"/>
      <c r="O639" s="235"/>
      <c r="P639" s="235"/>
      <c r="Q639" s="186"/>
      <c r="R639" s="186"/>
      <c r="S639" s="186"/>
      <c r="T639" s="186"/>
      <c r="U639" s="186"/>
      <c r="V639" s="186"/>
      <c r="W639" s="186"/>
      <c r="X639" s="235"/>
      <c r="Y639" s="186"/>
      <c r="Z639" s="96"/>
      <c r="AA639" s="96"/>
      <c r="AB639" s="186"/>
      <c r="AC639" s="219"/>
      <c r="AD639" s="186"/>
      <c r="AE639" s="219"/>
      <c r="AF639" s="186"/>
      <c r="AG639" s="186"/>
      <c r="AH639" s="186"/>
      <c r="AI639" s="219"/>
      <c r="AJ639" s="186"/>
      <c r="AK639" s="219"/>
      <c r="AL639" s="186"/>
      <c r="AM639" s="186"/>
      <c r="AN639" s="186"/>
      <c r="AO639" s="213"/>
      <c r="AP639" s="213"/>
      <c r="AQ639" s="213"/>
      <c r="AR639" s="213"/>
      <c r="AS639" s="213"/>
    </row>
    <row r="640">
      <c r="A640" s="186"/>
      <c r="B640" s="235"/>
      <c r="C640" s="186"/>
      <c r="D640" s="186"/>
      <c r="E640" s="186"/>
      <c r="F640" s="235"/>
      <c r="G640" s="186"/>
      <c r="H640" s="236"/>
      <c r="I640" s="186"/>
      <c r="J640" s="186"/>
      <c r="K640" s="186"/>
      <c r="L640" s="186"/>
      <c r="M640" s="186"/>
      <c r="N640" s="186"/>
      <c r="O640" s="235"/>
      <c r="P640" s="235"/>
      <c r="Q640" s="186"/>
      <c r="R640" s="186"/>
      <c r="S640" s="186"/>
      <c r="T640" s="186"/>
      <c r="U640" s="186"/>
      <c r="V640" s="186"/>
      <c r="W640" s="186"/>
      <c r="X640" s="235"/>
      <c r="Y640" s="186"/>
      <c r="Z640" s="96"/>
      <c r="AA640" s="96"/>
      <c r="AB640" s="186"/>
      <c r="AC640" s="219"/>
      <c r="AD640" s="186"/>
      <c r="AE640" s="219"/>
      <c r="AF640" s="186"/>
      <c r="AG640" s="186"/>
      <c r="AH640" s="186"/>
      <c r="AI640" s="219"/>
      <c r="AJ640" s="186"/>
      <c r="AK640" s="219"/>
      <c r="AL640" s="186"/>
      <c r="AM640" s="186"/>
      <c r="AN640" s="186"/>
      <c r="AO640" s="213"/>
      <c r="AP640" s="213"/>
      <c r="AQ640" s="213"/>
      <c r="AR640" s="213"/>
      <c r="AS640" s="213"/>
    </row>
    <row r="641">
      <c r="A641" s="186"/>
      <c r="B641" s="235"/>
      <c r="C641" s="186"/>
      <c r="D641" s="186"/>
      <c r="E641" s="186"/>
      <c r="F641" s="235"/>
      <c r="G641" s="186"/>
      <c r="H641" s="236"/>
      <c r="I641" s="186"/>
      <c r="J641" s="186"/>
      <c r="K641" s="186"/>
      <c r="L641" s="186"/>
      <c r="M641" s="186"/>
      <c r="N641" s="186"/>
      <c r="O641" s="235"/>
      <c r="P641" s="235"/>
      <c r="Q641" s="186"/>
      <c r="R641" s="186"/>
      <c r="S641" s="186"/>
      <c r="T641" s="186"/>
      <c r="U641" s="186"/>
      <c r="V641" s="186"/>
      <c r="W641" s="186"/>
      <c r="X641" s="235"/>
      <c r="Y641" s="186"/>
      <c r="Z641" s="96"/>
      <c r="AA641" s="96"/>
      <c r="AB641" s="186"/>
      <c r="AC641" s="219"/>
      <c r="AD641" s="186"/>
      <c r="AE641" s="219"/>
      <c r="AF641" s="186"/>
      <c r="AG641" s="186"/>
      <c r="AH641" s="186"/>
      <c r="AI641" s="219"/>
      <c r="AJ641" s="186"/>
      <c r="AK641" s="219"/>
      <c r="AL641" s="186"/>
      <c r="AM641" s="186"/>
      <c r="AN641" s="186"/>
      <c r="AO641" s="213"/>
      <c r="AP641" s="213"/>
      <c r="AQ641" s="213"/>
      <c r="AR641" s="213"/>
      <c r="AS641" s="213"/>
    </row>
    <row r="642">
      <c r="A642" s="186"/>
      <c r="B642" s="235"/>
      <c r="C642" s="186"/>
      <c r="D642" s="186"/>
      <c r="E642" s="186"/>
      <c r="F642" s="235"/>
      <c r="G642" s="186"/>
      <c r="H642" s="236"/>
      <c r="I642" s="186"/>
      <c r="J642" s="186"/>
      <c r="K642" s="186"/>
      <c r="L642" s="186"/>
      <c r="M642" s="186"/>
      <c r="N642" s="186"/>
      <c r="O642" s="235"/>
      <c r="P642" s="235"/>
      <c r="Q642" s="186"/>
      <c r="R642" s="186"/>
      <c r="S642" s="186"/>
      <c r="T642" s="186"/>
      <c r="U642" s="186"/>
      <c r="V642" s="186"/>
      <c r="W642" s="186"/>
      <c r="X642" s="235"/>
      <c r="Y642" s="186"/>
      <c r="Z642" s="96"/>
      <c r="AA642" s="96"/>
      <c r="AB642" s="186"/>
      <c r="AC642" s="219"/>
      <c r="AD642" s="186"/>
      <c r="AE642" s="219"/>
      <c r="AF642" s="186"/>
      <c r="AG642" s="186"/>
      <c r="AH642" s="186"/>
      <c r="AI642" s="219"/>
      <c r="AJ642" s="186"/>
      <c r="AK642" s="219"/>
      <c r="AL642" s="186"/>
      <c r="AM642" s="186"/>
      <c r="AN642" s="186"/>
      <c r="AO642" s="213"/>
      <c r="AP642" s="213"/>
      <c r="AQ642" s="213"/>
      <c r="AR642" s="213"/>
      <c r="AS642" s="213"/>
    </row>
    <row r="643">
      <c r="A643" s="186"/>
      <c r="B643" s="235"/>
      <c r="C643" s="186"/>
      <c r="D643" s="186"/>
      <c r="E643" s="186"/>
      <c r="F643" s="235"/>
      <c r="G643" s="186"/>
      <c r="H643" s="236"/>
      <c r="I643" s="186"/>
      <c r="J643" s="186"/>
      <c r="K643" s="186"/>
      <c r="L643" s="186"/>
      <c r="M643" s="186"/>
      <c r="N643" s="186"/>
      <c r="O643" s="235"/>
      <c r="P643" s="235"/>
      <c r="Q643" s="186"/>
      <c r="R643" s="186"/>
      <c r="S643" s="186"/>
      <c r="T643" s="186"/>
      <c r="U643" s="186"/>
      <c r="V643" s="186"/>
      <c r="W643" s="186"/>
      <c r="X643" s="235"/>
      <c r="Y643" s="186"/>
      <c r="Z643" s="96"/>
      <c r="AA643" s="96"/>
      <c r="AB643" s="186"/>
      <c r="AC643" s="219"/>
      <c r="AD643" s="186"/>
      <c r="AE643" s="219"/>
      <c r="AF643" s="186"/>
      <c r="AG643" s="186"/>
      <c r="AH643" s="186"/>
      <c r="AI643" s="219"/>
      <c r="AJ643" s="186"/>
      <c r="AK643" s="219"/>
      <c r="AL643" s="186"/>
      <c r="AM643" s="186"/>
      <c r="AN643" s="186"/>
      <c r="AO643" s="213"/>
      <c r="AP643" s="213"/>
      <c r="AQ643" s="213"/>
      <c r="AR643" s="213"/>
      <c r="AS643" s="213"/>
    </row>
    <row r="644">
      <c r="A644" s="186"/>
      <c r="B644" s="235"/>
      <c r="C644" s="186"/>
      <c r="D644" s="186"/>
      <c r="E644" s="186"/>
      <c r="F644" s="235"/>
      <c r="G644" s="186"/>
      <c r="H644" s="236"/>
      <c r="I644" s="186"/>
      <c r="J644" s="186"/>
      <c r="K644" s="186"/>
      <c r="L644" s="186"/>
      <c r="M644" s="186"/>
      <c r="N644" s="186"/>
      <c r="O644" s="235"/>
      <c r="P644" s="235"/>
      <c r="Q644" s="186"/>
      <c r="R644" s="186"/>
      <c r="S644" s="186"/>
      <c r="T644" s="186"/>
      <c r="U644" s="186"/>
      <c r="V644" s="186"/>
      <c r="W644" s="186"/>
      <c r="X644" s="235"/>
      <c r="Y644" s="186"/>
      <c r="Z644" s="96"/>
      <c r="AA644" s="96"/>
      <c r="AB644" s="186"/>
      <c r="AC644" s="219"/>
      <c r="AD644" s="186"/>
      <c r="AE644" s="219"/>
      <c r="AF644" s="186"/>
      <c r="AG644" s="186"/>
      <c r="AH644" s="186"/>
      <c r="AI644" s="219"/>
      <c r="AJ644" s="186"/>
      <c r="AK644" s="219"/>
      <c r="AL644" s="186"/>
      <c r="AM644" s="186"/>
      <c r="AN644" s="186"/>
      <c r="AO644" s="213"/>
      <c r="AP644" s="213"/>
      <c r="AQ644" s="213"/>
      <c r="AR644" s="213"/>
      <c r="AS644" s="213"/>
    </row>
    <row r="645">
      <c r="A645" s="186"/>
      <c r="B645" s="235"/>
      <c r="C645" s="186"/>
      <c r="D645" s="186"/>
      <c r="E645" s="186"/>
      <c r="F645" s="235"/>
      <c r="G645" s="186"/>
      <c r="H645" s="236"/>
      <c r="I645" s="186"/>
      <c r="J645" s="186"/>
      <c r="K645" s="186"/>
      <c r="L645" s="186"/>
      <c r="M645" s="186"/>
      <c r="N645" s="186"/>
      <c r="O645" s="235"/>
      <c r="P645" s="235"/>
      <c r="Q645" s="186"/>
      <c r="R645" s="186"/>
      <c r="S645" s="186"/>
      <c r="T645" s="186"/>
      <c r="U645" s="186"/>
      <c r="V645" s="186"/>
      <c r="W645" s="186"/>
      <c r="X645" s="235"/>
      <c r="Y645" s="186"/>
      <c r="Z645" s="96"/>
      <c r="AA645" s="96"/>
      <c r="AB645" s="186"/>
      <c r="AC645" s="219"/>
      <c r="AD645" s="186"/>
      <c r="AE645" s="219"/>
      <c r="AF645" s="186"/>
      <c r="AG645" s="186"/>
      <c r="AH645" s="186"/>
      <c r="AI645" s="219"/>
      <c r="AJ645" s="186"/>
      <c r="AK645" s="219"/>
      <c r="AL645" s="186"/>
      <c r="AM645" s="186"/>
      <c r="AN645" s="186"/>
      <c r="AO645" s="213"/>
      <c r="AP645" s="213"/>
      <c r="AQ645" s="213"/>
      <c r="AR645" s="213"/>
      <c r="AS645" s="213"/>
    </row>
    <row r="646">
      <c r="A646" s="186"/>
      <c r="B646" s="235"/>
      <c r="C646" s="186"/>
      <c r="D646" s="186"/>
      <c r="E646" s="186"/>
      <c r="F646" s="235"/>
      <c r="G646" s="186"/>
      <c r="H646" s="236"/>
      <c r="I646" s="186"/>
      <c r="J646" s="186"/>
      <c r="K646" s="186"/>
      <c r="L646" s="186"/>
      <c r="M646" s="186"/>
      <c r="N646" s="186"/>
      <c r="O646" s="235"/>
      <c r="P646" s="235"/>
      <c r="Q646" s="186"/>
      <c r="R646" s="186"/>
      <c r="S646" s="186"/>
      <c r="T646" s="186"/>
      <c r="U646" s="186"/>
      <c r="V646" s="186"/>
      <c r="W646" s="186"/>
      <c r="X646" s="235"/>
      <c r="Y646" s="186"/>
      <c r="Z646" s="96"/>
      <c r="AA646" s="96"/>
      <c r="AB646" s="186"/>
      <c r="AC646" s="219"/>
      <c r="AD646" s="186"/>
      <c r="AE646" s="219"/>
      <c r="AF646" s="186"/>
      <c r="AG646" s="186"/>
      <c r="AH646" s="186"/>
      <c r="AI646" s="219"/>
      <c r="AJ646" s="186"/>
      <c r="AK646" s="219"/>
      <c r="AL646" s="186"/>
      <c r="AM646" s="186"/>
      <c r="AN646" s="186"/>
      <c r="AO646" s="213"/>
      <c r="AP646" s="213"/>
      <c r="AQ646" s="213"/>
      <c r="AR646" s="213"/>
      <c r="AS646" s="213"/>
    </row>
    <row r="647">
      <c r="A647" s="186"/>
      <c r="B647" s="235"/>
      <c r="C647" s="186"/>
      <c r="D647" s="186"/>
      <c r="E647" s="186"/>
      <c r="F647" s="235"/>
      <c r="G647" s="186"/>
      <c r="H647" s="236"/>
      <c r="I647" s="186"/>
      <c r="J647" s="186"/>
      <c r="K647" s="186"/>
      <c r="L647" s="186"/>
      <c r="M647" s="186"/>
      <c r="N647" s="186"/>
      <c r="O647" s="235"/>
      <c r="P647" s="235"/>
      <c r="Q647" s="186"/>
      <c r="R647" s="186"/>
      <c r="S647" s="186"/>
      <c r="T647" s="186"/>
      <c r="U647" s="186"/>
      <c r="V647" s="186"/>
      <c r="W647" s="186"/>
      <c r="X647" s="235"/>
      <c r="Y647" s="186"/>
      <c r="Z647" s="96"/>
      <c r="AA647" s="96"/>
      <c r="AB647" s="186"/>
      <c r="AC647" s="219"/>
      <c r="AD647" s="186"/>
      <c r="AE647" s="219"/>
      <c r="AF647" s="186"/>
      <c r="AG647" s="186"/>
      <c r="AH647" s="186"/>
      <c r="AI647" s="219"/>
      <c r="AJ647" s="186"/>
      <c r="AK647" s="219"/>
      <c r="AL647" s="186"/>
      <c r="AM647" s="186"/>
      <c r="AN647" s="186"/>
      <c r="AO647" s="213"/>
      <c r="AP647" s="213"/>
      <c r="AQ647" s="213"/>
      <c r="AR647" s="213"/>
      <c r="AS647" s="213"/>
    </row>
    <row r="648">
      <c r="A648" s="186"/>
      <c r="B648" s="235"/>
      <c r="C648" s="186"/>
      <c r="D648" s="186"/>
      <c r="E648" s="186"/>
      <c r="F648" s="235"/>
      <c r="G648" s="186"/>
      <c r="H648" s="236"/>
      <c r="I648" s="186"/>
      <c r="J648" s="186"/>
      <c r="K648" s="186"/>
      <c r="L648" s="186"/>
      <c r="M648" s="186"/>
      <c r="N648" s="186"/>
      <c r="O648" s="235"/>
      <c r="P648" s="235"/>
      <c r="Q648" s="186"/>
      <c r="R648" s="186"/>
      <c r="S648" s="186"/>
      <c r="T648" s="186"/>
      <c r="U648" s="186"/>
      <c r="V648" s="186"/>
      <c r="W648" s="186"/>
      <c r="X648" s="235"/>
      <c r="Y648" s="186"/>
      <c r="Z648" s="96"/>
      <c r="AA648" s="96"/>
      <c r="AB648" s="186"/>
      <c r="AC648" s="219"/>
      <c r="AD648" s="186"/>
      <c r="AE648" s="219"/>
      <c r="AF648" s="186"/>
      <c r="AG648" s="186"/>
      <c r="AH648" s="186"/>
      <c r="AI648" s="219"/>
      <c r="AJ648" s="186"/>
      <c r="AK648" s="219"/>
      <c r="AL648" s="186"/>
      <c r="AM648" s="186"/>
      <c r="AN648" s="186"/>
      <c r="AO648" s="213"/>
      <c r="AP648" s="213"/>
      <c r="AQ648" s="213"/>
      <c r="AR648" s="213"/>
      <c r="AS648" s="213"/>
    </row>
    <row r="649">
      <c r="A649" s="186"/>
      <c r="B649" s="235"/>
      <c r="C649" s="186"/>
      <c r="D649" s="186"/>
      <c r="E649" s="186"/>
      <c r="F649" s="235"/>
      <c r="G649" s="186"/>
      <c r="H649" s="236"/>
      <c r="I649" s="186"/>
      <c r="J649" s="186"/>
      <c r="K649" s="186"/>
      <c r="L649" s="186"/>
      <c r="M649" s="186"/>
      <c r="N649" s="186"/>
      <c r="O649" s="235"/>
      <c r="P649" s="235"/>
      <c r="Q649" s="186"/>
      <c r="R649" s="186"/>
      <c r="S649" s="186"/>
      <c r="T649" s="186"/>
      <c r="U649" s="186"/>
      <c r="V649" s="186"/>
      <c r="W649" s="186"/>
      <c r="X649" s="235"/>
      <c r="Y649" s="186"/>
      <c r="Z649" s="96"/>
      <c r="AA649" s="96"/>
      <c r="AB649" s="186"/>
      <c r="AC649" s="219"/>
      <c r="AD649" s="186"/>
      <c r="AE649" s="219"/>
      <c r="AF649" s="186"/>
      <c r="AG649" s="186"/>
      <c r="AH649" s="186"/>
      <c r="AI649" s="219"/>
      <c r="AJ649" s="186"/>
      <c r="AK649" s="219"/>
      <c r="AL649" s="186"/>
      <c r="AM649" s="186"/>
      <c r="AN649" s="186"/>
      <c r="AO649" s="213"/>
      <c r="AP649" s="213"/>
      <c r="AQ649" s="213"/>
      <c r="AR649" s="213"/>
      <c r="AS649" s="213"/>
    </row>
    <row r="650">
      <c r="A650" s="186"/>
      <c r="B650" s="235"/>
      <c r="C650" s="186"/>
      <c r="D650" s="186"/>
      <c r="E650" s="186"/>
      <c r="F650" s="235"/>
      <c r="G650" s="186"/>
      <c r="H650" s="236"/>
      <c r="I650" s="186"/>
      <c r="J650" s="186"/>
      <c r="K650" s="186"/>
      <c r="L650" s="186"/>
      <c r="M650" s="186"/>
      <c r="N650" s="186"/>
      <c r="O650" s="235"/>
      <c r="P650" s="235"/>
      <c r="Q650" s="186"/>
      <c r="R650" s="186"/>
      <c r="S650" s="186"/>
      <c r="T650" s="186"/>
      <c r="U650" s="186"/>
      <c r="V650" s="186"/>
      <c r="W650" s="186"/>
      <c r="X650" s="235"/>
      <c r="Y650" s="186"/>
      <c r="Z650" s="96"/>
      <c r="AA650" s="96"/>
      <c r="AB650" s="186"/>
      <c r="AC650" s="219"/>
      <c r="AD650" s="186"/>
      <c r="AE650" s="219"/>
      <c r="AF650" s="186"/>
      <c r="AG650" s="186"/>
      <c r="AH650" s="186"/>
      <c r="AI650" s="219"/>
      <c r="AJ650" s="186"/>
      <c r="AK650" s="219"/>
      <c r="AL650" s="186"/>
      <c r="AM650" s="186"/>
      <c r="AN650" s="186"/>
      <c r="AO650" s="213"/>
      <c r="AP650" s="213"/>
      <c r="AQ650" s="213"/>
      <c r="AR650" s="213"/>
      <c r="AS650" s="213"/>
    </row>
    <row r="651">
      <c r="A651" s="186"/>
      <c r="B651" s="235"/>
      <c r="C651" s="186"/>
      <c r="D651" s="186"/>
      <c r="E651" s="186"/>
      <c r="F651" s="235"/>
      <c r="G651" s="186"/>
      <c r="H651" s="236"/>
      <c r="I651" s="186"/>
      <c r="J651" s="186"/>
      <c r="K651" s="186"/>
      <c r="L651" s="186"/>
      <c r="M651" s="186"/>
      <c r="N651" s="186"/>
      <c r="O651" s="235"/>
      <c r="P651" s="235"/>
      <c r="Q651" s="186"/>
      <c r="R651" s="186"/>
      <c r="S651" s="186"/>
      <c r="T651" s="186"/>
      <c r="U651" s="186"/>
      <c r="V651" s="186"/>
      <c r="W651" s="186"/>
      <c r="X651" s="235"/>
      <c r="Y651" s="186"/>
      <c r="Z651" s="96"/>
      <c r="AA651" s="96"/>
      <c r="AB651" s="186"/>
      <c r="AC651" s="219"/>
      <c r="AD651" s="186"/>
      <c r="AE651" s="219"/>
      <c r="AF651" s="186"/>
      <c r="AG651" s="186"/>
      <c r="AH651" s="186"/>
      <c r="AI651" s="219"/>
      <c r="AJ651" s="186"/>
      <c r="AK651" s="219"/>
      <c r="AL651" s="186"/>
      <c r="AM651" s="186"/>
      <c r="AN651" s="186"/>
      <c r="AO651" s="213"/>
      <c r="AP651" s="213"/>
      <c r="AQ651" s="213"/>
      <c r="AR651" s="213"/>
      <c r="AS651" s="213"/>
    </row>
    <row r="652">
      <c r="A652" s="186"/>
      <c r="B652" s="235"/>
      <c r="C652" s="186"/>
      <c r="D652" s="186"/>
      <c r="E652" s="186"/>
      <c r="F652" s="235"/>
      <c r="G652" s="186"/>
      <c r="H652" s="236"/>
      <c r="I652" s="186"/>
      <c r="J652" s="186"/>
      <c r="K652" s="186"/>
      <c r="L652" s="186"/>
      <c r="M652" s="186"/>
      <c r="N652" s="186"/>
      <c r="O652" s="235"/>
      <c r="P652" s="235"/>
      <c r="Q652" s="186"/>
      <c r="R652" s="186"/>
      <c r="S652" s="186"/>
      <c r="T652" s="186"/>
      <c r="U652" s="186"/>
      <c r="V652" s="186"/>
      <c r="W652" s="186"/>
      <c r="X652" s="235"/>
      <c r="Y652" s="186"/>
      <c r="Z652" s="96"/>
      <c r="AA652" s="96"/>
      <c r="AB652" s="186"/>
      <c r="AC652" s="219"/>
      <c r="AD652" s="186"/>
      <c r="AE652" s="219"/>
      <c r="AF652" s="186"/>
      <c r="AG652" s="186"/>
      <c r="AH652" s="186"/>
      <c r="AI652" s="219"/>
      <c r="AJ652" s="186"/>
      <c r="AK652" s="219"/>
      <c r="AL652" s="186"/>
      <c r="AM652" s="186"/>
      <c r="AN652" s="186"/>
      <c r="AO652" s="213"/>
      <c r="AP652" s="213"/>
      <c r="AQ652" s="213"/>
      <c r="AR652" s="213"/>
      <c r="AS652" s="213"/>
    </row>
    <row r="653">
      <c r="A653" s="186"/>
      <c r="B653" s="235"/>
      <c r="C653" s="186"/>
      <c r="D653" s="186"/>
      <c r="E653" s="186"/>
      <c r="F653" s="235"/>
      <c r="G653" s="186"/>
      <c r="H653" s="236"/>
      <c r="I653" s="186"/>
      <c r="J653" s="186"/>
      <c r="K653" s="186"/>
      <c r="L653" s="186"/>
      <c r="M653" s="186"/>
      <c r="N653" s="186"/>
      <c r="O653" s="235"/>
      <c r="P653" s="235"/>
      <c r="Q653" s="186"/>
      <c r="R653" s="186"/>
      <c r="S653" s="186"/>
      <c r="T653" s="186"/>
      <c r="U653" s="186"/>
      <c r="V653" s="186"/>
      <c r="W653" s="186"/>
      <c r="X653" s="235"/>
      <c r="Y653" s="186"/>
      <c r="Z653" s="96"/>
      <c r="AA653" s="96"/>
      <c r="AB653" s="186"/>
      <c r="AC653" s="219"/>
      <c r="AD653" s="186"/>
      <c r="AE653" s="219"/>
      <c r="AF653" s="186"/>
      <c r="AG653" s="186"/>
      <c r="AH653" s="186"/>
      <c r="AI653" s="219"/>
      <c r="AJ653" s="186"/>
      <c r="AK653" s="219"/>
      <c r="AL653" s="186"/>
      <c r="AM653" s="186"/>
      <c r="AN653" s="186"/>
      <c r="AO653" s="213"/>
      <c r="AP653" s="213"/>
      <c r="AQ653" s="213"/>
      <c r="AR653" s="213"/>
      <c r="AS653" s="213"/>
    </row>
    <row r="654">
      <c r="A654" s="186"/>
      <c r="B654" s="235"/>
      <c r="C654" s="186"/>
      <c r="D654" s="186"/>
      <c r="E654" s="186"/>
      <c r="F654" s="235"/>
      <c r="G654" s="186"/>
      <c r="H654" s="236"/>
      <c r="I654" s="186"/>
      <c r="J654" s="186"/>
      <c r="K654" s="186"/>
      <c r="L654" s="186"/>
      <c r="M654" s="186"/>
      <c r="N654" s="186"/>
      <c r="O654" s="235"/>
      <c r="P654" s="235"/>
      <c r="Q654" s="186"/>
      <c r="R654" s="186"/>
      <c r="S654" s="186"/>
      <c r="T654" s="186"/>
      <c r="U654" s="186"/>
      <c r="V654" s="186"/>
      <c r="W654" s="186"/>
      <c r="X654" s="235"/>
      <c r="Y654" s="186"/>
      <c r="Z654" s="96"/>
      <c r="AA654" s="96"/>
      <c r="AB654" s="186"/>
      <c r="AC654" s="219"/>
      <c r="AD654" s="186"/>
      <c r="AE654" s="219"/>
      <c r="AF654" s="186"/>
      <c r="AG654" s="186"/>
      <c r="AH654" s="186"/>
      <c r="AI654" s="219"/>
      <c r="AJ654" s="186"/>
      <c r="AK654" s="219"/>
      <c r="AL654" s="186"/>
      <c r="AM654" s="186"/>
      <c r="AN654" s="186"/>
      <c r="AO654" s="213"/>
      <c r="AP654" s="213"/>
      <c r="AQ654" s="213"/>
      <c r="AR654" s="213"/>
      <c r="AS654" s="213"/>
    </row>
    <row r="655">
      <c r="A655" s="186"/>
      <c r="B655" s="235"/>
      <c r="C655" s="186"/>
      <c r="D655" s="186"/>
      <c r="E655" s="186"/>
      <c r="F655" s="235"/>
      <c r="G655" s="186"/>
      <c r="H655" s="236"/>
      <c r="I655" s="186"/>
      <c r="J655" s="186"/>
      <c r="K655" s="186"/>
      <c r="L655" s="186"/>
      <c r="M655" s="186"/>
      <c r="N655" s="186"/>
      <c r="O655" s="235"/>
      <c r="P655" s="235"/>
      <c r="Q655" s="186"/>
      <c r="R655" s="186"/>
      <c r="S655" s="186"/>
      <c r="T655" s="186"/>
      <c r="U655" s="186"/>
      <c r="V655" s="186"/>
      <c r="W655" s="186"/>
      <c r="X655" s="235"/>
      <c r="Y655" s="186"/>
      <c r="Z655" s="96"/>
      <c r="AA655" s="96"/>
      <c r="AB655" s="186"/>
      <c r="AC655" s="219"/>
      <c r="AD655" s="186"/>
      <c r="AE655" s="219"/>
      <c r="AF655" s="186"/>
      <c r="AG655" s="186"/>
      <c r="AH655" s="186"/>
      <c r="AI655" s="219"/>
      <c r="AJ655" s="186"/>
      <c r="AK655" s="219"/>
      <c r="AL655" s="186"/>
      <c r="AM655" s="186"/>
      <c r="AN655" s="186"/>
      <c r="AO655" s="213"/>
      <c r="AP655" s="213"/>
      <c r="AQ655" s="213"/>
      <c r="AR655" s="213"/>
      <c r="AS655" s="213"/>
    </row>
    <row r="656">
      <c r="A656" s="186"/>
      <c r="B656" s="235"/>
      <c r="C656" s="186"/>
      <c r="D656" s="186"/>
      <c r="E656" s="186"/>
      <c r="F656" s="235"/>
      <c r="G656" s="186"/>
      <c r="H656" s="236"/>
      <c r="I656" s="186"/>
      <c r="J656" s="186"/>
      <c r="K656" s="186"/>
      <c r="L656" s="186"/>
      <c r="M656" s="186"/>
      <c r="N656" s="186"/>
      <c r="O656" s="235"/>
      <c r="P656" s="235"/>
      <c r="Q656" s="186"/>
      <c r="R656" s="186"/>
      <c r="S656" s="186"/>
      <c r="T656" s="186"/>
      <c r="U656" s="186"/>
      <c r="V656" s="186"/>
      <c r="W656" s="186"/>
      <c r="X656" s="235"/>
      <c r="Y656" s="186"/>
      <c r="Z656" s="96"/>
      <c r="AA656" s="96"/>
      <c r="AB656" s="186"/>
      <c r="AC656" s="219"/>
      <c r="AD656" s="186"/>
      <c r="AE656" s="219"/>
      <c r="AF656" s="186"/>
      <c r="AG656" s="186"/>
      <c r="AH656" s="186"/>
      <c r="AI656" s="219"/>
      <c r="AJ656" s="186"/>
      <c r="AK656" s="219"/>
      <c r="AL656" s="186"/>
      <c r="AM656" s="186"/>
      <c r="AN656" s="186"/>
      <c r="AO656" s="213"/>
      <c r="AP656" s="213"/>
      <c r="AQ656" s="213"/>
      <c r="AR656" s="213"/>
      <c r="AS656" s="213"/>
    </row>
    <row r="657">
      <c r="A657" s="186"/>
      <c r="B657" s="235"/>
      <c r="C657" s="186"/>
      <c r="D657" s="186"/>
      <c r="E657" s="186"/>
      <c r="F657" s="235"/>
      <c r="G657" s="186"/>
      <c r="H657" s="236"/>
      <c r="I657" s="186"/>
      <c r="J657" s="186"/>
      <c r="K657" s="186"/>
      <c r="L657" s="186"/>
      <c r="M657" s="186"/>
      <c r="N657" s="186"/>
      <c r="O657" s="235"/>
      <c r="P657" s="235"/>
      <c r="Q657" s="186"/>
      <c r="R657" s="186"/>
      <c r="S657" s="186"/>
      <c r="T657" s="186"/>
      <c r="U657" s="186"/>
      <c r="V657" s="186"/>
      <c r="W657" s="186"/>
      <c r="X657" s="235"/>
      <c r="Y657" s="186"/>
      <c r="Z657" s="96"/>
      <c r="AA657" s="96"/>
      <c r="AB657" s="186"/>
      <c r="AC657" s="219"/>
      <c r="AD657" s="186"/>
      <c r="AE657" s="219"/>
      <c r="AF657" s="186"/>
      <c r="AG657" s="186"/>
      <c r="AH657" s="186"/>
      <c r="AI657" s="219"/>
      <c r="AJ657" s="186"/>
      <c r="AK657" s="219"/>
      <c r="AL657" s="186"/>
      <c r="AM657" s="186"/>
      <c r="AN657" s="186"/>
      <c r="AO657" s="213"/>
      <c r="AP657" s="213"/>
      <c r="AQ657" s="213"/>
      <c r="AR657" s="213"/>
      <c r="AS657" s="213"/>
    </row>
    <row r="658">
      <c r="A658" s="186"/>
      <c r="B658" s="235"/>
      <c r="C658" s="186"/>
      <c r="D658" s="186"/>
      <c r="E658" s="186"/>
      <c r="F658" s="235"/>
      <c r="G658" s="186"/>
      <c r="H658" s="236"/>
      <c r="I658" s="186"/>
      <c r="J658" s="186"/>
      <c r="K658" s="186"/>
      <c r="L658" s="186"/>
      <c r="M658" s="186"/>
      <c r="N658" s="186"/>
      <c r="O658" s="235"/>
      <c r="P658" s="235"/>
      <c r="Q658" s="186"/>
      <c r="R658" s="186"/>
      <c r="S658" s="186"/>
      <c r="T658" s="186"/>
      <c r="U658" s="186"/>
      <c r="V658" s="186"/>
      <c r="W658" s="186"/>
      <c r="X658" s="235"/>
      <c r="Y658" s="186"/>
      <c r="Z658" s="96"/>
      <c r="AA658" s="96"/>
      <c r="AB658" s="186"/>
      <c r="AC658" s="219"/>
      <c r="AD658" s="186"/>
      <c r="AE658" s="219"/>
      <c r="AF658" s="186"/>
      <c r="AG658" s="186"/>
      <c r="AH658" s="186"/>
      <c r="AI658" s="219"/>
      <c r="AJ658" s="186"/>
      <c r="AK658" s="219"/>
      <c r="AL658" s="186"/>
      <c r="AM658" s="186"/>
      <c r="AN658" s="186"/>
      <c r="AO658" s="213"/>
      <c r="AP658" s="213"/>
      <c r="AQ658" s="213"/>
      <c r="AR658" s="213"/>
      <c r="AS658" s="213"/>
    </row>
    <row r="659">
      <c r="A659" s="186"/>
      <c r="B659" s="235"/>
      <c r="C659" s="186"/>
      <c r="D659" s="186"/>
      <c r="E659" s="186"/>
      <c r="F659" s="235"/>
      <c r="G659" s="186"/>
      <c r="H659" s="236"/>
      <c r="I659" s="186"/>
      <c r="J659" s="186"/>
      <c r="K659" s="186"/>
      <c r="L659" s="186"/>
      <c r="M659" s="186"/>
      <c r="N659" s="186"/>
      <c r="O659" s="235"/>
      <c r="P659" s="235"/>
      <c r="Q659" s="186"/>
      <c r="R659" s="186"/>
      <c r="S659" s="186"/>
      <c r="T659" s="186"/>
      <c r="U659" s="186"/>
      <c r="V659" s="186"/>
      <c r="W659" s="186"/>
      <c r="X659" s="235"/>
      <c r="Y659" s="186"/>
      <c r="Z659" s="96"/>
      <c r="AA659" s="96"/>
      <c r="AB659" s="186"/>
      <c r="AC659" s="219"/>
      <c r="AD659" s="186"/>
      <c r="AE659" s="219"/>
      <c r="AF659" s="186"/>
      <c r="AG659" s="186"/>
      <c r="AH659" s="186"/>
      <c r="AI659" s="219"/>
      <c r="AJ659" s="186"/>
      <c r="AK659" s="219"/>
      <c r="AL659" s="186"/>
      <c r="AM659" s="186"/>
      <c r="AN659" s="186"/>
      <c r="AO659" s="213"/>
      <c r="AP659" s="213"/>
      <c r="AQ659" s="213"/>
      <c r="AR659" s="213"/>
      <c r="AS659" s="213"/>
    </row>
    <row r="660">
      <c r="A660" s="186"/>
      <c r="B660" s="235"/>
      <c r="C660" s="186"/>
      <c r="D660" s="186"/>
      <c r="E660" s="186"/>
      <c r="F660" s="235"/>
      <c r="G660" s="186"/>
      <c r="H660" s="236"/>
      <c r="I660" s="186"/>
      <c r="J660" s="186"/>
      <c r="K660" s="186"/>
      <c r="L660" s="186"/>
      <c r="M660" s="186"/>
      <c r="N660" s="186"/>
      <c r="O660" s="235"/>
      <c r="P660" s="235"/>
      <c r="Q660" s="186"/>
      <c r="R660" s="186"/>
      <c r="S660" s="186"/>
      <c r="T660" s="186"/>
      <c r="U660" s="186"/>
      <c r="V660" s="186"/>
      <c r="W660" s="186"/>
      <c r="X660" s="235"/>
      <c r="Y660" s="186"/>
      <c r="Z660" s="96"/>
      <c r="AA660" s="96"/>
      <c r="AB660" s="186"/>
      <c r="AC660" s="219"/>
      <c r="AD660" s="186"/>
      <c r="AE660" s="219"/>
      <c r="AF660" s="186"/>
      <c r="AG660" s="186"/>
      <c r="AH660" s="186"/>
      <c r="AI660" s="219"/>
      <c r="AJ660" s="186"/>
      <c r="AK660" s="219"/>
      <c r="AL660" s="186"/>
      <c r="AM660" s="186"/>
      <c r="AN660" s="186"/>
      <c r="AO660" s="213"/>
      <c r="AP660" s="213"/>
      <c r="AQ660" s="213"/>
      <c r="AR660" s="213"/>
      <c r="AS660" s="213"/>
    </row>
    <row r="661">
      <c r="A661" s="186"/>
      <c r="B661" s="235"/>
      <c r="C661" s="186"/>
      <c r="D661" s="186"/>
      <c r="E661" s="186"/>
      <c r="F661" s="235"/>
      <c r="G661" s="186"/>
      <c r="H661" s="236"/>
      <c r="I661" s="186"/>
      <c r="J661" s="186"/>
      <c r="K661" s="186"/>
      <c r="L661" s="186"/>
      <c r="M661" s="186"/>
      <c r="N661" s="186"/>
      <c r="O661" s="235"/>
      <c r="P661" s="235"/>
      <c r="Q661" s="186"/>
      <c r="R661" s="186"/>
      <c r="S661" s="186"/>
      <c r="T661" s="186"/>
      <c r="U661" s="186"/>
      <c r="V661" s="186"/>
      <c r="W661" s="186"/>
      <c r="X661" s="235"/>
      <c r="Y661" s="186"/>
      <c r="Z661" s="96"/>
      <c r="AA661" s="96"/>
      <c r="AB661" s="186"/>
      <c r="AC661" s="219"/>
      <c r="AD661" s="186"/>
      <c r="AE661" s="219"/>
      <c r="AF661" s="186"/>
      <c r="AG661" s="186"/>
      <c r="AH661" s="186"/>
      <c r="AI661" s="219"/>
      <c r="AJ661" s="186"/>
      <c r="AK661" s="219"/>
      <c r="AL661" s="186"/>
      <c r="AM661" s="186"/>
      <c r="AN661" s="186"/>
      <c r="AO661" s="213"/>
      <c r="AP661" s="213"/>
      <c r="AQ661" s="213"/>
      <c r="AR661" s="213"/>
      <c r="AS661" s="213"/>
    </row>
    <row r="662">
      <c r="A662" s="186"/>
      <c r="B662" s="235"/>
      <c r="C662" s="186"/>
      <c r="D662" s="186"/>
      <c r="E662" s="186"/>
      <c r="F662" s="235"/>
      <c r="G662" s="186"/>
      <c r="H662" s="236"/>
      <c r="I662" s="186"/>
      <c r="J662" s="186"/>
      <c r="K662" s="186"/>
      <c r="L662" s="186"/>
      <c r="M662" s="186"/>
      <c r="N662" s="186"/>
      <c r="O662" s="235"/>
      <c r="P662" s="235"/>
      <c r="Q662" s="186"/>
      <c r="R662" s="186"/>
      <c r="S662" s="186"/>
      <c r="T662" s="186"/>
      <c r="U662" s="186"/>
      <c r="V662" s="186"/>
      <c r="W662" s="186"/>
      <c r="X662" s="235"/>
      <c r="Y662" s="186"/>
      <c r="Z662" s="96"/>
      <c r="AA662" s="96"/>
      <c r="AB662" s="186"/>
      <c r="AC662" s="219"/>
      <c r="AD662" s="186"/>
      <c r="AE662" s="219"/>
      <c r="AF662" s="186"/>
      <c r="AG662" s="186"/>
      <c r="AH662" s="186"/>
      <c r="AI662" s="219"/>
      <c r="AJ662" s="186"/>
      <c r="AK662" s="219"/>
      <c r="AL662" s="186"/>
      <c r="AM662" s="186"/>
      <c r="AN662" s="186"/>
      <c r="AO662" s="213"/>
      <c r="AP662" s="213"/>
      <c r="AQ662" s="213"/>
      <c r="AR662" s="213"/>
      <c r="AS662" s="213"/>
    </row>
    <row r="663">
      <c r="A663" s="186"/>
      <c r="B663" s="235"/>
      <c r="C663" s="186"/>
      <c r="D663" s="186"/>
      <c r="E663" s="186"/>
      <c r="F663" s="235"/>
      <c r="G663" s="186"/>
      <c r="H663" s="236"/>
      <c r="I663" s="186"/>
      <c r="J663" s="186"/>
      <c r="K663" s="186"/>
      <c r="L663" s="186"/>
      <c r="M663" s="186"/>
      <c r="N663" s="186"/>
      <c r="O663" s="235"/>
      <c r="P663" s="235"/>
      <c r="Q663" s="186"/>
      <c r="R663" s="186"/>
      <c r="S663" s="186"/>
      <c r="T663" s="186"/>
      <c r="U663" s="186"/>
      <c r="V663" s="186"/>
      <c r="W663" s="186"/>
      <c r="X663" s="235"/>
      <c r="Y663" s="186"/>
      <c r="Z663" s="96"/>
      <c r="AA663" s="96"/>
      <c r="AB663" s="186"/>
      <c r="AC663" s="219"/>
      <c r="AD663" s="186"/>
      <c r="AE663" s="219"/>
      <c r="AF663" s="186"/>
      <c r="AG663" s="186"/>
      <c r="AH663" s="186"/>
      <c r="AI663" s="219"/>
      <c r="AJ663" s="186"/>
      <c r="AK663" s="219"/>
      <c r="AL663" s="186"/>
      <c r="AM663" s="186"/>
      <c r="AN663" s="186"/>
      <c r="AO663" s="213"/>
      <c r="AP663" s="213"/>
      <c r="AQ663" s="213"/>
      <c r="AR663" s="213"/>
      <c r="AS663" s="213"/>
    </row>
    <row r="664">
      <c r="A664" s="186"/>
      <c r="B664" s="235"/>
      <c r="C664" s="186"/>
      <c r="D664" s="186"/>
      <c r="E664" s="186"/>
      <c r="F664" s="235"/>
      <c r="G664" s="186"/>
      <c r="H664" s="236"/>
      <c r="I664" s="186"/>
      <c r="J664" s="186"/>
      <c r="K664" s="186"/>
      <c r="L664" s="186"/>
      <c r="M664" s="186"/>
      <c r="N664" s="186"/>
      <c r="O664" s="235"/>
      <c r="P664" s="235"/>
      <c r="Q664" s="186"/>
      <c r="R664" s="186"/>
      <c r="S664" s="186"/>
      <c r="T664" s="186"/>
      <c r="U664" s="186"/>
      <c r="V664" s="186"/>
      <c r="W664" s="186"/>
      <c r="X664" s="235"/>
      <c r="Y664" s="186"/>
      <c r="Z664" s="96"/>
      <c r="AA664" s="96"/>
      <c r="AB664" s="186"/>
      <c r="AC664" s="219"/>
      <c r="AD664" s="186"/>
      <c r="AE664" s="219"/>
      <c r="AF664" s="186"/>
      <c r="AG664" s="186"/>
      <c r="AH664" s="186"/>
      <c r="AI664" s="219"/>
      <c r="AJ664" s="186"/>
      <c r="AK664" s="219"/>
      <c r="AL664" s="186"/>
      <c r="AM664" s="186"/>
      <c r="AN664" s="186"/>
      <c r="AO664" s="213"/>
      <c r="AP664" s="213"/>
      <c r="AQ664" s="213"/>
      <c r="AR664" s="213"/>
      <c r="AS664" s="213"/>
    </row>
    <row r="665">
      <c r="A665" s="186"/>
      <c r="B665" s="235"/>
      <c r="C665" s="186"/>
      <c r="D665" s="186"/>
      <c r="E665" s="186"/>
      <c r="F665" s="235"/>
      <c r="G665" s="186"/>
      <c r="H665" s="236"/>
      <c r="I665" s="186"/>
      <c r="J665" s="186"/>
      <c r="K665" s="186"/>
      <c r="L665" s="186"/>
      <c r="M665" s="186"/>
      <c r="N665" s="186"/>
      <c r="O665" s="235"/>
      <c r="P665" s="235"/>
      <c r="Q665" s="186"/>
      <c r="R665" s="186"/>
      <c r="S665" s="186"/>
      <c r="T665" s="186"/>
      <c r="U665" s="186"/>
      <c r="V665" s="186"/>
      <c r="W665" s="186"/>
      <c r="X665" s="235"/>
      <c r="Y665" s="186"/>
      <c r="Z665" s="96"/>
      <c r="AA665" s="96"/>
      <c r="AB665" s="186"/>
      <c r="AC665" s="219"/>
      <c r="AD665" s="186"/>
      <c r="AE665" s="219"/>
      <c r="AF665" s="186"/>
      <c r="AG665" s="186"/>
      <c r="AH665" s="186"/>
      <c r="AI665" s="219"/>
      <c r="AJ665" s="186"/>
      <c r="AK665" s="219"/>
      <c r="AL665" s="186"/>
      <c r="AM665" s="186"/>
      <c r="AN665" s="186"/>
      <c r="AO665" s="213"/>
      <c r="AP665" s="213"/>
      <c r="AQ665" s="213"/>
      <c r="AR665" s="213"/>
      <c r="AS665" s="213"/>
    </row>
    <row r="666">
      <c r="A666" s="186"/>
      <c r="B666" s="235"/>
      <c r="C666" s="186"/>
      <c r="D666" s="186"/>
      <c r="E666" s="186"/>
      <c r="F666" s="235"/>
      <c r="G666" s="186"/>
      <c r="H666" s="236"/>
      <c r="I666" s="186"/>
      <c r="J666" s="186"/>
      <c r="K666" s="186"/>
      <c r="L666" s="186"/>
      <c r="M666" s="186"/>
      <c r="N666" s="186"/>
      <c r="O666" s="235"/>
      <c r="P666" s="235"/>
      <c r="Q666" s="186"/>
      <c r="R666" s="186"/>
      <c r="S666" s="186"/>
      <c r="T666" s="186"/>
      <c r="U666" s="186"/>
      <c r="V666" s="186"/>
      <c r="W666" s="186"/>
      <c r="X666" s="235"/>
      <c r="Y666" s="186"/>
      <c r="Z666" s="96"/>
      <c r="AA666" s="96"/>
      <c r="AB666" s="186"/>
      <c r="AC666" s="219"/>
      <c r="AD666" s="186"/>
      <c r="AE666" s="219"/>
      <c r="AF666" s="186"/>
      <c r="AG666" s="186"/>
      <c r="AH666" s="186"/>
      <c r="AI666" s="219"/>
      <c r="AJ666" s="186"/>
      <c r="AK666" s="219"/>
      <c r="AL666" s="186"/>
      <c r="AM666" s="186"/>
      <c r="AN666" s="186"/>
      <c r="AO666" s="213"/>
      <c r="AP666" s="213"/>
      <c r="AQ666" s="213"/>
      <c r="AR666" s="213"/>
      <c r="AS666" s="213"/>
    </row>
    <row r="667">
      <c r="A667" s="186"/>
      <c r="B667" s="235"/>
      <c r="C667" s="186"/>
      <c r="D667" s="186"/>
      <c r="E667" s="186"/>
      <c r="F667" s="235"/>
      <c r="G667" s="186"/>
      <c r="H667" s="236"/>
      <c r="I667" s="186"/>
      <c r="J667" s="186"/>
      <c r="K667" s="186"/>
      <c r="L667" s="186"/>
      <c r="M667" s="186"/>
      <c r="N667" s="186"/>
      <c r="O667" s="235"/>
      <c r="P667" s="235"/>
      <c r="Q667" s="186"/>
      <c r="R667" s="186"/>
      <c r="S667" s="186"/>
      <c r="T667" s="186"/>
      <c r="U667" s="186"/>
      <c r="V667" s="186"/>
      <c r="W667" s="186"/>
      <c r="X667" s="235"/>
      <c r="Y667" s="186"/>
      <c r="Z667" s="96"/>
      <c r="AA667" s="96"/>
      <c r="AB667" s="186"/>
      <c r="AC667" s="219"/>
      <c r="AD667" s="186"/>
      <c r="AE667" s="219"/>
      <c r="AF667" s="186"/>
      <c r="AG667" s="186"/>
      <c r="AH667" s="186"/>
      <c r="AI667" s="219"/>
      <c r="AJ667" s="186"/>
      <c r="AK667" s="219"/>
      <c r="AL667" s="186"/>
      <c r="AM667" s="186"/>
      <c r="AN667" s="186"/>
      <c r="AO667" s="213"/>
      <c r="AP667" s="213"/>
      <c r="AQ667" s="213"/>
      <c r="AR667" s="213"/>
      <c r="AS667" s="213"/>
    </row>
    <row r="668">
      <c r="A668" s="186"/>
      <c r="B668" s="235"/>
      <c r="C668" s="186"/>
      <c r="D668" s="186"/>
      <c r="E668" s="186"/>
      <c r="F668" s="235"/>
      <c r="G668" s="186"/>
      <c r="H668" s="236"/>
      <c r="I668" s="186"/>
      <c r="J668" s="186"/>
      <c r="K668" s="186"/>
      <c r="L668" s="186"/>
      <c r="M668" s="186"/>
      <c r="N668" s="186"/>
      <c r="O668" s="235"/>
      <c r="P668" s="235"/>
      <c r="Q668" s="186"/>
      <c r="R668" s="186"/>
      <c r="S668" s="186"/>
      <c r="T668" s="186"/>
      <c r="U668" s="186"/>
      <c r="V668" s="186"/>
      <c r="W668" s="186"/>
      <c r="X668" s="235"/>
      <c r="Y668" s="186"/>
      <c r="Z668" s="96"/>
      <c r="AA668" s="96"/>
      <c r="AB668" s="186"/>
      <c r="AC668" s="219"/>
      <c r="AD668" s="186"/>
      <c r="AE668" s="219"/>
      <c r="AF668" s="186"/>
      <c r="AG668" s="186"/>
      <c r="AH668" s="186"/>
      <c r="AI668" s="219"/>
      <c r="AJ668" s="186"/>
      <c r="AK668" s="219"/>
      <c r="AL668" s="186"/>
      <c r="AM668" s="186"/>
      <c r="AN668" s="186"/>
      <c r="AO668" s="213"/>
      <c r="AP668" s="213"/>
      <c r="AQ668" s="213"/>
      <c r="AR668" s="213"/>
      <c r="AS668" s="213"/>
    </row>
    <row r="669">
      <c r="A669" s="186"/>
      <c r="B669" s="235"/>
      <c r="C669" s="186"/>
      <c r="D669" s="186"/>
      <c r="E669" s="186"/>
      <c r="F669" s="235"/>
      <c r="G669" s="186"/>
      <c r="H669" s="236"/>
      <c r="I669" s="186"/>
      <c r="J669" s="186"/>
      <c r="K669" s="186"/>
      <c r="L669" s="186"/>
      <c r="M669" s="186"/>
      <c r="N669" s="186"/>
      <c r="O669" s="235"/>
      <c r="P669" s="235"/>
      <c r="Q669" s="186"/>
      <c r="R669" s="186"/>
      <c r="S669" s="186"/>
      <c r="T669" s="186"/>
      <c r="U669" s="186"/>
      <c r="V669" s="186"/>
      <c r="W669" s="186"/>
      <c r="X669" s="235"/>
      <c r="Y669" s="186"/>
      <c r="Z669" s="96"/>
      <c r="AA669" s="96"/>
      <c r="AB669" s="186"/>
      <c r="AC669" s="219"/>
      <c r="AD669" s="186"/>
      <c r="AE669" s="219"/>
      <c r="AF669" s="186"/>
      <c r="AG669" s="186"/>
      <c r="AH669" s="186"/>
      <c r="AI669" s="219"/>
      <c r="AJ669" s="186"/>
      <c r="AK669" s="219"/>
      <c r="AL669" s="186"/>
      <c r="AM669" s="186"/>
      <c r="AN669" s="186"/>
      <c r="AO669" s="213"/>
      <c r="AP669" s="213"/>
      <c r="AQ669" s="213"/>
      <c r="AR669" s="213"/>
      <c r="AS669" s="213"/>
    </row>
    <row r="670">
      <c r="A670" s="186"/>
      <c r="B670" s="235"/>
      <c r="C670" s="186"/>
      <c r="D670" s="186"/>
      <c r="E670" s="186"/>
      <c r="F670" s="235"/>
      <c r="G670" s="186"/>
      <c r="H670" s="236"/>
      <c r="I670" s="186"/>
      <c r="J670" s="186"/>
      <c r="K670" s="186"/>
      <c r="L670" s="186"/>
      <c r="M670" s="186"/>
      <c r="N670" s="186"/>
      <c r="O670" s="235"/>
      <c r="P670" s="235"/>
      <c r="Q670" s="186"/>
      <c r="R670" s="186"/>
      <c r="S670" s="186"/>
      <c r="T670" s="186"/>
      <c r="U670" s="186"/>
      <c r="V670" s="186"/>
      <c r="W670" s="186"/>
      <c r="X670" s="235"/>
      <c r="Y670" s="186"/>
      <c r="Z670" s="96"/>
      <c r="AA670" s="96"/>
      <c r="AB670" s="186"/>
      <c r="AC670" s="219"/>
      <c r="AD670" s="186"/>
      <c r="AE670" s="219"/>
      <c r="AF670" s="186"/>
      <c r="AG670" s="186"/>
      <c r="AH670" s="186"/>
      <c r="AI670" s="219"/>
      <c r="AJ670" s="186"/>
      <c r="AK670" s="219"/>
      <c r="AL670" s="186"/>
      <c r="AM670" s="186"/>
      <c r="AN670" s="186"/>
      <c r="AO670" s="213"/>
      <c r="AP670" s="213"/>
      <c r="AQ670" s="213"/>
      <c r="AR670" s="213"/>
      <c r="AS670" s="213"/>
    </row>
    <row r="671">
      <c r="A671" s="186"/>
      <c r="B671" s="235"/>
      <c r="C671" s="186"/>
      <c r="D671" s="186"/>
      <c r="E671" s="186"/>
      <c r="F671" s="235"/>
      <c r="G671" s="186"/>
      <c r="H671" s="236"/>
      <c r="I671" s="186"/>
      <c r="J671" s="186"/>
      <c r="K671" s="186"/>
      <c r="L671" s="186"/>
      <c r="M671" s="186"/>
      <c r="N671" s="186"/>
      <c r="O671" s="235"/>
      <c r="P671" s="235"/>
      <c r="Q671" s="186"/>
      <c r="R671" s="186"/>
      <c r="S671" s="186"/>
      <c r="T671" s="186"/>
      <c r="U671" s="186"/>
      <c r="V671" s="186"/>
      <c r="W671" s="186"/>
      <c r="X671" s="235"/>
      <c r="Y671" s="186"/>
      <c r="Z671" s="96"/>
      <c r="AA671" s="96"/>
      <c r="AB671" s="186"/>
      <c r="AC671" s="219"/>
      <c r="AD671" s="186"/>
      <c r="AE671" s="219"/>
      <c r="AF671" s="186"/>
      <c r="AG671" s="186"/>
      <c r="AH671" s="186"/>
      <c r="AI671" s="219"/>
      <c r="AJ671" s="186"/>
      <c r="AK671" s="219"/>
      <c r="AL671" s="186"/>
      <c r="AM671" s="186"/>
      <c r="AN671" s="186"/>
      <c r="AO671" s="213"/>
      <c r="AP671" s="213"/>
      <c r="AQ671" s="213"/>
      <c r="AR671" s="213"/>
      <c r="AS671" s="213"/>
    </row>
    <row r="672">
      <c r="A672" s="186"/>
      <c r="B672" s="235"/>
      <c r="C672" s="186"/>
      <c r="D672" s="186"/>
      <c r="E672" s="186"/>
      <c r="F672" s="235"/>
      <c r="G672" s="186"/>
      <c r="H672" s="236"/>
      <c r="I672" s="186"/>
      <c r="J672" s="186"/>
      <c r="K672" s="186"/>
      <c r="L672" s="186"/>
      <c r="M672" s="186"/>
      <c r="N672" s="186"/>
      <c r="O672" s="235"/>
      <c r="P672" s="235"/>
      <c r="Q672" s="186"/>
      <c r="R672" s="186"/>
      <c r="S672" s="186"/>
      <c r="T672" s="186"/>
      <c r="U672" s="186"/>
      <c r="V672" s="186"/>
      <c r="W672" s="186"/>
      <c r="X672" s="235"/>
      <c r="Y672" s="186"/>
      <c r="Z672" s="96"/>
      <c r="AA672" s="96"/>
      <c r="AB672" s="186"/>
      <c r="AC672" s="219"/>
      <c r="AD672" s="186"/>
      <c r="AE672" s="219"/>
      <c r="AF672" s="186"/>
      <c r="AG672" s="186"/>
      <c r="AH672" s="186"/>
      <c r="AI672" s="219"/>
      <c r="AJ672" s="186"/>
      <c r="AK672" s="219"/>
      <c r="AL672" s="186"/>
      <c r="AM672" s="186"/>
      <c r="AN672" s="186"/>
      <c r="AO672" s="213"/>
      <c r="AP672" s="213"/>
      <c r="AQ672" s="213"/>
      <c r="AR672" s="213"/>
      <c r="AS672" s="213"/>
    </row>
    <row r="673">
      <c r="A673" s="186"/>
      <c r="B673" s="235"/>
      <c r="C673" s="186"/>
      <c r="D673" s="186"/>
      <c r="E673" s="186"/>
      <c r="F673" s="235"/>
      <c r="G673" s="186"/>
      <c r="H673" s="236"/>
      <c r="I673" s="186"/>
      <c r="J673" s="186"/>
      <c r="K673" s="186"/>
      <c r="L673" s="186"/>
      <c r="M673" s="186"/>
      <c r="N673" s="186"/>
      <c r="O673" s="235"/>
      <c r="P673" s="235"/>
      <c r="Q673" s="186"/>
      <c r="R673" s="186"/>
      <c r="S673" s="186"/>
      <c r="T673" s="186"/>
      <c r="U673" s="186"/>
      <c r="V673" s="186"/>
      <c r="W673" s="186"/>
      <c r="X673" s="235"/>
      <c r="Y673" s="186"/>
      <c r="Z673" s="96"/>
      <c r="AA673" s="96"/>
      <c r="AB673" s="186"/>
      <c r="AC673" s="219"/>
      <c r="AD673" s="186"/>
      <c r="AE673" s="219"/>
      <c r="AF673" s="186"/>
      <c r="AG673" s="186"/>
      <c r="AH673" s="186"/>
      <c r="AI673" s="219"/>
      <c r="AJ673" s="186"/>
      <c r="AK673" s="219"/>
      <c r="AL673" s="186"/>
      <c r="AM673" s="186"/>
      <c r="AN673" s="186"/>
      <c r="AO673" s="213"/>
      <c r="AP673" s="213"/>
      <c r="AQ673" s="213"/>
      <c r="AR673" s="213"/>
      <c r="AS673" s="213"/>
    </row>
    <row r="674">
      <c r="A674" s="186"/>
      <c r="B674" s="235"/>
      <c r="C674" s="186"/>
      <c r="D674" s="186"/>
      <c r="E674" s="186"/>
      <c r="F674" s="235"/>
      <c r="G674" s="186"/>
      <c r="H674" s="236"/>
      <c r="I674" s="186"/>
      <c r="J674" s="186"/>
      <c r="K674" s="186"/>
      <c r="L674" s="186"/>
      <c r="M674" s="186"/>
      <c r="N674" s="186"/>
      <c r="O674" s="235"/>
      <c r="P674" s="235"/>
      <c r="Q674" s="186"/>
      <c r="R674" s="186"/>
      <c r="S674" s="186"/>
      <c r="T674" s="186"/>
      <c r="U674" s="186"/>
      <c r="V674" s="186"/>
      <c r="W674" s="186"/>
      <c r="X674" s="235"/>
      <c r="Y674" s="186"/>
      <c r="Z674" s="96"/>
      <c r="AA674" s="96"/>
      <c r="AB674" s="186"/>
      <c r="AC674" s="219"/>
      <c r="AD674" s="186"/>
      <c r="AE674" s="219"/>
      <c r="AF674" s="186"/>
      <c r="AG674" s="186"/>
      <c r="AH674" s="186"/>
      <c r="AI674" s="219"/>
      <c r="AJ674" s="186"/>
      <c r="AK674" s="219"/>
      <c r="AL674" s="186"/>
      <c r="AM674" s="186"/>
      <c r="AN674" s="186"/>
      <c r="AO674" s="213"/>
      <c r="AP674" s="213"/>
      <c r="AQ674" s="213"/>
      <c r="AR674" s="213"/>
      <c r="AS674" s="213"/>
    </row>
    <row r="675">
      <c r="A675" s="186"/>
      <c r="B675" s="235"/>
      <c r="C675" s="186"/>
      <c r="D675" s="186"/>
      <c r="E675" s="186"/>
      <c r="F675" s="235"/>
      <c r="G675" s="186"/>
      <c r="H675" s="236"/>
      <c r="I675" s="186"/>
      <c r="J675" s="186"/>
      <c r="K675" s="186"/>
      <c r="L675" s="186"/>
      <c r="M675" s="186"/>
      <c r="N675" s="186"/>
      <c r="O675" s="235"/>
      <c r="P675" s="235"/>
      <c r="Q675" s="186"/>
      <c r="R675" s="186"/>
      <c r="S675" s="186"/>
      <c r="T675" s="186"/>
      <c r="U675" s="186"/>
      <c r="V675" s="186"/>
      <c r="W675" s="186"/>
      <c r="X675" s="235"/>
      <c r="Y675" s="186"/>
      <c r="Z675" s="96"/>
      <c r="AA675" s="96"/>
      <c r="AB675" s="186"/>
      <c r="AC675" s="219"/>
      <c r="AD675" s="186"/>
      <c r="AE675" s="219"/>
      <c r="AF675" s="186"/>
      <c r="AG675" s="186"/>
      <c r="AH675" s="186"/>
      <c r="AI675" s="219"/>
      <c r="AJ675" s="186"/>
      <c r="AK675" s="219"/>
      <c r="AL675" s="186"/>
      <c r="AM675" s="186"/>
      <c r="AN675" s="186"/>
      <c r="AO675" s="213"/>
      <c r="AP675" s="213"/>
      <c r="AQ675" s="213"/>
      <c r="AR675" s="213"/>
      <c r="AS675" s="213"/>
    </row>
    <row r="676">
      <c r="A676" s="186"/>
      <c r="B676" s="235"/>
      <c r="C676" s="186"/>
      <c r="D676" s="186"/>
      <c r="E676" s="186"/>
      <c r="F676" s="235"/>
      <c r="G676" s="186"/>
      <c r="H676" s="236"/>
      <c r="I676" s="186"/>
      <c r="J676" s="186"/>
      <c r="K676" s="186"/>
      <c r="L676" s="186"/>
      <c r="M676" s="186"/>
      <c r="N676" s="186"/>
      <c r="O676" s="235"/>
      <c r="P676" s="235"/>
      <c r="Q676" s="186"/>
      <c r="R676" s="186"/>
      <c r="S676" s="186"/>
      <c r="T676" s="186"/>
      <c r="U676" s="186"/>
      <c r="V676" s="186"/>
      <c r="W676" s="186"/>
      <c r="X676" s="235"/>
      <c r="Y676" s="186"/>
      <c r="Z676" s="96"/>
      <c r="AA676" s="96"/>
      <c r="AB676" s="186"/>
      <c r="AC676" s="219"/>
      <c r="AD676" s="186"/>
      <c r="AE676" s="219"/>
      <c r="AF676" s="186"/>
      <c r="AG676" s="186"/>
      <c r="AH676" s="186"/>
      <c r="AI676" s="219"/>
      <c r="AJ676" s="186"/>
      <c r="AK676" s="219"/>
      <c r="AL676" s="186"/>
      <c r="AM676" s="186"/>
      <c r="AN676" s="186"/>
      <c r="AO676" s="213"/>
      <c r="AP676" s="213"/>
      <c r="AQ676" s="213"/>
      <c r="AR676" s="213"/>
      <c r="AS676" s="213"/>
    </row>
    <row r="677">
      <c r="A677" s="186"/>
      <c r="B677" s="235"/>
      <c r="C677" s="186"/>
      <c r="D677" s="186"/>
      <c r="E677" s="186"/>
      <c r="F677" s="235"/>
      <c r="G677" s="186"/>
      <c r="H677" s="236"/>
      <c r="I677" s="186"/>
      <c r="J677" s="186"/>
      <c r="K677" s="186"/>
      <c r="L677" s="186"/>
      <c r="M677" s="186"/>
      <c r="N677" s="186"/>
      <c r="O677" s="235"/>
      <c r="P677" s="235"/>
      <c r="Q677" s="186"/>
      <c r="R677" s="186"/>
      <c r="S677" s="186"/>
      <c r="T677" s="186"/>
      <c r="U677" s="186"/>
      <c r="V677" s="186"/>
      <c r="W677" s="186"/>
      <c r="X677" s="235"/>
      <c r="Y677" s="186"/>
      <c r="Z677" s="96"/>
      <c r="AA677" s="96"/>
      <c r="AB677" s="186"/>
      <c r="AC677" s="219"/>
      <c r="AD677" s="186"/>
      <c r="AE677" s="219"/>
      <c r="AF677" s="186"/>
      <c r="AG677" s="186"/>
      <c r="AH677" s="186"/>
      <c r="AI677" s="219"/>
      <c r="AJ677" s="186"/>
      <c r="AK677" s="219"/>
      <c r="AL677" s="186"/>
      <c r="AM677" s="186"/>
      <c r="AN677" s="186"/>
      <c r="AO677" s="213"/>
      <c r="AP677" s="213"/>
      <c r="AQ677" s="213"/>
      <c r="AR677" s="213"/>
      <c r="AS677" s="213"/>
    </row>
    <row r="678">
      <c r="A678" s="186"/>
      <c r="B678" s="235"/>
      <c r="C678" s="186"/>
      <c r="D678" s="186"/>
      <c r="E678" s="186"/>
      <c r="F678" s="235"/>
      <c r="G678" s="186"/>
      <c r="H678" s="236"/>
      <c r="I678" s="186"/>
      <c r="J678" s="186"/>
      <c r="K678" s="186"/>
      <c r="L678" s="186"/>
      <c r="M678" s="186"/>
      <c r="N678" s="186"/>
      <c r="O678" s="235"/>
      <c r="P678" s="235"/>
      <c r="Q678" s="186"/>
      <c r="R678" s="186"/>
      <c r="S678" s="186"/>
      <c r="T678" s="186"/>
      <c r="U678" s="186"/>
      <c r="V678" s="186"/>
      <c r="W678" s="186"/>
      <c r="X678" s="235"/>
      <c r="Y678" s="186"/>
      <c r="Z678" s="96"/>
      <c r="AA678" s="96"/>
      <c r="AB678" s="186"/>
      <c r="AC678" s="219"/>
      <c r="AD678" s="186"/>
      <c r="AE678" s="219"/>
      <c r="AF678" s="186"/>
      <c r="AG678" s="186"/>
      <c r="AH678" s="186"/>
      <c r="AI678" s="219"/>
      <c r="AJ678" s="186"/>
      <c r="AK678" s="219"/>
      <c r="AL678" s="186"/>
      <c r="AM678" s="186"/>
      <c r="AN678" s="186"/>
      <c r="AO678" s="213"/>
      <c r="AP678" s="213"/>
      <c r="AQ678" s="213"/>
      <c r="AR678" s="213"/>
      <c r="AS678" s="213"/>
    </row>
    <row r="679">
      <c r="A679" s="186"/>
      <c r="B679" s="235"/>
      <c r="C679" s="186"/>
      <c r="D679" s="186"/>
      <c r="E679" s="186"/>
      <c r="F679" s="235"/>
      <c r="G679" s="186"/>
      <c r="H679" s="236"/>
      <c r="I679" s="186"/>
      <c r="J679" s="186"/>
      <c r="K679" s="186"/>
      <c r="L679" s="186"/>
      <c r="M679" s="186"/>
      <c r="N679" s="186"/>
      <c r="O679" s="235"/>
      <c r="P679" s="235"/>
      <c r="Q679" s="186"/>
      <c r="R679" s="186"/>
      <c r="S679" s="186"/>
      <c r="T679" s="186"/>
      <c r="U679" s="186"/>
      <c r="V679" s="186"/>
      <c r="W679" s="186"/>
      <c r="X679" s="235"/>
      <c r="Y679" s="186"/>
      <c r="Z679" s="96"/>
      <c r="AA679" s="96"/>
      <c r="AB679" s="186"/>
      <c r="AC679" s="219"/>
      <c r="AD679" s="186"/>
      <c r="AE679" s="219"/>
      <c r="AF679" s="186"/>
      <c r="AG679" s="186"/>
      <c r="AH679" s="186"/>
      <c r="AI679" s="219"/>
      <c r="AJ679" s="186"/>
      <c r="AK679" s="219"/>
      <c r="AL679" s="186"/>
      <c r="AM679" s="186"/>
      <c r="AN679" s="186"/>
      <c r="AO679" s="213"/>
      <c r="AP679" s="213"/>
      <c r="AQ679" s="213"/>
      <c r="AR679" s="213"/>
      <c r="AS679" s="213"/>
    </row>
    <row r="680">
      <c r="A680" s="186"/>
      <c r="B680" s="235"/>
      <c r="C680" s="186"/>
      <c r="D680" s="186"/>
      <c r="E680" s="186"/>
      <c r="F680" s="235"/>
      <c r="G680" s="186"/>
      <c r="H680" s="236"/>
      <c r="I680" s="186"/>
      <c r="J680" s="186"/>
      <c r="K680" s="186"/>
      <c r="L680" s="186"/>
      <c r="M680" s="186"/>
      <c r="N680" s="186"/>
      <c r="O680" s="235"/>
      <c r="P680" s="235"/>
      <c r="Q680" s="186"/>
      <c r="R680" s="186"/>
      <c r="S680" s="186"/>
      <c r="T680" s="186"/>
      <c r="U680" s="186"/>
      <c r="V680" s="186"/>
      <c r="W680" s="186"/>
      <c r="X680" s="235"/>
      <c r="Y680" s="186"/>
      <c r="Z680" s="96"/>
      <c r="AA680" s="96"/>
      <c r="AB680" s="186"/>
      <c r="AC680" s="219"/>
      <c r="AD680" s="186"/>
      <c r="AE680" s="219"/>
      <c r="AF680" s="186"/>
      <c r="AG680" s="186"/>
      <c r="AH680" s="186"/>
      <c r="AI680" s="219"/>
      <c r="AJ680" s="186"/>
      <c r="AK680" s="219"/>
      <c r="AL680" s="186"/>
      <c r="AM680" s="186"/>
      <c r="AN680" s="186"/>
      <c r="AO680" s="213"/>
      <c r="AP680" s="213"/>
      <c r="AQ680" s="213"/>
      <c r="AR680" s="213"/>
      <c r="AS680" s="213"/>
    </row>
    <row r="681">
      <c r="A681" s="186"/>
      <c r="B681" s="235"/>
      <c r="C681" s="186"/>
      <c r="D681" s="186"/>
      <c r="E681" s="186"/>
      <c r="F681" s="235"/>
      <c r="G681" s="186"/>
      <c r="H681" s="236"/>
      <c r="I681" s="186"/>
      <c r="J681" s="186"/>
      <c r="K681" s="186"/>
      <c r="L681" s="186"/>
      <c r="M681" s="186"/>
      <c r="N681" s="186"/>
      <c r="O681" s="235"/>
      <c r="P681" s="235"/>
      <c r="Q681" s="186"/>
      <c r="R681" s="186"/>
      <c r="S681" s="186"/>
      <c r="T681" s="186"/>
      <c r="U681" s="186"/>
      <c r="V681" s="186"/>
      <c r="W681" s="186"/>
      <c r="X681" s="235"/>
      <c r="Y681" s="186"/>
      <c r="Z681" s="96"/>
      <c r="AA681" s="96"/>
      <c r="AB681" s="186"/>
      <c r="AC681" s="219"/>
      <c r="AD681" s="186"/>
      <c r="AE681" s="219"/>
      <c r="AF681" s="186"/>
      <c r="AG681" s="186"/>
      <c r="AH681" s="186"/>
      <c r="AI681" s="219"/>
      <c r="AJ681" s="186"/>
      <c r="AK681" s="219"/>
      <c r="AL681" s="186"/>
      <c r="AM681" s="186"/>
      <c r="AN681" s="186"/>
      <c r="AO681" s="213"/>
      <c r="AP681" s="213"/>
      <c r="AQ681" s="213"/>
      <c r="AR681" s="213"/>
      <c r="AS681" s="213"/>
    </row>
    <row r="682">
      <c r="A682" s="186"/>
      <c r="B682" s="235"/>
      <c r="C682" s="186"/>
      <c r="D682" s="186"/>
      <c r="E682" s="186"/>
      <c r="F682" s="235"/>
      <c r="G682" s="186"/>
      <c r="H682" s="236"/>
      <c r="I682" s="186"/>
      <c r="J682" s="186"/>
      <c r="K682" s="186"/>
      <c r="L682" s="186"/>
      <c r="M682" s="186"/>
      <c r="N682" s="186"/>
      <c r="O682" s="235"/>
      <c r="P682" s="235"/>
      <c r="Q682" s="186"/>
      <c r="R682" s="186"/>
      <c r="S682" s="186"/>
      <c r="T682" s="186"/>
      <c r="U682" s="186"/>
      <c r="V682" s="186"/>
      <c r="W682" s="186"/>
      <c r="X682" s="235"/>
      <c r="Y682" s="186"/>
      <c r="Z682" s="96"/>
      <c r="AA682" s="96"/>
      <c r="AB682" s="186"/>
      <c r="AC682" s="219"/>
      <c r="AD682" s="186"/>
      <c r="AE682" s="219"/>
      <c r="AF682" s="186"/>
      <c r="AG682" s="186"/>
      <c r="AH682" s="186"/>
      <c r="AI682" s="219"/>
      <c r="AJ682" s="186"/>
      <c r="AK682" s="219"/>
      <c r="AL682" s="186"/>
      <c r="AM682" s="186"/>
      <c r="AN682" s="186"/>
      <c r="AO682" s="213"/>
      <c r="AP682" s="213"/>
      <c r="AQ682" s="213"/>
      <c r="AR682" s="213"/>
      <c r="AS682" s="213"/>
    </row>
    <row r="683">
      <c r="A683" s="186"/>
      <c r="B683" s="235"/>
      <c r="C683" s="186"/>
      <c r="D683" s="186"/>
      <c r="E683" s="186"/>
      <c r="F683" s="235"/>
      <c r="G683" s="186"/>
      <c r="H683" s="236"/>
      <c r="I683" s="186"/>
      <c r="J683" s="186"/>
      <c r="K683" s="186"/>
      <c r="L683" s="186"/>
      <c r="M683" s="186"/>
      <c r="N683" s="186"/>
      <c r="O683" s="235"/>
      <c r="P683" s="235"/>
      <c r="Q683" s="186"/>
      <c r="R683" s="186"/>
      <c r="S683" s="186"/>
      <c r="T683" s="186"/>
      <c r="U683" s="186"/>
      <c r="V683" s="186"/>
      <c r="W683" s="186"/>
      <c r="X683" s="235"/>
      <c r="Y683" s="186"/>
      <c r="Z683" s="96"/>
      <c r="AA683" s="96"/>
      <c r="AB683" s="186"/>
      <c r="AC683" s="219"/>
      <c r="AD683" s="186"/>
      <c r="AE683" s="219"/>
      <c r="AF683" s="186"/>
      <c r="AG683" s="186"/>
      <c r="AH683" s="186"/>
      <c r="AI683" s="219"/>
      <c r="AJ683" s="186"/>
      <c r="AK683" s="219"/>
      <c r="AL683" s="186"/>
      <c r="AM683" s="186"/>
      <c r="AN683" s="186"/>
      <c r="AO683" s="213"/>
      <c r="AP683" s="213"/>
      <c r="AQ683" s="213"/>
      <c r="AR683" s="213"/>
      <c r="AS683" s="213"/>
    </row>
    <row r="684">
      <c r="A684" s="186"/>
      <c r="B684" s="235"/>
      <c r="C684" s="186"/>
      <c r="D684" s="186"/>
      <c r="E684" s="186"/>
      <c r="F684" s="235"/>
      <c r="G684" s="186"/>
      <c r="H684" s="236"/>
      <c r="I684" s="186"/>
      <c r="J684" s="186"/>
      <c r="K684" s="186"/>
      <c r="L684" s="186"/>
      <c r="M684" s="186"/>
      <c r="N684" s="186"/>
      <c r="O684" s="235"/>
      <c r="P684" s="235"/>
      <c r="Q684" s="186"/>
      <c r="R684" s="186"/>
      <c r="S684" s="186"/>
      <c r="T684" s="186"/>
      <c r="U684" s="186"/>
      <c r="V684" s="186"/>
      <c r="W684" s="186"/>
      <c r="X684" s="235"/>
      <c r="Y684" s="186"/>
      <c r="Z684" s="96"/>
      <c r="AA684" s="96"/>
      <c r="AB684" s="186"/>
      <c r="AC684" s="219"/>
      <c r="AD684" s="186"/>
      <c r="AE684" s="219"/>
      <c r="AF684" s="186"/>
      <c r="AG684" s="186"/>
      <c r="AH684" s="186"/>
      <c r="AI684" s="219"/>
      <c r="AJ684" s="186"/>
      <c r="AK684" s="219"/>
      <c r="AL684" s="186"/>
      <c r="AM684" s="186"/>
      <c r="AN684" s="186"/>
      <c r="AO684" s="213"/>
      <c r="AP684" s="213"/>
      <c r="AQ684" s="213"/>
      <c r="AR684" s="213"/>
      <c r="AS684" s="213"/>
    </row>
    <row r="685">
      <c r="A685" s="186"/>
      <c r="B685" s="235"/>
      <c r="C685" s="186"/>
      <c r="D685" s="186"/>
      <c r="E685" s="186"/>
      <c r="F685" s="235"/>
      <c r="G685" s="186"/>
      <c r="H685" s="236"/>
      <c r="I685" s="186"/>
      <c r="J685" s="186"/>
      <c r="K685" s="186"/>
      <c r="L685" s="186"/>
      <c r="M685" s="186"/>
      <c r="N685" s="186"/>
      <c r="O685" s="235"/>
      <c r="P685" s="235"/>
      <c r="Q685" s="186"/>
      <c r="R685" s="186"/>
      <c r="S685" s="186"/>
      <c r="T685" s="186"/>
      <c r="U685" s="186"/>
      <c r="V685" s="186"/>
      <c r="W685" s="186"/>
      <c r="X685" s="235"/>
      <c r="Y685" s="186"/>
      <c r="Z685" s="96"/>
      <c r="AA685" s="96"/>
      <c r="AB685" s="186"/>
      <c r="AC685" s="219"/>
      <c r="AD685" s="186"/>
      <c r="AE685" s="219"/>
      <c r="AF685" s="186"/>
      <c r="AG685" s="186"/>
      <c r="AH685" s="186"/>
      <c r="AI685" s="219"/>
      <c r="AJ685" s="186"/>
      <c r="AK685" s="219"/>
      <c r="AL685" s="186"/>
      <c r="AM685" s="186"/>
      <c r="AN685" s="186"/>
      <c r="AO685" s="213"/>
      <c r="AP685" s="213"/>
      <c r="AQ685" s="213"/>
      <c r="AR685" s="213"/>
      <c r="AS685" s="213"/>
    </row>
    <row r="686">
      <c r="A686" s="186"/>
      <c r="B686" s="235"/>
      <c r="C686" s="186"/>
      <c r="D686" s="186"/>
      <c r="E686" s="186"/>
      <c r="F686" s="235"/>
      <c r="G686" s="186"/>
      <c r="H686" s="236"/>
      <c r="I686" s="186"/>
      <c r="J686" s="186"/>
      <c r="K686" s="186"/>
      <c r="L686" s="186"/>
      <c r="M686" s="186"/>
      <c r="N686" s="186"/>
      <c r="O686" s="235"/>
      <c r="P686" s="235"/>
      <c r="Q686" s="186"/>
      <c r="R686" s="186"/>
      <c r="S686" s="186"/>
      <c r="T686" s="186"/>
      <c r="U686" s="186"/>
      <c r="V686" s="186"/>
      <c r="W686" s="186"/>
      <c r="X686" s="235"/>
      <c r="Y686" s="186"/>
      <c r="Z686" s="96"/>
      <c r="AA686" s="96"/>
      <c r="AB686" s="186"/>
      <c r="AC686" s="219"/>
      <c r="AD686" s="186"/>
      <c r="AE686" s="219"/>
      <c r="AF686" s="186"/>
      <c r="AG686" s="186"/>
      <c r="AH686" s="186"/>
      <c r="AI686" s="219"/>
      <c r="AJ686" s="186"/>
      <c r="AK686" s="219"/>
      <c r="AL686" s="186"/>
      <c r="AM686" s="186"/>
      <c r="AN686" s="186"/>
      <c r="AO686" s="213"/>
      <c r="AP686" s="213"/>
      <c r="AQ686" s="213"/>
      <c r="AR686" s="213"/>
      <c r="AS686" s="213"/>
    </row>
    <row r="687">
      <c r="A687" s="186"/>
      <c r="B687" s="235"/>
      <c r="C687" s="186"/>
      <c r="D687" s="186"/>
      <c r="E687" s="186"/>
      <c r="F687" s="235"/>
      <c r="G687" s="186"/>
      <c r="H687" s="236"/>
      <c r="I687" s="186"/>
      <c r="J687" s="186"/>
      <c r="K687" s="186"/>
      <c r="L687" s="186"/>
      <c r="M687" s="186"/>
      <c r="N687" s="186"/>
      <c r="O687" s="235"/>
      <c r="P687" s="235"/>
      <c r="Q687" s="186"/>
      <c r="R687" s="186"/>
      <c r="S687" s="186"/>
      <c r="T687" s="186"/>
      <c r="U687" s="186"/>
      <c r="V687" s="186"/>
      <c r="W687" s="186"/>
      <c r="X687" s="235"/>
      <c r="Y687" s="186"/>
      <c r="Z687" s="96"/>
      <c r="AA687" s="96"/>
      <c r="AB687" s="186"/>
      <c r="AC687" s="219"/>
      <c r="AD687" s="186"/>
      <c r="AE687" s="219"/>
      <c r="AF687" s="186"/>
      <c r="AG687" s="186"/>
      <c r="AH687" s="186"/>
      <c r="AI687" s="219"/>
      <c r="AJ687" s="186"/>
      <c r="AK687" s="219"/>
      <c r="AL687" s="186"/>
      <c r="AM687" s="186"/>
      <c r="AN687" s="186"/>
      <c r="AO687" s="213"/>
      <c r="AP687" s="213"/>
      <c r="AQ687" s="213"/>
      <c r="AR687" s="213"/>
      <c r="AS687" s="213"/>
    </row>
    <row r="688">
      <c r="A688" s="186"/>
      <c r="B688" s="235"/>
      <c r="C688" s="186"/>
      <c r="D688" s="186"/>
      <c r="E688" s="186"/>
      <c r="F688" s="235"/>
      <c r="G688" s="186"/>
      <c r="H688" s="236"/>
      <c r="I688" s="186"/>
      <c r="J688" s="186"/>
      <c r="K688" s="186"/>
      <c r="L688" s="186"/>
      <c r="M688" s="186"/>
      <c r="N688" s="186"/>
      <c r="O688" s="235"/>
      <c r="P688" s="235"/>
      <c r="Q688" s="186"/>
      <c r="R688" s="186"/>
      <c r="S688" s="186"/>
      <c r="T688" s="186"/>
      <c r="U688" s="186"/>
      <c r="V688" s="186"/>
      <c r="W688" s="186"/>
      <c r="X688" s="235"/>
      <c r="Y688" s="186"/>
      <c r="Z688" s="96"/>
      <c r="AA688" s="96"/>
      <c r="AB688" s="186"/>
      <c r="AC688" s="219"/>
      <c r="AD688" s="186"/>
      <c r="AE688" s="219"/>
      <c r="AF688" s="186"/>
      <c r="AG688" s="186"/>
      <c r="AH688" s="186"/>
      <c r="AI688" s="219"/>
      <c r="AJ688" s="186"/>
      <c r="AK688" s="219"/>
      <c r="AL688" s="186"/>
      <c r="AM688" s="186"/>
      <c r="AN688" s="186"/>
      <c r="AO688" s="213"/>
      <c r="AP688" s="213"/>
      <c r="AQ688" s="213"/>
      <c r="AR688" s="213"/>
      <c r="AS688" s="213"/>
    </row>
    <row r="689">
      <c r="A689" s="186"/>
      <c r="B689" s="235"/>
      <c r="C689" s="186"/>
      <c r="D689" s="186"/>
      <c r="E689" s="186"/>
      <c r="F689" s="235"/>
      <c r="G689" s="186"/>
      <c r="H689" s="236"/>
      <c r="I689" s="186"/>
      <c r="J689" s="186"/>
      <c r="K689" s="186"/>
      <c r="L689" s="186"/>
      <c r="M689" s="186"/>
      <c r="N689" s="186"/>
      <c r="O689" s="235"/>
      <c r="P689" s="235"/>
      <c r="Q689" s="186"/>
      <c r="R689" s="186"/>
      <c r="S689" s="186"/>
      <c r="T689" s="186"/>
      <c r="U689" s="186"/>
      <c r="V689" s="186"/>
      <c r="W689" s="186"/>
      <c r="X689" s="235"/>
      <c r="Y689" s="186"/>
      <c r="Z689" s="96"/>
      <c r="AA689" s="96"/>
      <c r="AB689" s="186"/>
      <c r="AC689" s="219"/>
      <c r="AD689" s="186"/>
      <c r="AE689" s="219"/>
      <c r="AF689" s="186"/>
      <c r="AG689" s="186"/>
      <c r="AH689" s="186"/>
      <c r="AI689" s="219"/>
      <c r="AJ689" s="186"/>
      <c r="AK689" s="219"/>
      <c r="AL689" s="186"/>
      <c r="AM689" s="186"/>
      <c r="AN689" s="186"/>
      <c r="AO689" s="213"/>
      <c r="AP689" s="213"/>
      <c r="AQ689" s="213"/>
      <c r="AR689" s="213"/>
      <c r="AS689" s="213"/>
    </row>
    <row r="690">
      <c r="A690" s="186"/>
      <c r="B690" s="235"/>
      <c r="C690" s="186"/>
      <c r="D690" s="186"/>
      <c r="E690" s="186"/>
      <c r="F690" s="235"/>
      <c r="G690" s="186"/>
      <c r="H690" s="236"/>
      <c r="I690" s="186"/>
      <c r="J690" s="186"/>
      <c r="K690" s="186"/>
      <c r="L690" s="186"/>
      <c r="M690" s="186"/>
      <c r="N690" s="186"/>
      <c r="O690" s="235"/>
      <c r="P690" s="235"/>
      <c r="Q690" s="186"/>
      <c r="R690" s="186"/>
      <c r="S690" s="186"/>
      <c r="T690" s="186"/>
      <c r="U690" s="186"/>
      <c r="V690" s="186"/>
      <c r="W690" s="186"/>
      <c r="X690" s="235"/>
      <c r="Y690" s="186"/>
      <c r="Z690" s="96"/>
      <c r="AA690" s="96"/>
      <c r="AB690" s="186"/>
      <c r="AC690" s="219"/>
      <c r="AD690" s="186"/>
      <c r="AE690" s="219"/>
      <c r="AF690" s="186"/>
      <c r="AG690" s="186"/>
      <c r="AH690" s="186"/>
      <c r="AI690" s="219"/>
      <c r="AJ690" s="186"/>
      <c r="AK690" s="219"/>
      <c r="AL690" s="186"/>
      <c r="AM690" s="186"/>
      <c r="AN690" s="186"/>
      <c r="AO690" s="213"/>
      <c r="AP690" s="213"/>
      <c r="AQ690" s="213"/>
      <c r="AR690" s="213"/>
      <c r="AS690" s="213"/>
    </row>
    <row r="691">
      <c r="A691" s="186"/>
      <c r="B691" s="235"/>
      <c r="C691" s="186"/>
      <c r="D691" s="186"/>
      <c r="E691" s="186"/>
      <c r="F691" s="235"/>
      <c r="G691" s="186"/>
      <c r="H691" s="236"/>
      <c r="I691" s="186"/>
      <c r="J691" s="186"/>
      <c r="K691" s="186"/>
      <c r="L691" s="186"/>
      <c r="M691" s="186"/>
      <c r="N691" s="186"/>
      <c r="O691" s="235"/>
      <c r="P691" s="235"/>
      <c r="Q691" s="186"/>
      <c r="R691" s="186"/>
      <c r="S691" s="186"/>
      <c r="T691" s="186"/>
      <c r="U691" s="186"/>
      <c r="V691" s="186"/>
      <c r="W691" s="186"/>
      <c r="X691" s="235"/>
      <c r="Y691" s="186"/>
      <c r="Z691" s="96"/>
      <c r="AA691" s="96"/>
      <c r="AB691" s="186"/>
      <c r="AC691" s="219"/>
      <c r="AD691" s="186"/>
      <c r="AE691" s="219"/>
      <c r="AF691" s="186"/>
      <c r="AG691" s="186"/>
      <c r="AH691" s="186"/>
      <c r="AI691" s="219"/>
      <c r="AJ691" s="186"/>
      <c r="AK691" s="219"/>
      <c r="AL691" s="186"/>
      <c r="AM691" s="186"/>
      <c r="AN691" s="186"/>
      <c r="AO691" s="213"/>
      <c r="AP691" s="213"/>
      <c r="AQ691" s="213"/>
      <c r="AR691" s="213"/>
      <c r="AS691" s="213"/>
    </row>
    <row r="692">
      <c r="A692" s="186"/>
      <c r="B692" s="235"/>
      <c r="C692" s="186"/>
      <c r="D692" s="186"/>
      <c r="E692" s="186"/>
      <c r="F692" s="235"/>
      <c r="G692" s="186"/>
      <c r="H692" s="236"/>
      <c r="I692" s="186"/>
      <c r="J692" s="186"/>
      <c r="K692" s="186"/>
      <c r="L692" s="186"/>
      <c r="M692" s="186"/>
      <c r="N692" s="186"/>
      <c r="O692" s="235"/>
      <c r="P692" s="235"/>
      <c r="Q692" s="186"/>
      <c r="R692" s="186"/>
      <c r="S692" s="186"/>
      <c r="T692" s="186"/>
      <c r="U692" s="186"/>
      <c r="V692" s="186"/>
      <c r="W692" s="186"/>
      <c r="X692" s="235"/>
      <c r="Y692" s="186"/>
      <c r="Z692" s="96"/>
      <c r="AA692" s="96"/>
      <c r="AB692" s="186"/>
      <c r="AC692" s="219"/>
      <c r="AD692" s="186"/>
      <c r="AE692" s="219"/>
      <c r="AF692" s="186"/>
      <c r="AG692" s="186"/>
      <c r="AH692" s="186"/>
      <c r="AI692" s="219"/>
      <c r="AJ692" s="186"/>
      <c r="AK692" s="219"/>
      <c r="AL692" s="186"/>
      <c r="AM692" s="186"/>
      <c r="AN692" s="186"/>
      <c r="AO692" s="213"/>
      <c r="AP692" s="213"/>
      <c r="AQ692" s="213"/>
      <c r="AR692" s="213"/>
      <c r="AS692" s="213"/>
    </row>
    <row r="693">
      <c r="A693" s="186"/>
      <c r="B693" s="235"/>
      <c r="C693" s="186"/>
      <c r="D693" s="186"/>
      <c r="E693" s="186"/>
      <c r="F693" s="235"/>
      <c r="G693" s="186"/>
      <c r="H693" s="236"/>
      <c r="I693" s="186"/>
      <c r="J693" s="186"/>
      <c r="K693" s="186"/>
      <c r="L693" s="186"/>
      <c r="M693" s="186"/>
      <c r="N693" s="186"/>
      <c r="O693" s="235"/>
      <c r="P693" s="235"/>
      <c r="Q693" s="186"/>
      <c r="R693" s="186"/>
      <c r="S693" s="186"/>
      <c r="T693" s="186"/>
      <c r="U693" s="186"/>
      <c r="V693" s="186"/>
      <c r="W693" s="186"/>
      <c r="X693" s="235"/>
      <c r="Y693" s="186"/>
      <c r="Z693" s="96"/>
      <c r="AA693" s="96"/>
      <c r="AB693" s="186"/>
      <c r="AC693" s="219"/>
      <c r="AD693" s="186"/>
      <c r="AE693" s="219"/>
      <c r="AF693" s="186"/>
      <c r="AG693" s="186"/>
      <c r="AH693" s="186"/>
      <c r="AI693" s="219"/>
      <c r="AJ693" s="186"/>
      <c r="AK693" s="219"/>
      <c r="AL693" s="186"/>
      <c r="AM693" s="186"/>
      <c r="AN693" s="186"/>
      <c r="AO693" s="213"/>
      <c r="AP693" s="213"/>
      <c r="AQ693" s="213"/>
      <c r="AR693" s="213"/>
      <c r="AS693" s="213"/>
    </row>
    <row r="694">
      <c r="A694" s="186"/>
      <c r="B694" s="235"/>
      <c r="C694" s="186"/>
      <c r="D694" s="186"/>
      <c r="E694" s="186"/>
      <c r="F694" s="235"/>
      <c r="G694" s="186"/>
      <c r="H694" s="236"/>
      <c r="I694" s="186"/>
      <c r="J694" s="186"/>
      <c r="K694" s="186"/>
      <c r="L694" s="186"/>
      <c r="M694" s="186"/>
      <c r="N694" s="186"/>
      <c r="O694" s="235"/>
      <c r="P694" s="235"/>
      <c r="Q694" s="186"/>
      <c r="R694" s="186"/>
      <c r="S694" s="186"/>
      <c r="T694" s="186"/>
      <c r="U694" s="186"/>
      <c r="V694" s="186"/>
      <c r="W694" s="186"/>
      <c r="X694" s="235"/>
      <c r="Y694" s="186"/>
      <c r="Z694" s="96"/>
      <c r="AA694" s="96"/>
      <c r="AB694" s="186"/>
      <c r="AC694" s="219"/>
      <c r="AD694" s="186"/>
      <c r="AE694" s="219"/>
      <c r="AF694" s="186"/>
      <c r="AG694" s="186"/>
      <c r="AH694" s="186"/>
      <c r="AI694" s="219"/>
      <c r="AJ694" s="186"/>
      <c r="AK694" s="219"/>
      <c r="AL694" s="186"/>
      <c r="AM694" s="186"/>
      <c r="AN694" s="186"/>
      <c r="AO694" s="213"/>
      <c r="AP694" s="213"/>
      <c r="AQ694" s="213"/>
      <c r="AR694" s="213"/>
      <c r="AS694" s="213"/>
    </row>
    <row r="695">
      <c r="A695" s="186"/>
      <c r="B695" s="235"/>
      <c r="C695" s="186"/>
      <c r="D695" s="186"/>
      <c r="E695" s="186"/>
      <c r="F695" s="235"/>
      <c r="G695" s="186"/>
      <c r="H695" s="236"/>
      <c r="I695" s="186"/>
      <c r="J695" s="186"/>
      <c r="K695" s="186"/>
      <c r="L695" s="186"/>
      <c r="M695" s="186"/>
      <c r="N695" s="186"/>
      <c r="O695" s="235"/>
      <c r="P695" s="235"/>
      <c r="Q695" s="186"/>
      <c r="R695" s="186"/>
      <c r="S695" s="186"/>
      <c r="T695" s="186"/>
      <c r="U695" s="186"/>
      <c r="V695" s="186"/>
      <c r="W695" s="186"/>
      <c r="X695" s="235"/>
      <c r="Y695" s="186"/>
      <c r="Z695" s="96"/>
      <c r="AA695" s="96"/>
      <c r="AB695" s="186"/>
      <c r="AC695" s="219"/>
      <c r="AD695" s="186"/>
      <c r="AE695" s="219"/>
      <c r="AF695" s="186"/>
      <c r="AG695" s="186"/>
      <c r="AH695" s="186"/>
      <c r="AI695" s="219"/>
      <c r="AJ695" s="186"/>
      <c r="AK695" s="219"/>
      <c r="AL695" s="186"/>
      <c r="AM695" s="186"/>
      <c r="AN695" s="186"/>
      <c r="AO695" s="213"/>
      <c r="AP695" s="213"/>
      <c r="AQ695" s="213"/>
      <c r="AR695" s="213"/>
      <c r="AS695" s="213"/>
    </row>
    <row r="696">
      <c r="A696" s="186"/>
      <c r="B696" s="235"/>
      <c r="C696" s="186"/>
      <c r="D696" s="186"/>
      <c r="E696" s="186"/>
      <c r="F696" s="235"/>
      <c r="G696" s="186"/>
      <c r="H696" s="236"/>
      <c r="I696" s="186"/>
      <c r="J696" s="186"/>
      <c r="K696" s="186"/>
      <c r="L696" s="186"/>
      <c r="M696" s="186"/>
      <c r="N696" s="186"/>
      <c r="O696" s="235"/>
      <c r="P696" s="235"/>
      <c r="Q696" s="186"/>
      <c r="R696" s="186"/>
      <c r="S696" s="186"/>
      <c r="T696" s="186"/>
      <c r="U696" s="186"/>
      <c r="V696" s="186"/>
      <c r="W696" s="186"/>
      <c r="X696" s="235"/>
      <c r="Y696" s="186"/>
      <c r="Z696" s="96"/>
      <c r="AA696" s="96"/>
      <c r="AB696" s="186"/>
      <c r="AC696" s="219"/>
      <c r="AD696" s="186"/>
      <c r="AE696" s="219"/>
      <c r="AF696" s="186"/>
      <c r="AG696" s="186"/>
      <c r="AH696" s="186"/>
      <c r="AI696" s="219"/>
      <c r="AJ696" s="186"/>
      <c r="AK696" s="219"/>
      <c r="AL696" s="186"/>
      <c r="AM696" s="186"/>
      <c r="AN696" s="186"/>
      <c r="AO696" s="213"/>
      <c r="AP696" s="213"/>
      <c r="AQ696" s="213"/>
      <c r="AR696" s="213"/>
      <c r="AS696" s="213"/>
    </row>
    <row r="697">
      <c r="A697" s="186"/>
      <c r="B697" s="235"/>
      <c r="C697" s="186"/>
      <c r="D697" s="186"/>
      <c r="E697" s="186"/>
      <c r="F697" s="235"/>
      <c r="G697" s="186"/>
      <c r="H697" s="236"/>
      <c r="I697" s="186"/>
      <c r="J697" s="186"/>
      <c r="K697" s="186"/>
      <c r="L697" s="186"/>
      <c r="M697" s="186"/>
      <c r="N697" s="186"/>
      <c r="O697" s="235"/>
      <c r="P697" s="235"/>
      <c r="Q697" s="186"/>
      <c r="R697" s="186"/>
      <c r="S697" s="186"/>
      <c r="T697" s="186"/>
      <c r="U697" s="186"/>
      <c r="V697" s="186"/>
      <c r="W697" s="186"/>
      <c r="X697" s="235"/>
      <c r="Y697" s="186"/>
      <c r="Z697" s="96"/>
      <c r="AA697" s="96"/>
      <c r="AB697" s="186"/>
      <c r="AC697" s="219"/>
      <c r="AD697" s="186"/>
      <c r="AE697" s="219"/>
      <c r="AF697" s="186"/>
      <c r="AG697" s="186"/>
      <c r="AH697" s="186"/>
      <c r="AI697" s="219"/>
      <c r="AJ697" s="186"/>
      <c r="AK697" s="219"/>
      <c r="AL697" s="186"/>
      <c r="AM697" s="186"/>
      <c r="AN697" s="186"/>
      <c r="AO697" s="213"/>
      <c r="AP697" s="213"/>
      <c r="AQ697" s="213"/>
      <c r="AR697" s="213"/>
      <c r="AS697" s="213"/>
    </row>
    <row r="698">
      <c r="A698" s="186"/>
      <c r="B698" s="235"/>
      <c r="C698" s="186"/>
      <c r="D698" s="186"/>
      <c r="E698" s="186"/>
      <c r="F698" s="235"/>
      <c r="G698" s="186"/>
      <c r="H698" s="236"/>
      <c r="I698" s="186"/>
      <c r="J698" s="186"/>
      <c r="K698" s="186"/>
      <c r="L698" s="186"/>
      <c r="M698" s="186"/>
      <c r="N698" s="186"/>
      <c r="O698" s="235"/>
      <c r="P698" s="235"/>
      <c r="Q698" s="186"/>
      <c r="R698" s="186"/>
      <c r="S698" s="186"/>
      <c r="T698" s="186"/>
      <c r="U698" s="186"/>
      <c r="V698" s="186"/>
      <c r="W698" s="186"/>
      <c r="X698" s="235"/>
      <c r="Y698" s="186"/>
      <c r="Z698" s="96"/>
      <c r="AA698" s="96"/>
      <c r="AB698" s="186"/>
      <c r="AC698" s="219"/>
      <c r="AD698" s="186"/>
      <c r="AE698" s="219"/>
      <c r="AF698" s="186"/>
      <c r="AG698" s="186"/>
      <c r="AH698" s="186"/>
      <c r="AI698" s="219"/>
      <c r="AJ698" s="186"/>
      <c r="AK698" s="219"/>
      <c r="AL698" s="186"/>
      <c r="AM698" s="186"/>
      <c r="AN698" s="186"/>
      <c r="AO698" s="213"/>
      <c r="AP698" s="213"/>
      <c r="AQ698" s="213"/>
      <c r="AR698" s="213"/>
      <c r="AS698" s="213"/>
    </row>
    <row r="699">
      <c r="A699" s="186"/>
      <c r="B699" s="235"/>
      <c r="C699" s="186"/>
      <c r="D699" s="186"/>
      <c r="E699" s="186"/>
      <c r="F699" s="235"/>
      <c r="G699" s="186"/>
      <c r="H699" s="236"/>
      <c r="I699" s="186"/>
      <c r="J699" s="186"/>
      <c r="K699" s="186"/>
      <c r="L699" s="186"/>
      <c r="M699" s="186"/>
      <c r="N699" s="186"/>
      <c r="O699" s="235"/>
      <c r="P699" s="235"/>
      <c r="Q699" s="186"/>
      <c r="R699" s="186"/>
      <c r="S699" s="186"/>
      <c r="T699" s="186"/>
      <c r="U699" s="186"/>
      <c r="V699" s="186"/>
      <c r="W699" s="186"/>
      <c r="X699" s="235"/>
      <c r="Y699" s="186"/>
      <c r="Z699" s="96"/>
      <c r="AA699" s="96"/>
      <c r="AB699" s="186"/>
      <c r="AC699" s="219"/>
      <c r="AD699" s="186"/>
      <c r="AE699" s="219"/>
      <c r="AF699" s="186"/>
      <c r="AG699" s="186"/>
      <c r="AH699" s="186"/>
      <c r="AI699" s="219"/>
      <c r="AJ699" s="186"/>
      <c r="AK699" s="219"/>
      <c r="AL699" s="186"/>
      <c r="AM699" s="186"/>
      <c r="AN699" s="186"/>
      <c r="AO699" s="213"/>
      <c r="AP699" s="213"/>
      <c r="AQ699" s="213"/>
      <c r="AR699" s="213"/>
      <c r="AS699" s="213"/>
    </row>
    <row r="700">
      <c r="A700" s="186"/>
      <c r="B700" s="235"/>
      <c r="C700" s="186"/>
      <c r="D700" s="186"/>
      <c r="E700" s="186"/>
      <c r="F700" s="235"/>
      <c r="G700" s="186"/>
      <c r="H700" s="236"/>
      <c r="I700" s="186"/>
      <c r="J700" s="186"/>
      <c r="K700" s="186"/>
      <c r="L700" s="186"/>
      <c r="M700" s="186"/>
      <c r="N700" s="186"/>
      <c r="O700" s="235"/>
      <c r="P700" s="235"/>
      <c r="Q700" s="186"/>
      <c r="R700" s="186"/>
      <c r="S700" s="186"/>
      <c r="T700" s="186"/>
      <c r="U700" s="186"/>
      <c r="V700" s="186"/>
      <c r="W700" s="186"/>
      <c r="X700" s="235"/>
      <c r="Y700" s="186"/>
      <c r="Z700" s="96"/>
      <c r="AA700" s="96"/>
      <c r="AB700" s="186"/>
      <c r="AC700" s="219"/>
      <c r="AD700" s="186"/>
      <c r="AE700" s="219"/>
      <c r="AF700" s="186"/>
      <c r="AG700" s="186"/>
      <c r="AH700" s="186"/>
      <c r="AI700" s="219"/>
      <c r="AJ700" s="186"/>
      <c r="AK700" s="219"/>
      <c r="AL700" s="186"/>
      <c r="AM700" s="186"/>
      <c r="AN700" s="186"/>
      <c r="AO700" s="213"/>
      <c r="AP700" s="213"/>
      <c r="AQ700" s="213"/>
      <c r="AR700" s="213"/>
      <c r="AS700" s="213"/>
    </row>
    <row r="701">
      <c r="A701" s="186"/>
      <c r="B701" s="235"/>
      <c r="C701" s="186"/>
      <c r="D701" s="186"/>
      <c r="E701" s="186"/>
      <c r="F701" s="235"/>
      <c r="G701" s="186"/>
      <c r="H701" s="236"/>
      <c r="I701" s="186"/>
      <c r="J701" s="186"/>
      <c r="K701" s="186"/>
      <c r="L701" s="186"/>
      <c r="M701" s="186"/>
      <c r="N701" s="186"/>
      <c r="O701" s="235"/>
      <c r="P701" s="235"/>
      <c r="Q701" s="186"/>
      <c r="R701" s="186"/>
      <c r="S701" s="186"/>
      <c r="T701" s="186"/>
      <c r="U701" s="186"/>
      <c r="V701" s="186"/>
      <c r="W701" s="186"/>
      <c r="X701" s="235"/>
      <c r="Y701" s="186"/>
      <c r="Z701" s="96"/>
      <c r="AA701" s="96"/>
      <c r="AB701" s="186"/>
      <c r="AC701" s="219"/>
      <c r="AD701" s="186"/>
      <c r="AE701" s="219"/>
      <c r="AF701" s="186"/>
      <c r="AG701" s="186"/>
      <c r="AH701" s="186"/>
      <c r="AI701" s="219"/>
      <c r="AJ701" s="186"/>
      <c r="AK701" s="219"/>
      <c r="AL701" s="186"/>
      <c r="AM701" s="186"/>
      <c r="AN701" s="186"/>
      <c r="AO701" s="213"/>
      <c r="AP701" s="213"/>
      <c r="AQ701" s="213"/>
      <c r="AR701" s="213"/>
      <c r="AS701" s="213"/>
    </row>
    <row r="702">
      <c r="A702" s="186"/>
      <c r="B702" s="235"/>
      <c r="C702" s="186"/>
      <c r="D702" s="186"/>
      <c r="E702" s="186"/>
      <c r="F702" s="235"/>
      <c r="G702" s="186"/>
      <c r="H702" s="236"/>
      <c r="I702" s="186"/>
      <c r="J702" s="186"/>
      <c r="K702" s="186"/>
      <c r="L702" s="186"/>
      <c r="M702" s="186"/>
      <c r="N702" s="186"/>
      <c r="O702" s="235"/>
      <c r="P702" s="235"/>
      <c r="Q702" s="186"/>
      <c r="R702" s="186"/>
      <c r="S702" s="186"/>
      <c r="T702" s="186"/>
      <c r="U702" s="186"/>
      <c r="V702" s="186"/>
      <c r="W702" s="186"/>
      <c r="X702" s="235"/>
      <c r="Y702" s="186"/>
      <c r="Z702" s="96"/>
      <c r="AA702" s="96"/>
      <c r="AB702" s="186"/>
      <c r="AC702" s="219"/>
      <c r="AD702" s="186"/>
      <c r="AE702" s="219"/>
      <c r="AF702" s="186"/>
      <c r="AG702" s="186"/>
      <c r="AH702" s="186"/>
      <c r="AI702" s="219"/>
      <c r="AJ702" s="186"/>
      <c r="AK702" s="219"/>
      <c r="AL702" s="186"/>
      <c r="AM702" s="186"/>
      <c r="AN702" s="186"/>
      <c r="AO702" s="213"/>
      <c r="AP702" s="213"/>
      <c r="AQ702" s="213"/>
      <c r="AR702" s="213"/>
      <c r="AS702" s="213"/>
    </row>
    <row r="703">
      <c r="A703" s="186"/>
      <c r="B703" s="235"/>
      <c r="C703" s="186"/>
      <c r="D703" s="186"/>
      <c r="E703" s="186"/>
      <c r="F703" s="235"/>
      <c r="G703" s="186"/>
      <c r="H703" s="236"/>
      <c r="I703" s="186"/>
      <c r="J703" s="186"/>
      <c r="K703" s="186"/>
      <c r="L703" s="186"/>
      <c r="M703" s="186"/>
      <c r="N703" s="186"/>
      <c r="O703" s="235"/>
      <c r="P703" s="235"/>
      <c r="Q703" s="186"/>
      <c r="R703" s="186"/>
      <c r="S703" s="186"/>
      <c r="T703" s="186"/>
      <c r="U703" s="186"/>
      <c r="V703" s="186"/>
      <c r="W703" s="186"/>
      <c r="X703" s="235"/>
      <c r="Y703" s="186"/>
      <c r="Z703" s="96"/>
      <c r="AA703" s="96"/>
      <c r="AB703" s="186"/>
      <c r="AC703" s="219"/>
      <c r="AD703" s="186"/>
      <c r="AE703" s="219"/>
      <c r="AF703" s="186"/>
      <c r="AG703" s="186"/>
      <c r="AH703" s="186"/>
      <c r="AI703" s="219"/>
      <c r="AJ703" s="186"/>
      <c r="AK703" s="219"/>
      <c r="AL703" s="186"/>
      <c r="AM703" s="186"/>
      <c r="AN703" s="186"/>
      <c r="AO703" s="213"/>
      <c r="AP703" s="213"/>
      <c r="AQ703" s="213"/>
      <c r="AR703" s="213"/>
      <c r="AS703" s="213"/>
    </row>
    <row r="704">
      <c r="A704" s="186"/>
      <c r="B704" s="235"/>
      <c r="C704" s="186"/>
      <c r="D704" s="186"/>
      <c r="E704" s="186"/>
      <c r="F704" s="235"/>
      <c r="G704" s="186"/>
      <c r="H704" s="236"/>
      <c r="I704" s="186"/>
      <c r="J704" s="186"/>
      <c r="K704" s="186"/>
      <c r="L704" s="186"/>
      <c r="M704" s="186"/>
      <c r="N704" s="186"/>
      <c r="O704" s="235"/>
      <c r="P704" s="235"/>
      <c r="Q704" s="186"/>
      <c r="R704" s="186"/>
      <c r="S704" s="186"/>
      <c r="T704" s="186"/>
      <c r="U704" s="186"/>
      <c r="V704" s="186"/>
      <c r="W704" s="186"/>
      <c r="X704" s="235"/>
      <c r="Y704" s="186"/>
      <c r="Z704" s="96"/>
      <c r="AA704" s="96"/>
      <c r="AB704" s="186"/>
      <c r="AC704" s="219"/>
      <c r="AD704" s="186"/>
      <c r="AE704" s="219"/>
      <c r="AF704" s="186"/>
      <c r="AG704" s="186"/>
      <c r="AH704" s="186"/>
      <c r="AI704" s="219"/>
      <c r="AJ704" s="186"/>
      <c r="AK704" s="219"/>
      <c r="AL704" s="186"/>
      <c r="AM704" s="186"/>
      <c r="AN704" s="186"/>
      <c r="AO704" s="213"/>
      <c r="AP704" s="213"/>
      <c r="AQ704" s="213"/>
      <c r="AR704" s="213"/>
      <c r="AS704" s="213"/>
    </row>
    <row r="705">
      <c r="A705" s="186"/>
      <c r="B705" s="235"/>
      <c r="C705" s="186"/>
      <c r="D705" s="186"/>
      <c r="E705" s="186"/>
      <c r="F705" s="235"/>
      <c r="G705" s="186"/>
      <c r="H705" s="236"/>
      <c r="I705" s="186"/>
      <c r="J705" s="186"/>
      <c r="K705" s="186"/>
      <c r="L705" s="186"/>
      <c r="M705" s="186"/>
      <c r="N705" s="186"/>
      <c r="O705" s="235"/>
      <c r="P705" s="235"/>
      <c r="Q705" s="186"/>
      <c r="R705" s="186"/>
      <c r="S705" s="186"/>
      <c r="T705" s="186"/>
      <c r="U705" s="186"/>
      <c r="V705" s="186"/>
      <c r="W705" s="186"/>
      <c r="X705" s="235"/>
      <c r="Y705" s="186"/>
      <c r="Z705" s="96"/>
      <c r="AA705" s="96"/>
      <c r="AB705" s="186"/>
      <c r="AC705" s="219"/>
      <c r="AD705" s="186"/>
      <c r="AE705" s="219"/>
      <c r="AF705" s="186"/>
      <c r="AG705" s="186"/>
      <c r="AH705" s="186"/>
      <c r="AI705" s="219"/>
      <c r="AJ705" s="186"/>
      <c r="AK705" s="219"/>
      <c r="AL705" s="186"/>
      <c r="AM705" s="186"/>
      <c r="AN705" s="186"/>
      <c r="AO705" s="213"/>
      <c r="AP705" s="213"/>
      <c r="AQ705" s="213"/>
      <c r="AR705" s="213"/>
      <c r="AS705" s="213"/>
    </row>
    <row r="706">
      <c r="A706" s="186"/>
      <c r="B706" s="235"/>
      <c r="C706" s="186"/>
      <c r="D706" s="186"/>
      <c r="E706" s="186"/>
      <c r="F706" s="235"/>
      <c r="G706" s="186"/>
      <c r="H706" s="236"/>
      <c r="I706" s="186"/>
      <c r="J706" s="186"/>
      <c r="K706" s="186"/>
      <c r="L706" s="186"/>
      <c r="M706" s="186"/>
      <c r="N706" s="186"/>
      <c r="O706" s="235"/>
      <c r="P706" s="235"/>
      <c r="Q706" s="186"/>
      <c r="R706" s="186"/>
      <c r="S706" s="186"/>
      <c r="T706" s="186"/>
      <c r="U706" s="186"/>
      <c r="V706" s="186"/>
      <c r="W706" s="186"/>
      <c r="X706" s="235"/>
      <c r="Y706" s="186"/>
      <c r="Z706" s="96"/>
      <c r="AA706" s="96"/>
      <c r="AB706" s="186"/>
      <c r="AC706" s="219"/>
      <c r="AD706" s="186"/>
      <c r="AE706" s="219"/>
      <c r="AF706" s="186"/>
      <c r="AG706" s="186"/>
      <c r="AH706" s="186"/>
      <c r="AI706" s="219"/>
      <c r="AJ706" s="186"/>
      <c r="AK706" s="219"/>
      <c r="AL706" s="186"/>
      <c r="AM706" s="186"/>
      <c r="AN706" s="186"/>
      <c r="AO706" s="213"/>
      <c r="AP706" s="213"/>
      <c r="AQ706" s="213"/>
      <c r="AR706" s="213"/>
      <c r="AS706" s="213"/>
    </row>
    <row r="707">
      <c r="A707" s="186"/>
      <c r="B707" s="235"/>
      <c r="C707" s="186"/>
      <c r="D707" s="186"/>
      <c r="E707" s="186"/>
      <c r="F707" s="235"/>
      <c r="G707" s="186"/>
      <c r="H707" s="236"/>
      <c r="I707" s="186"/>
      <c r="J707" s="186"/>
      <c r="K707" s="186"/>
      <c r="L707" s="186"/>
      <c r="M707" s="186"/>
      <c r="N707" s="186"/>
      <c r="O707" s="235"/>
      <c r="P707" s="235"/>
      <c r="Q707" s="186"/>
      <c r="R707" s="186"/>
      <c r="S707" s="186"/>
      <c r="T707" s="186"/>
      <c r="U707" s="186"/>
      <c r="V707" s="186"/>
      <c r="W707" s="186"/>
      <c r="X707" s="235"/>
      <c r="Y707" s="186"/>
      <c r="Z707" s="96"/>
      <c r="AA707" s="96"/>
      <c r="AB707" s="186"/>
      <c r="AC707" s="219"/>
      <c r="AD707" s="186"/>
      <c r="AE707" s="219"/>
      <c r="AF707" s="186"/>
      <c r="AG707" s="186"/>
      <c r="AH707" s="186"/>
      <c r="AI707" s="219"/>
      <c r="AJ707" s="186"/>
      <c r="AK707" s="219"/>
      <c r="AL707" s="186"/>
      <c r="AM707" s="186"/>
      <c r="AN707" s="186"/>
      <c r="AO707" s="213"/>
      <c r="AP707" s="213"/>
      <c r="AQ707" s="213"/>
      <c r="AR707" s="213"/>
      <c r="AS707" s="213"/>
    </row>
    <row r="708">
      <c r="A708" s="186"/>
      <c r="B708" s="235"/>
      <c r="C708" s="186"/>
      <c r="D708" s="186"/>
      <c r="E708" s="186"/>
      <c r="F708" s="235"/>
      <c r="G708" s="186"/>
      <c r="H708" s="236"/>
      <c r="I708" s="186"/>
      <c r="J708" s="186"/>
      <c r="K708" s="186"/>
      <c r="L708" s="186"/>
      <c r="M708" s="186"/>
      <c r="N708" s="186"/>
      <c r="O708" s="235"/>
      <c r="P708" s="235"/>
      <c r="Q708" s="186"/>
      <c r="R708" s="186"/>
      <c r="S708" s="186"/>
      <c r="T708" s="186"/>
      <c r="U708" s="186"/>
      <c r="V708" s="186"/>
      <c r="W708" s="186"/>
      <c r="X708" s="235"/>
      <c r="Y708" s="186"/>
      <c r="Z708" s="96"/>
      <c r="AA708" s="96"/>
      <c r="AB708" s="186"/>
      <c r="AC708" s="219"/>
      <c r="AD708" s="186"/>
      <c r="AE708" s="219"/>
      <c r="AF708" s="186"/>
      <c r="AG708" s="186"/>
      <c r="AH708" s="186"/>
      <c r="AI708" s="219"/>
      <c r="AJ708" s="186"/>
      <c r="AK708" s="219"/>
      <c r="AL708" s="186"/>
      <c r="AM708" s="186"/>
      <c r="AN708" s="186"/>
      <c r="AO708" s="213"/>
      <c r="AP708" s="213"/>
      <c r="AQ708" s="213"/>
      <c r="AR708" s="213"/>
      <c r="AS708" s="213"/>
    </row>
    <row r="709">
      <c r="A709" s="186"/>
      <c r="B709" s="235"/>
      <c r="C709" s="186"/>
      <c r="D709" s="186"/>
      <c r="E709" s="186"/>
      <c r="F709" s="235"/>
      <c r="G709" s="186"/>
      <c r="H709" s="236"/>
      <c r="I709" s="186"/>
      <c r="J709" s="186"/>
      <c r="K709" s="186"/>
      <c r="L709" s="186"/>
      <c r="M709" s="186"/>
      <c r="N709" s="186"/>
      <c r="O709" s="235"/>
      <c r="P709" s="235"/>
      <c r="Q709" s="186"/>
      <c r="R709" s="186"/>
      <c r="S709" s="186"/>
      <c r="T709" s="186"/>
      <c r="U709" s="186"/>
      <c r="V709" s="186"/>
      <c r="W709" s="186"/>
      <c r="X709" s="235"/>
      <c r="Y709" s="186"/>
      <c r="Z709" s="96"/>
      <c r="AA709" s="96"/>
      <c r="AB709" s="186"/>
      <c r="AC709" s="219"/>
      <c r="AD709" s="186"/>
      <c r="AE709" s="219"/>
      <c r="AF709" s="186"/>
      <c r="AG709" s="186"/>
      <c r="AH709" s="186"/>
      <c r="AI709" s="219"/>
      <c r="AJ709" s="186"/>
      <c r="AK709" s="219"/>
      <c r="AL709" s="186"/>
      <c r="AM709" s="186"/>
      <c r="AN709" s="186"/>
      <c r="AO709" s="213"/>
      <c r="AP709" s="213"/>
      <c r="AQ709" s="213"/>
      <c r="AR709" s="213"/>
      <c r="AS709" s="213"/>
    </row>
    <row r="710">
      <c r="A710" s="186"/>
      <c r="B710" s="235"/>
      <c r="C710" s="186"/>
      <c r="D710" s="186"/>
      <c r="E710" s="186"/>
      <c r="F710" s="235"/>
      <c r="G710" s="186"/>
      <c r="H710" s="236"/>
      <c r="I710" s="186"/>
      <c r="J710" s="186"/>
      <c r="K710" s="186"/>
      <c r="L710" s="186"/>
      <c r="M710" s="186"/>
      <c r="N710" s="186"/>
      <c r="O710" s="235"/>
      <c r="P710" s="235"/>
      <c r="Q710" s="186"/>
      <c r="R710" s="186"/>
      <c r="S710" s="186"/>
      <c r="T710" s="186"/>
      <c r="U710" s="186"/>
      <c r="V710" s="186"/>
      <c r="W710" s="186"/>
      <c r="X710" s="235"/>
      <c r="Y710" s="186"/>
      <c r="Z710" s="96"/>
      <c r="AA710" s="96"/>
      <c r="AB710" s="186"/>
      <c r="AC710" s="219"/>
      <c r="AD710" s="186"/>
      <c r="AE710" s="219"/>
      <c r="AF710" s="186"/>
      <c r="AG710" s="186"/>
      <c r="AH710" s="186"/>
      <c r="AI710" s="219"/>
      <c r="AJ710" s="186"/>
      <c r="AK710" s="219"/>
      <c r="AL710" s="186"/>
      <c r="AM710" s="186"/>
      <c r="AN710" s="186"/>
      <c r="AO710" s="213"/>
      <c r="AP710" s="213"/>
      <c r="AQ710" s="213"/>
      <c r="AR710" s="213"/>
      <c r="AS710" s="213"/>
    </row>
    <row r="711">
      <c r="A711" s="186"/>
      <c r="B711" s="235"/>
      <c r="C711" s="186"/>
      <c r="D711" s="186"/>
      <c r="E711" s="186"/>
      <c r="F711" s="235"/>
      <c r="G711" s="186"/>
      <c r="H711" s="236"/>
      <c r="I711" s="186"/>
      <c r="J711" s="186"/>
      <c r="K711" s="186"/>
      <c r="L711" s="186"/>
      <c r="M711" s="186"/>
      <c r="N711" s="186"/>
      <c r="O711" s="235"/>
      <c r="P711" s="235"/>
      <c r="Q711" s="186"/>
      <c r="R711" s="186"/>
      <c r="S711" s="186"/>
      <c r="T711" s="186"/>
      <c r="U711" s="186"/>
      <c r="V711" s="186"/>
      <c r="W711" s="186"/>
      <c r="X711" s="235"/>
      <c r="Y711" s="186"/>
      <c r="Z711" s="96"/>
      <c r="AA711" s="96"/>
      <c r="AB711" s="186"/>
      <c r="AC711" s="219"/>
      <c r="AD711" s="186"/>
      <c r="AE711" s="219"/>
      <c r="AF711" s="186"/>
      <c r="AG711" s="186"/>
      <c r="AH711" s="186"/>
      <c r="AI711" s="219"/>
      <c r="AJ711" s="186"/>
      <c r="AK711" s="219"/>
      <c r="AL711" s="186"/>
      <c r="AM711" s="186"/>
      <c r="AN711" s="186"/>
      <c r="AO711" s="213"/>
      <c r="AP711" s="213"/>
      <c r="AQ711" s="213"/>
      <c r="AR711" s="213"/>
      <c r="AS711" s="213"/>
    </row>
    <row r="712">
      <c r="A712" s="186"/>
      <c r="B712" s="235"/>
      <c r="C712" s="186"/>
      <c r="D712" s="186"/>
      <c r="E712" s="186"/>
      <c r="F712" s="235"/>
      <c r="G712" s="186"/>
      <c r="H712" s="236"/>
      <c r="I712" s="186"/>
      <c r="J712" s="186"/>
      <c r="K712" s="186"/>
      <c r="L712" s="186"/>
      <c r="M712" s="186"/>
      <c r="N712" s="186"/>
      <c r="O712" s="235"/>
      <c r="P712" s="235"/>
      <c r="Q712" s="186"/>
      <c r="R712" s="186"/>
      <c r="S712" s="186"/>
      <c r="T712" s="186"/>
      <c r="U712" s="186"/>
      <c r="V712" s="186"/>
      <c r="W712" s="186"/>
      <c r="X712" s="235"/>
      <c r="Y712" s="186"/>
      <c r="Z712" s="96"/>
      <c r="AA712" s="96"/>
      <c r="AB712" s="186"/>
      <c r="AC712" s="219"/>
      <c r="AD712" s="186"/>
      <c r="AE712" s="219"/>
      <c r="AF712" s="186"/>
      <c r="AG712" s="186"/>
      <c r="AH712" s="186"/>
      <c r="AI712" s="219"/>
      <c r="AJ712" s="186"/>
      <c r="AK712" s="219"/>
      <c r="AL712" s="186"/>
      <c r="AM712" s="186"/>
      <c r="AN712" s="186"/>
      <c r="AO712" s="213"/>
      <c r="AP712" s="213"/>
      <c r="AQ712" s="213"/>
      <c r="AR712" s="213"/>
      <c r="AS712" s="213"/>
    </row>
    <row r="713">
      <c r="A713" s="186"/>
      <c r="B713" s="235"/>
      <c r="C713" s="186"/>
      <c r="D713" s="186"/>
      <c r="E713" s="186"/>
      <c r="F713" s="235"/>
      <c r="G713" s="186"/>
      <c r="H713" s="236"/>
      <c r="I713" s="186"/>
      <c r="J713" s="186"/>
      <c r="K713" s="186"/>
      <c r="L713" s="186"/>
      <c r="M713" s="186"/>
      <c r="N713" s="186"/>
      <c r="O713" s="235"/>
      <c r="P713" s="235"/>
      <c r="Q713" s="186"/>
      <c r="R713" s="186"/>
      <c r="S713" s="186"/>
      <c r="T713" s="186"/>
      <c r="U713" s="186"/>
      <c r="V713" s="186"/>
      <c r="W713" s="186"/>
      <c r="X713" s="235"/>
      <c r="Y713" s="186"/>
      <c r="Z713" s="96"/>
      <c r="AA713" s="96"/>
      <c r="AB713" s="186"/>
      <c r="AC713" s="219"/>
      <c r="AD713" s="186"/>
      <c r="AE713" s="219"/>
      <c r="AF713" s="186"/>
      <c r="AG713" s="186"/>
      <c r="AH713" s="186"/>
      <c r="AI713" s="219"/>
      <c r="AJ713" s="186"/>
      <c r="AK713" s="219"/>
      <c r="AL713" s="186"/>
      <c r="AM713" s="186"/>
      <c r="AN713" s="186"/>
      <c r="AO713" s="213"/>
      <c r="AP713" s="213"/>
      <c r="AQ713" s="213"/>
      <c r="AR713" s="213"/>
      <c r="AS713" s="213"/>
    </row>
    <row r="714">
      <c r="A714" s="186"/>
      <c r="B714" s="235"/>
      <c r="C714" s="186"/>
      <c r="D714" s="186"/>
      <c r="E714" s="186"/>
      <c r="F714" s="235"/>
      <c r="G714" s="186"/>
      <c r="H714" s="236"/>
      <c r="I714" s="186"/>
      <c r="J714" s="186"/>
      <c r="K714" s="186"/>
      <c r="L714" s="186"/>
      <c r="M714" s="186"/>
      <c r="N714" s="186"/>
      <c r="O714" s="235"/>
      <c r="P714" s="235"/>
      <c r="Q714" s="186"/>
      <c r="R714" s="186"/>
      <c r="S714" s="186"/>
      <c r="T714" s="186"/>
      <c r="U714" s="186"/>
      <c r="V714" s="186"/>
      <c r="W714" s="186"/>
      <c r="X714" s="235"/>
      <c r="Y714" s="186"/>
      <c r="Z714" s="96"/>
      <c r="AA714" s="96"/>
      <c r="AB714" s="186"/>
      <c r="AC714" s="219"/>
      <c r="AD714" s="186"/>
      <c r="AE714" s="219"/>
      <c r="AF714" s="186"/>
      <c r="AG714" s="186"/>
      <c r="AH714" s="186"/>
      <c r="AI714" s="219"/>
      <c r="AJ714" s="186"/>
      <c r="AK714" s="219"/>
      <c r="AL714" s="186"/>
      <c r="AM714" s="186"/>
      <c r="AN714" s="186"/>
      <c r="AO714" s="213"/>
      <c r="AP714" s="213"/>
      <c r="AQ714" s="213"/>
      <c r="AR714" s="213"/>
      <c r="AS714" s="213"/>
    </row>
    <row r="715">
      <c r="A715" s="186"/>
      <c r="B715" s="235"/>
      <c r="C715" s="186"/>
      <c r="D715" s="186"/>
      <c r="E715" s="186"/>
      <c r="F715" s="235"/>
      <c r="G715" s="186"/>
      <c r="H715" s="236"/>
      <c r="I715" s="186"/>
      <c r="J715" s="186"/>
      <c r="K715" s="186"/>
      <c r="L715" s="186"/>
      <c r="M715" s="186"/>
      <c r="N715" s="186"/>
      <c r="O715" s="235"/>
      <c r="P715" s="235"/>
      <c r="Q715" s="186"/>
      <c r="R715" s="186"/>
      <c r="S715" s="186"/>
      <c r="T715" s="186"/>
      <c r="U715" s="186"/>
      <c r="V715" s="186"/>
      <c r="W715" s="186"/>
      <c r="X715" s="235"/>
      <c r="Y715" s="186"/>
      <c r="Z715" s="96"/>
      <c r="AA715" s="96"/>
      <c r="AB715" s="186"/>
      <c r="AC715" s="219"/>
      <c r="AD715" s="186"/>
      <c r="AE715" s="219"/>
      <c r="AF715" s="186"/>
      <c r="AG715" s="186"/>
      <c r="AH715" s="186"/>
      <c r="AI715" s="219"/>
      <c r="AJ715" s="186"/>
      <c r="AK715" s="219"/>
      <c r="AL715" s="186"/>
      <c r="AM715" s="186"/>
      <c r="AN715" s="186"/>
      <c r="AO715" s="213"/>
      <c r="AP715" s="213"/>
      <c r="AQ715" s="213"/>
      <c r="AR715" s="213"/>
      <c r="AS715" s="213"/>
    </row>
    <row r="716">
      <c r="A716" s="186"/>
      <c r="B716" s="235"/>
      <c r="C716" s="186"/>
      <c r="D716" s="186"/>
      <c r="E716" s="186"/>
      <c r="F716" s="235"/>
      <c r="G716" s="186"/>
      <c r="H716" s="236"/>
      <c r="I716" s="186"/>
      <c r="J716" s="186"/>
      <c r="K716" s="186"/>
      <c r="L716" s="186"/>
      <c r="M716" s="186"/>
      <c r="N716" s="186"/>
      <c r="O716" s="235"/>
      <c r="P716" s="235"/>
      <c r="Q716" s="186"/>
      <c r="R716" s="186"/>
      <c r="S716" s="186"/>
      <c r="T716" s="186"/>
      <c r="U716" s="186"/>
      <c r="V716" s="186"/>
      <c r="W716" s="186"/>
      <c r="X716" s="235"/>
      <c r="Y716" s="186"/>
      <c r="Z716" s="96"/>
      <c r="AA716" s="96"/>
      <c r="AB716" s="186"/>
      <c r="AC716" s="219"/>
      <c r="AD716" s="186"/>
      <c r="AE716" s="219"/>
      <c r="AF716" s="186"/>
      <c r="AG716" s="186"/>
      <c r="AH716" s="186"/>
      <c r="AI716" s="219"/>
      <c r="AJ716" s="186"/>
      <c r="AK716" s="219"/>
      <c r="AL716" s="186"/>
      <c r="AM716" s="186"/>
      <c r="AN716" s="186"/>
      <c r="AO716" s="213"/>
      <c r="AP716" s="213"/>
      <c r="AQ716" s="213"/>
      <c r="AR716" s="213"/>
      <c r="AS716" s="213"/>
    </row>
    <row r="717">
      <c r="A717" s="186"/>
      <c r="B717" s="235"/>
      <c r="C717" s="186"/>
      <c r="D717" s="186"/>
      <c r="E717" s="186"/>
      <c r="F717" s="235"/>
      <c r="G717" s="186"/>
      <c r="H717" s="236"/>
      <c r="I717" s="186"/>
      <c r="J717" s="186"/>
      <c r="K717" s="186"/>
      <c r="L717" s="186"/>
      <c r="M717" s="186"/>
      <c r="N717" s="186"/>
      <c r="O717" s="235"/>
      <c r="P717" s="235"/>
      <c r="Q717" s="186"/>
      <c r="R717" s="186"/>
      <c r="S717" s="186"/>
      <c r="T717" s="186"/>
      <c r="U717" s="186"/>
      <c r="V717" s="186"/>
      <c r="W717" s="186"/>
      <c r="X717" s="235"/>
      <c r="Y717" s="186"/>
      <c r="Z717" s="96"/>
      <c r="AA717" s="96"/>
      <c r="AB717" s="186"/>
      <c r="AC717" s="219"/>
      <c r="AD717" s="186"/>
      <c r="AE717" s="219"/>
      <c r="AF717" s="186"/>
      <c r="AG717" s="186"/>
      <c r="AH717" s="186"/>
      <c r="AI717" s="219"/>
      <c r="AJ717" s="186"/>
      <c r="AK717" s="219"/>
      <c r="AL717" s="186"/>
      <c r="AM717" s="186"/>
      <c r="AN717" s="186"/>
      <c r="AO717" s="213"/>
      <c r="AP717" s="213"/>
      <c r="AQ717" s="213"/>
      <c r="AR717" s="213"/>
      <c r="AS717" s="213"/>
    </row>
    <row r="718">
      <c r="A718" s="186"/>
      <c r="B718" s="235"/>
      <c r="C718" s="186"/>
      <c r="D718" s="186"/>
      <c r="E718" s="186"/>
      <c r="F718" s="235"/>
      <c r="G718" s="186"/>
      <c r="H718" s="236"/>
      <c r="I718" s="186"/>
      <c r="J718" s="186"/>
      <c r="K718" s="186"/>
      <c r="L718" s="186"/>
      <c r="M718" s="186"/>
      <c r="N718" s="186"/>
      <c r="O718" s="235"/>
      <c r="P718" s="235"/>
      <c r="Q718" s="186"/>
      <c r="R718" s="186"/>
      <c r="S718" s="186"/>
      <c r="T718" s="186"/>
      <c r="U718" s="186"/>
      <c r="V718" s="186"/>
      <c r="W718" s="186"/>
      <c r="X718" s="235"/>
      <c r="Y718" s="186"/>
      <c r="Z718" s="96"/>
      <c r="AA718" s="96"/>
      <c r="AB718" s="186"/>
      <c r="AC718" s="219"/>
      <c r="AD718" s="186"/>
      <c r="AE718" s="219"/>
      <c r="AF718" s="186"/>
      <c r="AG718" s="186"/>
      <c r="AH718" s="186"/>
      <c r="AI718" s="219"/>
      <c r="AJ718" s="186"/>
      <c r="AK718" s="219"/>
      <c r="AL718" s="186"/>
      <c r="AM718" s="186"/>
      <c r="AN718" s="186"/>
      <c r="AO718" s="213"/>
      <c r="AP718" s="213"/>
      <c r="AQ718" s="213"/>
      <c r="AR718" s="213"/>
      <c r="AS718" s="213"/>
    </row>
    <row r="719">
      <c r="A719" s="186"/>
      <c r="B719" s="235"/>
      <c r="C719" s="186"/>
      <c r="D719" s="186"/>
      <c r="E719" s="186"/>
      <c r="F719" s="235"/>
      <c r="G719" s="186"/>
      <c r="H719" s="236"/>
      <c r="I719" s="186"/>
      <c r="J719" s="186"/>
      <c r="K719" s="186"/>
      <c r="L719" s="186"/>
      <c r="M719" s="186"/>
      <c r="N719" s="186"/>
      <c r="O719" s="235"/>
      <c r="P719" s="235"/>
      <c r="Q719" s="186"/>
      <c r="R719" s="186"/>
      <c r="S719" s="186"/>
      <c r="T719" s="186"/>
      <c r="U719" s="186"/>
      <c r="V719" s="186"/>
      <c r="W719" s="186"/>
      <c r="X719" s="235"/>
      <c r="Y719" s="186"/>
      <c r="Z719" s="96"/>
      <c r="AA719" s="96"/>
      <c r="AB719" s="186"/>
      <c r="AC719" s="219"/>
      <c r="AD719" s="186"/>
      <c r="AE719" s="219"/>
      <c r="AF719" s="186"/>
      <c r="AG719" s="186"/>
      <c r="AH719" s="186"/>
      <c r="AI719" s="219"/>
      <c r="AJ719" s="186"/>
      <c r="AK719" s="219"/>
      <c r="AL719" s="186"/>
      <c r="AM719" s="186"/>
      <c r="AN719" s="186"/>
      <c r="AO719" s="213"/>
      <c r="AP719" s="213"/>
      <c r="AQ719" s="213"/>
      <c r="AR719" s="213"/>
      <c r="AS719" s="213"/>
    </row>
    <row r="720">
      <c r="A720" s="186"/>
      <c r="B720" s="235"/>
      <c r="C720" s="186"/>
      <c r="D720" s="186"/>
      <c r="E720" s="186"/>
      <c r="F720" s="235"/>
      <c r="G720" s="186"/>
      <c r="H720" s="236"/>
      <c r="I720" s="186"/>
      <c r="J720" s="186"/>
      <c r="K720" s="186"/>
      <c r="L720" s="186"/>
      <c r="M720" s="186"/>
      <c r="N720" s="186"/>
      <c r="O720" s="235"/>
      <c r="P720" s="235"/>
      <c r="Q720" s="186"/>
      <c r="R720" s="186"/>
      <c r="S720" s="186"/>
      <c r="T720" s="186"/>
      <c r="U720" s="186"/>
      <c r="V720" s="186"/>
      <c r="W720" s="186"/>
      <c r="X720" s="235"/>
      <c r="Y720" s="186"/>
      <c r="Z720" s="96"/>
      <c r="AA720" s="96"/>
      <c r="AB720" s="186"/>
      <c r="AC720" s="219"/>
      <c r="AD720" s="186"/>
      <c r="AE720" s="219"/>
      <c r="AF720" s="186"/>
      <c r="AG720" s="186"/>
      <c r="AH720" s="186"/>
      <c r="AI720" s="219"/>
      <c r="AJ720" s="186"/>
      <c r="AK720" s="219"/>
      <c r="AL720" s="186"/>
      <c r="AM720" s="186"/>
      <c r="AN720" s="186"/>
      <c r="AO720" s="213"/>
      <c r="AP720" s="213"/>
      <c r="AQ720" s="213"/>
      <c r="AR720" s="213"/>
      <c r="AS720" s="213"/>
    </row>
    <row r="721">
      <c r="A721" s="186"/>
      <c r="B721" s="235"/>
      <c r="C721" s="186"/>
      <c r="D721" s="186"/>
      <c r="E721" s="186"/>
      <c r="F721" s="235"/>
      <c r="G721" s="186"/>
      <c r="H721" s="236"/>
      <c r="I721" s="186"/>
      <c r="J721" s="186"/>
      <c r="K721" s="186"/>
      <c r="L721" s="186"/>
      <c r="M721" s="186"/>
      <c r="N721" s="186"/>
      <c r="O721" s="235"/>
      <c r="P721" s="235"/>
      <c r="Q721" s="186"/>
      <c r="R721" s="186"/>
      <c r="S721" s="186"/>
      <c r="T721" s="186"/>
      <c r="U721" s="186"/>
      <c r="V721" s="186"/>
      <c r="W721" s="186"/>
      <c r="X721" s="235"/>
      <c r="Y721" s="186"/>
      <c r="Z721" s="96"/>
      <c r="AA721" s="96"/>
      <c r="AB721" s="186"/>
      <c r="AC721" s="219"/>
      <c r="AD721" s="186"/>
      <c r="AE721" s="219"/>
      <c r="AF721" s="186"/>
      <c r="AG721" s="186"/>
      <c r="AH721" s="186"/>
      <c r="AI721" s="219"/>
      <c r="AJ721" s="186"/>
      <c r="AK721" s="219"/>
      <c r="AL721" s="186"/>
      <c r="AM721" s="186"/>
      <c r="AN721" s="186"/>
      <c r="AO721" s="213"/>
      <c r="AP721" s="213"/>
      <c r="AQ721" s="213"/>
      <c r="AR721" s="213"/>
      <c r="AS721" s="213"/>
    </row>
    <row r="722">
      <c r="A722" s="186"/>
      <c r="B722" s="235"/>
      <c r="C722" s="186"/>
      <c r="D722" s="186"/>
      <c r="E722" s="186"/>
      <c r="F722" s="235"/>
      <c r="G722" s="186"/>
      <c r="H722" s="236"/>
      <c r="I722" s="186"/>
      <c r="J722" s="186"/>
      <c r="K722" s="186"/>
      <c r="L722" s="186"/>
      <c r="M722" s="186"/>
      <c r="N722" s="186"/>
      <c r="O722" s="235"/>
      <c r="P722" s="235"/>
      <c r="Q722" s="186"/>
      <c r="R722" s="186"/>
      <c r="S722" s="186"/>
      <c r="T722" s="186"/>
      <c r="U722" s="186"/>
      <c r="V722" s="186"/>
      <c r="W722" s="186"/>
      <c r="X722" s="235"/>
      <c r="Y722" s="186"/>
      <c r="Z722" s="96"/>
      <c r="AA722" s="96"/>
      <c r="AB722" s="186"/>
      <c r="AC722" s="219"/>
      <c r="AD722" s="186"/>
      <c r="AE722" s="219"/>
      <c r="AF722" s="186"/>
      <c r="AG722" s="186"/>
      <c r="AH722" s="186"/>
      <c r="AI722" s="219"/>
      <c r="AJ722" s="186"/>
      <c r="AK722" s="219"/>
      <c r="AL722" s="186"/>
      <c r="AM722" s="186"/>
      <c r="AN722" s="186"/>
      <c r="AO722" s="213"/>
      <c r="AP722" s="213"/>
      <c r="AQ722" s="213"/>
      <c r="AR722" s="213"/>
      <c r="AS722" s="213"/>
    </row>
    <row r="723">
      <c r="A723" s="186"/>
      <c r="B723" s="235"/>
      <c r="C723" s="186"/>
      <c r="D723" s="186"/>
      <c r="E723" s="186"/>
      <c r="F723" s="235"/>
      <c r="G723" s="186"/>
      <c r="H723" s="236"/>
      <c r="I723" s="186"/>
      <c r="J723" s="186"/>
      <c r="K723" s="186"/>
      <c r="L723" s="186"/>
      <c r="M723" s="186"/>
      <c r="N723" s="186"/>
      <c r="O723" s="235"/>
      <c r="P723" s="235"/>
      <c r="Q723" s="186"/>
      <c r="R723" s="186"/>
      <c r="S723" s="186"/>
      <c r="T723" s="186"/>
      <c r="U723" s="186"/>
      <c r="V723" s="186"/>
      <c r="W723" s="186"/>
      <c r="X723" s="235"/>
      <c r="Y723" s="186"/>
      <c r="Z723" s="96"/>
      <c r="AA723" s="96"/>
      <c r="AB723" s="186"/>
      <c r="AC723" s="219"/>
      <c r="AD723" s="186"/>
      <c r="AE723" s="219"/>
      <c r="AF723" s="186"/>
      <c r="AG723" s="186"/>
      <c r="AH723" s="186"/>
      <c r="AI723" s="219"/>
      <c r="AJ723" s="186"/>
      <c r="AK723" s="219"/>
      <c r="AL723" s="186"/>
      <c r="AM723" s="186"/>
      <c r="AN723" s="186"/>
      <c r="AO723" s="213"/>
      <c r="AP723" s="213"/>
      <c r="AQ723" s="213"/>
      <c r="AR723" s="213"/>
      <c r="AS723" s="213"/>
    </row>
    <row r="724">
      <c r="A724" s="186"/>
      <c r="B724" s="235"/>
      <c r="C724" s="186"/>
      <c r="D724" s="186"/>
      <c r="E724" s="186"/>
      <c r="F724" s="235"/>
      <c r="G724" s="186"/>
      <c r="H724" s="236"/>
      <c r="I724" s="186"/>
      <c r="J724" s="186"/>
      <c r="K724" s="186"/>
      <c r="L724" s="186"/>
      <c r="M724" s="186"/>
      <c r="N724" s="186"/>
      <c r="O724" s="235"/>
      <c r="P724" s="235"/>
      <c r="Q724" s="186"/>
      <c r="R724" s="186"/>
      <c r="S724" s="186"/>
      <c r="T724" s="186"/>
      <c r="U724" s="186"/>
      <c r="V724" s="186"/>
      <c r="W724" s="186"/>
      <c r="X724" s="235"/>
      <c r="Y724" s="186"/>
      <c r="Z724" s="96"/>
      <c r="AA724" s="96"/>
      <c r="AB724" s="186"/>
      <c r="AC724" s="219"/>
      <c r="AD724" s="186"/>
      <c r="AE724" s="219"/>
      <c r="AF724" s="186"/>
      <c r="AG724" s="186"/>
      <c r="AH724" s="186"/>
      <c r="AI724" s="219"/>
      <c r="AJ724" s="186"/>
      <c r="AK724" s="219"/>
      <c r="AL724" s="186"/>
      <c r="AM724" s="186"/>
      <c r="AN724" s="186"/>
      <c r="AO724" s="213"/>
      <c r="AP724" s="213"/>
      <c r="AQ724" s="213"/>
      <c r="AR724" s="213"/>
      <c r="AS724" s="213"/>
    </row>
    <row r="725">
      <c r="A725" s="186"/>
      <c r="B725" s="235"/>
      <c r="C725" s="186"/>
      <c r="D725" s="186"/>
      <c r="E725" s="186"/>
      <c r="F725" s="235"/>
      <c r="G725" s="186"/>
      <c r="H725" s="236"/>
      <c r="I725" s="186"/>
      <c r="J725" s="186"/>
      <c r="K725" s="186"/>
      <c r="L725" s="186"/>
      <c r="M725" s="186"/>
      <c r="N725" s="186"/>
      <c r="O725" s="235"/>
      <c r="P725" s="235"/>
      <c r="Q725" s="186"/>
      <c r="R725" s="186"/>
      <c r="S725" s="186"/>
      <c r="T725" s="186"/>
      <c r="U725" s="186"/>
      <c r="V725" s="186"/>
      <c r="W725" s="186"/>
      <c r="X725" s="235"/>
      <c r="Y725" s="186"/>
      <c r="Z725" s="96"/>
      <c r="AA725" s="96"/>
      <c r="AB725" s="186"/>
      <c r="AC725" s="219"/>
      <c r="AD725" s="186"/>
      <c r="AE725" s="219"/>
      <c r="AF725" s="186"/>
      <c r="AG725" s="186"/>
      <c r="AH725" s="186"/>
      <c r="AI725" s="219"/>
      <c r="AJ725" s="186"/>
      <c r="AK725" s="219"/>
      <c r="AL725" s="186"/>
      <c r="AM725" s="186"/>
      <c r="AN725" s="186"/>
      <c r="AO725" s="213"/>
      <c r="AP725" s="213"/>
      <c r="AQ725" s="213"/>
      <c r="AR725" s="213"/>
      <c r="AS725" s="213"/>
    </row>
    <row r="726">
      <c r="A726" s="186"/>
      <c r="B726" s="235"/>
      <c r="C726" s="186"/>
      <c r="D726" s="186"/>
      <c r="E726" s="186"/>
      <c r="F726" s="235"/>
      <c r="G726" s="186"/>
      <c r="H726" s="236"/>
      <c r="I726" s="186"/>
      <c r="J726" s="186"/>
      <c r="K726" s="186"/>
      <c r="L726" s="186"/>
      <c r="M726" s="186"/>
      <c r="N726" s="186"/>
      <c r="O726" s="235"/>
      <c r="P726" s="235"/>
      <c r="Q726" s="186"/>
      <c r="R726" s="186"/>
      <c r="S726" s="186"/>
      <c r="T726" s="186"/>
      <c r="U726" s="186"/>
      <c r="V726" s="186"/>
      <c r="W726" s="186"/>
      <c r="X726" s="235"/>
      <c r="Y726" s="186"/>
      <c r="Z726" s="96"/>
      <c r="AA726" s="96"/>
      <c r="AB726" s="186"/>
      <c r="AC726" s="219"/>
      <c r="AD726" s="186"/>
      <c r="AE726" s="219"/>
      <c r="AF726" s="186"/>
      <c r="AG726" s="186"/>
      <c r="AH726" s="186"/>
      <c r="AI726" s="219"/>
      <c r="AJ726" s="186"/>
      <c r="AK726" s="219"/>
      <c r="AL726" s="186"/>
      <c r="AM726" s="186"/>
      <c r="AN726" s="186"/>
      <c r="AO726" s="213"/>
      <c r="AP726" s="213"/>
      <c r="AQ726" s="213"/>
      <c r="AR726" s="213"/>
      <c r="AS726" s="213"/>
    </row>
    <row r="727">
      <c r="A727" s="186"/>
      <c r="B727" s="235"/>
      <c r="C727" s="186"/>
      <c r="D727" s="186"/>
      <c r="E727" s="186"/>
      <c r="F727" s="235"/>
      <c r="G727" s="186"/>
      <c r="H727" s="236"/>
      <c r="I727" s="186"/>
      <c r="J727" s="186"/>
      <c r="K727" s="186"/>
      <c r="L727" s="186"/>
      <c r="M727" s="186"/>
      <c r="N727" s="186"/>
      <c r="O727" s="235"/>
      <c r="P727" s="235"/>
      <c r="Q727" s="186"/>
      <c r="R727" s="186"/>
      <c r="S727" s="186"/>
      <c r="T727" s="186"/>
      <c r="U727" s="186"/>
      <c r="V727" s="186"/>
      <c r="W727" s="186"/>
      <c r="X727" s="235"/>
      <c r="Y727" s="186"/>
      <c r="Z727" s="96"/>
      <c r="AA727" s="96"/>
      <c r="AB727" s="186"/>
      <c r="AC727" s="219"/>
      <c r="AD727" s="186"/>
      <c r="AE727" s="219"/>
      <c r="AF727" s="186"/>
      <c r="AG727" s="186"/>
      <c r="AH727" s="186"/>
      <c r="AI727" s="219"/>
      <c r="AJ727" s="186"/>
      <c r="AK727" s="219"/>
      <c r="AL727" s="186"/>
      <c r="AM727" s="186"/>
      <c r="AN727" s="186"/>
      <c r="AO727" s="213"/>
      <c r="AP727" s="213"/>
      <c r="AQ727" s="213"/>
      <c r="AR727" s="213"/>
      <c r="AS727" s="213"/>
    </row>
    <row r="728">
      <c r="A728" s="186"/>
      <c r="B728" s="235"/>
      <c r="C728" s="186"/>
      <c r="D728" s="186"/>
      <c r="E728" s="186"/>
      <c r="F728" s="235"/>
      <c r="G728" s="186"/>
      <c r="H728" s="236"/>
      <c r="I728" s="186"/>
      <c r="J728" s="186"/>
      <c r="K728" s="186"/>
      <c r="L728" s="186"/>
      <c r="M728" s="186"/>
      <c r="N728" s="186"/>
      <c r="O728" s="235"/>
      <c r="P728" s="235"/>
      <c r="Q728" s="186"/>
      <c r="R728" s="186"/>
      <c r="S728" s="186"/>
      <c r="T728" s="186"/>
      <c r="U728" s="186"/>
      <c r="V728" s="186"/>
      <c r="W728" s="186"/>
      <c r="X728" s="235"/>
      <c r="Y728" s="186"/>
      <c r="Z728" s="96"/>
      <c r="AA728" s="96"/>
      <c r="AB728" s="186"/>
      <c r="AC728" s="219"/>
      <c r="AD728" s="186"/>
      <c r="AE728" s="219"/>
      <c r="AF728" s="186"/>
      <c r="AG728" s="186"/>
      <c r="AH728" s="186"/>
      <c r="AI728" s="219"/>
      <c r="AJ728" s="186"/>
      <c r="AK728" s="219"/>
      <c r="AL728" s="186"/>
      <c r="AM728" s="186"/>
      <c r="AN728" s="186"/>
      <c r="AO728" s="213"/>
      <c r="AP728" s="213"/>
      <c r="AQ728" s="213"/>
      <c r="AR728" s="213"/>
      <c r="AS728" s="213"/>
    </row>
    <row r="729">
      <c r="A729" s="186"/>
      <c r="B729" s="235"/>
      <c r="C729" s="186"/>
      <c r="D729" s="186"/>
      <c r="E729" s="186"/>
      <c r="F729" s="235"/>
      <c r="G729" s="186"/>
      <c r="H729" s="236"/>
      <c r="I729" s="186"/>
      <c r="J729" s="186"/>
      <c r="K729" s="186"/>
      <c r="L729" s="186"/>
      <c r="M729" s="186"/>
      <c r="N729" s="186"/>
      <c r="O729" s="235"/>
      <c r="P729" s="235"/>
      <c r="Q729" s="186"/>
      <c r="R729" s="186"/>
      <c r="S729" s="186"/>
      <c r="T729" s="186"/>
      <c r="U729" s="186"/>
      <c r="V729" s="186"/>
      <c r="W729" s="186"/>
      <c r="X729" s="235"/>
      <c r="Y729" s="186"/>
      <c r="Z729" s="96"/>
      <c r="AA729" s="96"/>
      <c r="AB729" s="186"/>
      <c r="AC729" s="219"/>
      <c r="AD729" s="186"/>
      <c r="AE729" s="219"/>
      <c r="AF729" s="186"/>
      <c r="AG729" s="186"/>
      <c r="AH729" s="186"/>
      <c r="AI729" s="219"/>
      <c r="AJ729" s="186"/>
      <c r="AK729" s="219"/>
      <c r="AL729" s="186"/>
      <c r="AM729" s="186"/>
      <c r="AN729" s="186"/>
      <c r="AO729" s="213"/>
      <c r="AP729" s="213"/>
      <c r="AQ729" s="213"/>
      <c r="AR729" s="213"/>
      <c r="AS729" s="213"/>
    </row>
    <row r="730">
      <c r="A730" s="186"/>
      <c r="B730" s="235"/>
      <c r="C730" s="186"/>
      <c r="D730" s="186"/>
      <c r="E730" s="186"/>
      <c r="F730" s="235"/>
      <c r="G730" s="186"/>
      <c r="H730" s="236"/>
      <c r="I730" s="186"/>
      <c r="J730" s="186"/>
      <c r="K730" s="186"/>
      <c r="L730" s="186"/>
      <c r="M730" s="186"/>
      <c r="N730" s="186"/>
      <c r="O730" s="235"/>
      <c r="P730" s="235"/>
      <c r="Q730" s="186"/>
      <c r="R730" s="186"/>
      <c r="S730" s="186"/>
      <c r="T730" s="186"/>
      <c r="U730" s="186"/>
      <c r="V730" s="186"/>
      <c r="W730" s="186"/>
      <c r="X730" s="235"/>
      <c r="Y730" s="186"/>
      <c r="Z730" s="96"/>
      <c r="AA730" s="96"/>
      <c r="AB730" s="186"/>
      <c r="AC730" s="219"/>
      <c r="AD730" s="186"/>
      <c r="AE730" s="219"/>
      <c r="AF730" s="186"/>
      <c r="AG730" s="186"/>
      <c r="AH730" s="186"/>
      <c r="AI730" s="219"/>
      <c r="AJ730" s="186"/>
      <c r="AK730" s="219"/>
      <c r="AL730" s="186"/>
      <c r="AM730" s="186"/>
      <c r="AN730" s="186"/>
      <c r="AO730" s="213"/>
      <c r="AP730" s="213"/>
      <c r="AQ730" s="213"/>
      <c r="AR730" s="213"/>
      <c r="AS730" s="213"/>
    </row>
    <row r="731">
      <c r="A731" s="186"/>
      <c r="B731" s="235"/>
      <c r="C731" s="186"/>
      <c r="D731" s="186"/>
      <c r="E731" s="186"/>
      <c r="F731" s="235"/>
      <c r="G731" s="186"/>
      <c r="H731" s="236"/>
      <c r="I731" s="186"/>
      <c r="J731" s="186"/>
      <c r="K731" s="186"/>
      <c r="L731" s="186"/>
      <c r="M731" s="186"/>
      <c r="N731" s="186"/>
      <c r="O731" s="235"/>
      <c r="P731" s="235"/>
      <c r="Q731" s="186"/>
      <c r="R731" s="186"/>
      <c r="S731" s="186"/>
      <c r="T731" s="186"/>
      <c r="U731" s="186"/>
      <c r="V731" s="186"/>
      <c r="W731" s="186"/>
      <c r="X731" s="235"/>
      <c r="Y731" s="186"/>
      <c r="Z731" s="96"/>
      <c r="AA731" s="96"/>
      <c r="AB731" s="186"/>
      <c r="AC731" s="219"/>
      <c r="AD731" s="186"/>
      <c r="AE731" s="219"/>
      <c r="AF731" s="186"/>
      <c r="AG731" s="186"/>
      <c r="AH731" s="186"/>
      <c r="AI731" s="219"/>
      <c r="AJ731" s="186"/>
      <c r="AK731" s="219"/>
      <c r="AL731" s="186"/>
      <c r="AM731" s="186"/>
      <c r="AN731" s="186"/>
      <c r="AO731" s="213"/>
      <c r="AP731" s="213"/>
      <c r="AQ731" s="213"/>
      <c r="AR731" s="213"/>
      <c r="AS731" s="213"/>
    </row>
    <row r="732">
      <c r="A732" s="186"/>
      <c r="B732" s="235"/>
      <c r="C732" s="186"/>
      <c r="D732" s="186"/>
      <c r="E732" s="186"/>
      <c r="F732" s="235"/>
      <c r="G732" s="186"/>
      <c r="H732" s="236"/>
      <c r="I732" s="186"/>
      <c r="J732" s="186"/>
      <c r="K732" s="186"/>
      <c r="L732" s="186"/>
      <c r="M732" s="186"/>
      <c r="N732" s="186"/>
      <c r="O732" s="235"/>
      <c r="P732" s="235"/>
      <c r="Q732" s="186"/>
      <c r="R732" s="186"/>
      <c r="S732" s="186"/>
      <c r="T732" s="186"/>
      <c r="U732" s="186"/>
      <c r="V732" s="186"/>
      <c r="W732" s="186"/>
      <c r="X732" s="235"/>
      <c r="Y732" s="186"/>
      <c r="Z732" s="96"/>
      <c r="AA732" s="96"/>
      <c r="AB732" s="186"/>
      <c r="AC732" s="219"/>
      <c r="AD732" s="186"/>
      <c r="AE732" s="219"/>
      <c r="AF732" s="186"/>
      <c r="AG732" s="186"/>
      <c r="AH732" s="186"/>
      <c r="AI732" s="219"/>
      <c r="AJ732" s="186"/>
      <c r="AK732" s="219"/>
      <c r="AL732" s="186"/>
      <c r="AM732" s="186"/>
      <c r="AN732" s="186"/>
      <c r="AO732" s="213"/>
      <c r="AP732" s="213"/>
      <c r="AQ732" s="213"/>
      <c r="AR732" s="213"/>
      <c r="AS732" s="213"/>
    </row>
    <row r="733">
      <c r="A733" s="186"/>
      <c r="B733" s="235"/>
      <c r="C733" s="186"/>
      <c r="D733" s="186"/>
      <c r="E733" s="186"/>
      <c r="F733" s="235"/>
      <c r="G733" s="186"/>
      <c r="H733" s="236"/>
      <c r="I733" s="186"/>
      <c r="J733" s="186"/>
      <c r="K733" s="186"/>
      <c r="L733" s="186"/>
      <c r="M733" s="186"/>
      <c r="N733" s="186"/>
      <c r="O733" s="235"/>
      <c r="P733" s="235"/>
      <c r="Q733" s="186"/>
      <c r="R733" s="186"/>
      <c r="S733" s="186"/>
      <c r="T733" s="186"/>
      <c r="U733" s="186"/>
      <c r="V733" s="186"/>
      <c r="W733" s="186"/>
      <c r="X733" s="235"/>
      <c r="Y733" s="186"/>
      <c r="Z733" s="96"/>
      <c r="AA733" s="96"/>
      <c r="AB733" s="186"/>
      <c r="AC733" s="219"/>
      <c r="AD733" s="186"/>
      <c r="AE733" s="219"/>
      <c r="AF733" s="186"/>
      <c r="AG733" s="186"/>
      <c r="AH733" s="186"/>
      <c r="AI733" s="219"/>
      <c r="AJ733" s="186"/>
      <c r="AK733" s="219"/>
      <c r="AL733" s="186"/>
      <c r="AM733" s="186"/>
      <c r="AN733" s="186"/>
      <c r="AO733" s="213"/>
      <c r="AP733" s="213"/>
      <c r="AQ733" s="213"/>
      <c r="AR733" s="213"/>
      <c r="AS733" s="213"/>
    </row>
    <row r="734">
      <c r="A734" s="186"/>
      <c r="B734" s="235"/>
      <c r="C734" s="186"/>
      <c r="D734" s="186"/>
      <c r="E734" s="186"/>
      <c r="F734" s="235"/>
      <c r="G734" s="186"/>
      <c r="H734" s="236"/>
      <c r="I734" s="186"/>
      <c r="J734" s="186"/>
      <c r="K734" s="186"/>
      <c r="L734" s="186"/>
      <c r="M734" s="186"/>
      <c r="N734" s="186"/>
      <c r="O734" s="235"/>
      <c r="P734" s="235"/>
      <c r="Q734" s="186"/>
      <c r="R734" s="186"/>
      <c r="S734" s="186"/>
      <c r="T734" s="186"/>
      <c r="U734" s="186"/>
      <c r="V734" s="186"/>
      <c r="W734" s="186"/>
      <c r="X734" s="235"/>
      <c r="Y734" s="186"/>
      <c r="Z734" s="96"/>
      <c r="AA734" s="96"/>
      <c r="AB734" s="186"/>
      <c r="AC734" s="219"/>
      <c r="AD734" s="186"/>
      <c r="AE734" s="219"/>
      <c r="AF734" s="186"/>
      <c r="AG734" s="186"/>
      <c r="AH734" s="186"/>
      <c r="AI734" s="219"/>
      <c r="AJ734" s="186"/>
      <c r="AK734" s="219"/>
      <c r="AL734" s="186"/>
      <c r="AM734" s="186"/>
      <c r="AN734" s="186"/>
      <c r="AO734" s="213"/>
      <c r="AP734" s="213"/>
      <c r="AQ734" s="213"/>
      <c r="AR734" s="213"/>
      <c r="AS734" s="213"/>
    </row>
    <row r="735">
      <c r="A735" s="186"/>
      <c r="B735" s="235"/>
      <c r="C735" s="186"/>
      <c r="D735" s="186"/>
      <c r="E735" s="186"/>
      <c r="F735" s="235"/>
      <c r="G735" s="186"/>
      <c r="H735" s="236"/>
      <c r="I735" s="186"/>
      <c r="J735" s="186"/>
      <c r="K735" s="186"/>
      <c r="L735" s="186"/>
      <c r="M735" s="186"/>
      <c r="N735" s="186"/>
      <c r="O735" s="235"/>
      <c r="P735" s="235"/>
      <c r="Q735" s="186"/>
      <c r="R735" s="186"/>
      <c r="S735" s="186"/>
      <c r="T735" s="186"/>
      <c r="U735" s="186"/>
      <c r="V735" s="186"/>
      <c r="W735" s="186"/>
      <c r="X735" s="235"/>
      <c r="Y735" s="186"/>
      <c r="Z735" s="96"/>
      <c r="AA735" s="96"/>
      <c r="AB735" s="186"/>
      <c r="AC735" s="219"/>
      <c r="AD735" s="186"/>
      <c r="AE735" s="219"/>
      <c r="AF735" s="186"/>
      <c r="AG735" s="186"/>
      <c r="AH735" s="186"/>
      <c r="AI735" s="219"/>
      <c r="AJ735" s="186"/>
      <c r="AK735" s="219"/>
      <c r="AL735" s="186"/>
      <c r="AM735" s="186"/>
      <c r="AN735" s="186"/>
      <c r="AO735" s="213"/>
      <c r="AP735" s="213"/>
      <c r="AQ735" s="213"/>
      <c r="AR735" s="213"/>
      <c r="AS735" s="213"/>
    </row>
    <row r="736">
      <c r="A736" s="186"/>
      <c r="B736" s="235"/>
      <c r="C736" s="186"/>
      <c r="D736" s="186"/>
      <c r="E736" s="186"/>
      <c r="F736" s="235"/>
      <c r="G736" s="186"/>
      <c r="H736" s="236"/>
      <c r="I736" s="186"/>
      <c r="J736" s="186"/>
      <c r="K736" s="186"/>
      <c r="L736" s="186"/>
      <c r="M736" s="186"/>
      <c r="N736" s="186"/>
      <c r="O736" s="235"/>
      <c r="P736" s="235"/>
      <c r="Q736" s="186"/>
      <c r="R736" s="186"/>
      <c r="S736" s="186"/>
      <c r="T736" s="186"/>
      <c r="U736" s="186"/>
      <c r="V736" s="186"/>
      <c r="W736" s="186"/>
      <c r="X736" s="235"/>
      <c r="Y736" s="186"/>
      <c r="Z736" s="96"/>
      <c r="AA736" s="96"/>
      <c r="AB736" s="186"/>
      <c r="AC736" s="219"/>
      <c r="AD736" s="186"/>
      <c r="AE736" s="219"/>
      <c r="AF736" s="186"/>
      <c r="AG736" s="186"/>
      <c r="AH736" s="186"/>
      <c r="AI736" s="219"/>
      <c r="AJ736" s="186"/>
      <c r="AK736" s="219"/>
      <c r="AL736" s="186"/>
      <c r="AM736" s="186"/>
      <c r="AN736" s="186"/>
      <c r="AO736" s="213"/>
      <c r="AP736" s="213"/>
      <c r="AQ736" s="213"/>
      <c r="AR736" s="213"/>
      <c r="AS736" s="213"/>
    </row>
    <row r="737">
      <c r="A737" s="186"/>
      <c r="B737" s="235"/>
      <c r="C737" s="186"/>
      <c r="D737" s="186"/>
      <c r="E737" s="186"/>
      <c r="F737" s="235"/>
      <c r="G737" s="186"/>
      <c r="H737" s="236"/>
      <c r="I737" s="186"/>
      <c r="J737" s="186"/>
      <c r="K737" s="186"/>
      <c r="L737" s="186"/>
      <c r="M737" s="186"/>
      <c r="N737" s="186"/>
      <c r="O737" s="235"/>
      <c r="P737" s="235"/>
      <c r="Q737" s="186"/>
      <c r="R737" s="186"/>
      <c r="S737" s="186"/>
      <c r="T737" s="186"/>
      <c r="U737" s="186"/>
      <c r="V737" s="186"/>
      <c r="W737" s="186"/>
      <c r="X737" s="235"/>
      <c r="Y737" s="186"/>
      <c r="Z737" s="96"/>
      <c r="AA737" s="96"/>
      <c r="AB737" s="186"/>
      <c r="AC737" s="219"/>
      <c r="AD737" s="186"/>
      <c r="AE737" s="219"/>
      <c r="AF737" s="186"/>
      <c r="AG737" s="186"/>
      <c r="AH737" s="186"/>
      <c r="AI737" s="219"/>
      <c r="AJ737" s="186"/>
      <c r="AK737" s="219"/>
      <c r="AL737" s="186"/>
      <c r="AM737" s="186"/>
      <c r="AN737" s="186"/>
      <c r="AO737" s="213"/>
      <c r="AP737" s="213"/>
      <c r="AQ737" s="213"/>
      <c r="AR737" s="213"/>
      <c r="AS737" s="213"/>
    </row>
    <row r="738">
      <c r="A738" s="186"/>
      <c r="B738" s="235"/>
      <c r="C738" s="186"/>
      <c r="D738" s="186"/>
      <c r="E738" s="186"/>
      <c r="F738" s="235"/>
      <c r="G738" s="186"/>
      <c r="H738" s="236"/>
      <c r="I738" s="186"/>
      <c r="J738" s="186"/>
      <c r="K738" s="186"/>
      <c r="L738" s="186"/>
      <c r="M738" s="186"/>
      <c r="N738" s="186"/>
      <c r="O738" s="235"/>
      <c r="P738" s="235"/>
      <c r="Q738" s="186"/>
      <c r="R738" s="186"/>
      <c r="S738" s="186"/>
      <c r="T738" s="186"/>
      <c r="U738" s="186"/>
      <c r="V738" s="186"/>
      <c r="W738" s="186"/>
      <c r="X738" s="235"/>
      <c r="Y738" s="186"/>
      <c r="Z738" s="96"/>
      <c r="AA738" s="96"/>
      <c r="AB738" s="186"/>
      <c r="AC738" s="219"/>
      <c r="AD738" s="186"/>
      <c r="AE738" s="219"/>
      <c r="AF738" s="186"/>
      <c r="AG738" s="186"/>
      <c r="AH738" s="186"/>
      <c r="AI738" s="219"/>
      <c r="AJ738" s="186"/>
      <c r="AK738" s="219"/>
      <c r="AL738" s="186"/>
      <c r="AM738" s="186"/>
      <c r="AN738" s="186"/>
      <c r="AO738" s="213"/>
      <c r="AP738" s="213"/>
      <c r="AQ738" s="213"/>
      <c r="AR738" s="213"/>
      <c r="AS738" s="213"/>
    </row>
    <row r="739">
      <c r="A739" s="186"/>
      <c r="B739" s="235"/>
      <c r="C739" s="186"/>
      <c r="D739" s="186"/>
      <c r="E739" s="186"/>
      <c r="F739" s="235"/>
      <c r="G739" s="186"/>
      <c r="H739" s="236"/>
      <c r="I739" s="186"/>
      <c r="J739" s="186"/>
      <c r="K739" s="186"/>
      <c r="L739" s="186"/>
      <c r="M739" s="186"/>
      <c r="N739" s="186"/>
      <c r="O739" s="235"/>
      <c r="P739" s="235"/>
      <c r="Q739" s="186"/>
      <c r="R739" s="186"/>
      <c r="S739" s="186"/>
      <c r="T739" s="186"/>
      <c r="U739" s="186"/>
      <c r="V739" s="186"/>
      <c r="W739" s="186"/>
      <c r="X739" s="235"/>
      <c r="Y739" s="186"/>
      <c r="Z739" s="96"/>
      <c r="AA739" s="96"/>
      <c r="AB739" s="186"/>
      <c r="AC739" s="219"/>
      <c r="AD739" s="186"/>
      <c r="AE739" s="219"/>
      <c r="AF739" s="186"/>
      <c r="AG739" s="186"/>
      <c r="AH739" s="186"/>
      <c r="AI739" s="219"/>
      <c r="AJ739" s="186"/>
      <c r="AK739" s="219"/>
      <c r="AL739" s="186"/>
      <c r="AM739" s="186"/>
      <c r="AN739" s="186"/>
      <c r="AO739" s="213"/>
      <c r="AP739" s="213"/>
      <c r="AQ739" s="213"/>
      <c r="AR739" s="213"/>
      <c r="AS739" s="213"/>
    </row>
    <row r="740">
      <c r="A740" s="186"/>
      <c r="B740" s="235"/>
      <c r="C740" s="186"/>
      <c r="D740" s="186"/>
      <c r="E740" s="186"/>
      <c r="F740" s="235"/>
      <c r="G740" s="186"/>
      <c r="H740" s="236"/>
      <c r="I740" s="186"/>
      <c r="J740" s="186"/>
      <c r="K740" s="186"/>
      <c r="L740" s="186"/>
      <c r="M740" s="186"/>
      <c r="N740" s="186"/>
      <c r="O740" s="235"/>
      <c r="P740" s="235"/>
      <c r="Q740" s="186"/>
      <c r="R740" s="186"/>
      <c r="S740" s="186"/>
      <c r="T740" s="186"/>
      <c r="U740" s="186"/>
      <c r="V740" s="186"/>
      <c r="W740" s="186"/>
      <c r="X740" s="235"/>
      <c r="Y740" s="186"/>
      <c r="Z740" s="96"/>
      <c r="AA740" s="96"/>
      <c r="AB740" s="186"/>
      <c r="AC740" s="219"/>
      <c r="AD740" s="186"/>
      <c r="AE740" s="219"/>
      <c r="AF740" s="186"/>
      <c r="AG740" s="186"/>
      <c r="AH740" s="186"/>
      <c r="AI740" s="219"/>
      <c r="AJ740" s="186"/>
      <c r="AK740" s="219"/>
      <c r="AL740" s="186"/>
      <c r="AM740" s="186"/>
      <c r="AN740" s="186"/>
      <c r="AO740" s="213"/>
      <c r="AP740" s="213"/>
      <c r="AQ740" s="213"/>
      <c r="AR740" s="213"/>
      <c r="AS740" s="213"/>
    </row>
    <row r="741">
      <c r="A741" s="186"/>
      <c r="B741" s="235"/>
      <c r="C741" s="186"/>
      <c r="D741" s="186"/>
      <c r="E741" s="186"/>
      <c r="F741" s="235"/>
      <c r="G741" s="186"/>
      <c r="H741" s="236"/>
      <c r="I741" s="186"/>
      <c r="J741" s="186"/>
      <c r="K741" s="186"/>
      <c r="L741" s="186"/>
      <c r="M741" s="186"/>
      <c r="N741" s="186"/>
      <c r="O741" s="235"/>
      <c r="P741" s="235"/>
      <c r="Q741" s="186"/>
      <c r="R741" s="186"/>
      <c r="S741" s="186"/>
      <c r="T741" s="186"/>
      <c r="U741" s="186"/>
      <c r="V741" s="186"/>
      <c r="W741" s="186"/>
      <c r="X741" s="235"/>
      <c r="Y741" s="186"/>
      <c r="Z741" s="96"/>
      <c r="AA741" s="96"/>
      <c r="AB741" s="186"/>
      <c r="AC741" s="219"/>
      <c r="AD741" s="186"/>
      <c r="AE741" s="219"/>
      <c r="AF741" s="186"/>
      <c r="AG741" s="186"/>
      <c r="AH741" s="186"/>
      <c r="AI741" s="219"/>
      <c r="AJ741" s="186"/>
      <c r="AK741" s="219"/>
      <c r="AL741" s="186"/>
      <c r="AM741" s="186"/>
      <c r="AN741" s="186"/>
      <c r="AO741" s="213"/>
      <c r="AP741" s="213"/>
      <c r="AQ741" s="213"/>
      <c r="AR741" s="213"/>
      <c r="AS741" s="213"/>
    </row>
    <row r="742">
      <c r="A742" s="186"/>
      <c r="B742" s="235"/>
      <c r="C742" s="186"/>
      <c r="D742" s="186"/>
      <c r="E742" s="186"/>
      <c r="F742" s="235"/>
      <c r="G742" s="186"/>
      <c r="H742" s="236"/>
      <c r="I742" s="186"/>
      <c r="J742" s="186"/>
      <c r="K742" s="186"/>
      <c r="L742" s="186"/>
      <c r="M742" s="186"/>
      <c r="N742" s="186"/>
      <c r="O742" s="235"/>
      <c r="P742" s="235"/>
      <c r="Q742" s="186"/>
      <c r="R742" s="186"/>
      <c r="S742" s="186"/>
      <c r="T742" s="186"/>
      <c r="U742" s="186"/>
      <c r="V742" s="186"/>
      <c r="W742" s="186"/>
      <c r="X742" s="235"/>
      <c r="Y742" s="186"/>
      <c r="Z742" s="96"/>
      <c r="AA742" s="96"/>
      <c r="AB742" s="186"/>
      <c r="AC742" s="219"/>
      <c r="AD742" s="186"/>
      <c r="AE742" s="219"/>
      <c r="AF742" s="186"/>
      <c r="AG742" s="186"/>
      <c r="AH742" s="186"/>
      <c r="AI742" s="219"/>
      <c r="AJ742" s="186"/>
      <c r="AK742" s="219"/>
      <c r="AL742" s="186"/>
      <c r="AM742" s="186"/>
      <c r="AN742" s="186"/>
      <c r="AO742" s="213"/>
      <c r="AP742" s="213"/>
      <c r="AQ742" s="213"/>
      <c r="AR742" s="213"/>
      <c r="AS742" s="213"/>
    </row>
    <row r="743">
      <c r="A743" s="186"/>
      <c r="B743" s="235"/>
      <c r="C743" s="186"/>
      <c r="D743" s="186"/>
      <c r="E743" s="186"/>
      <c r="F743" s="235"/>
      <c r="G743" s="186"/>
      <c r="H743" s="236"/>
      <c r="I743" s="186"/>
      <c r="J743" s="186"/>
      <c r="K743" s="186"/>
      <c r="L743" s="186"/>
      <c r="M743" s="186"/>
      <c r="N743" s="186"/>
      <c r="O743" s="235"/>
      <c r="P743" s="235"/>
      <c r="Q743" s="186"/>
      <c r="R743" s="186"/>
      <c r="S743" s="186"/>
      <c r="T743" s="186"/>
      <c r="U743" s="186"/>
      <c r="V743" s="186"/>
      <c r="W743" s="186"/>
      <c r="X743" s="235"/>
      <c r="Y743" s="186"/>
      <c r="Z743" s="96"/>
      <c r="AA743" s="96"/>
      <c r="AB743" s="186"/>
      <c r="AC743" s="219"/>
      <c r="AD743" s="186"/>
      <c r="AE743" s="219"/>
      <c r="AF743" s="186"/>
      <c r="AG743" s="186"/>
      <c r="AH743" s="186"/>
      <c r="AI743" s="219"/>
      <c r="AJ743" s="186"/>
      <c r="AK743" s="219"/>
      <c r="AL743" s="186"/>
      <c r="AM743" s="186"/>
      <c r="AN743" s="186"/>
      <c r="AO743" s="213"/>
      <c r="AP743" s="213"/>
      <c r="AQ743" s="213"/>
      <c r="AR743" s="213"/>
      <c r="AS743" s="213"/>
    </row>
    <row r="744">
      <c r="A744" s="186"/>
      <c r="B744" s="235"/>
      <c r="C744" s="186"/>
      <c r="D744" s="186"/>
      <c r="E744" s="186"/>
      <c r="F744" s="235"/>
      <c r="G744" s="186"/>
      <c r="H744" s="236"/>
      <c r="I744" s="186"/>
      <c r="J744" s="186"/>
      <c r="K744" s="186"/>
      <c r="L744" s="186"/>
      <c r="M744" s="186"/>
      <c r="N744" s="186"/>
      <c r="O744" s="235"/>
      <c r="P744" s="235"/>
      <c r="Q744" s="186"/>
      <c r="R744" s="186"/>
      <c r="S744" s="186"/>
      <c r="T744" s="186"/>
      <c r="U744" s="186"/>
      <c r="V744" s="186"/>
      <c r="W744" s="186"/>
      <c r="X744" s="235"/>
      <c r="Y744" s="186"/>
      <c r="Z744" s="96"/>
      <c r="AA744" s="96"/>
      <c r="AB744" s="186"/>
      <c r="AC744" s="219"/>
      <c r="AD744" s="186"/>
      <c r="AE744" s="219"/>
      <c r="AF744" s="186"/>
      <c r="AG744" s="186"/>
      <c r="AH744" s="186"/>
      <c r="AI744" s="219"/>
      <c r="AJ744" s="186"/>
      <c r="AK744" s="219"/>
      <c r="AL744" s="186"/>
      <c r="AM744" s="186"/>
      <c r="AN744" s="186"/>
      <c r="AO744" s="213"/>
      <c r="AP744" s="213"/>
      <c r="AQ744" s="213"/>
      <c r="AR744" s="213"/>
      <c r="AS744" s="213"/>
    </row>
    <row r="745">
      <c r="A745" s="186"/>
      <c r="B745" s="235"/>
      <c r="C745" s="186"/>
      <c r="D745" s="186"/>
      <c r="E745" s="186"/>
      <c r="F745" s="235"/>
      <c r="G745" s="186"/>
      <c r="H745" s="236"/>
      <c r="I745" s="186"/>
      <c r="J745" s="186"/>
      <c r="K745" s="186"/>
      <c r="L745" s="186"/>
      <c r="M745" s="186"/>
      <c r="N745" s="186"/>
      <c r="O745" s="235"/>
      <c r="P745" s="235"/>
      <c r="Q745" s="186"/>
      <c r="R745" s="186"/>
      <c r="S745" s="186"/>
      <c r="T745" s="186"/>
      <c r="U745" s="186"/>
      <c r="V745" s="186"/>
      <c r="W745" s="186"/>
      <c r="X745" s="235"/>
      <c r="Y745" s="186"/>
      <c r="Z745" s="96"/>
      <c r="AA745" s="96"/>
      <c r="AB745" s="186"/>
      <c r="AC745" s="219"/>
      <c r="AD745" s="186"/>
      <c r="AE745" s="219"/>
      <c r="AF745" s="186"/>
      <c r="AG745" s="186"/>
      <c r="AH745" s="186"/>
      <c r="AI745" s="219"/>
      <c r="AJ745" s="186"/>
      <c r="AK745" s="219"/>
      <c r="AL745" s="186"/>
      <c r="AM745" s="186"/>
      <c r="AN745" s="186"/>
      <c r="AO745" s="213"/>
      <c r="AP745" s="213"/>
      <c r="AQ745" s="213"/>
      <c r="AR745" s="213"/>
      <c r="AS745" s="213"/>
    </row>
    <row r="746">
      <c r="A746" s="186"/>
      <c r="B746" s="235"/>
      <c r="C746" s="186"/>
      <c r="D746" s="186"/>
      <c r="E746" s="186"/>
      <c r="F746" s="235"/>
      <c r="G746" s="186"/>
      <c r="H746" s="236"/>
      <c r="I746" s="186"/>
      <c r="J746" s="186"/>
      <c r="K746" s="186"/>
      <c r="L746" s="186"/>
      <c r="M746" s="186"/>
      <c r="N746" s="186"/>
      <c r="O746" s="235"/>
      <c r="P746" s="235"/>
      <c r="Q746" s="186"/>
      <c r="R746" s="186"/>
      <c r="S746" s="186"/>
      <c r="T746" s="186"/>
      <c r="U746" s="186"/>
      <c r="V746" s="186"/>
      <c r="W746" s="186"/>
      <c r="X746" s="235"/>
      <c r="Y746" s="186"/>
      <c r="Z746" s="96"/>
      <c r="AA746" s="96"/>
      <c r="AB746" s="186"/>
      <c r="AC746" s="219"/>
      <c r="AD746" s="186"/>
      <c r="AE746" s="219"/>
      <c r="AF746" s="186"/>
      <c r="AG746" s="186"/>
      <c r="AH746" s="186"/>
      <c r="AI746" s="219"/>
      <c r="AJ746" s="186"/>
      <c r="AK746" s="219"/>
      <c r="AL746" s="186"/>
      <c r="AM746" s="186"/>
      <c r="AN746" s="186"/>
      <c r="AO746" s="213"/>
      <c r="AP746" s="213"/>
      <c r="AQ746" s="213"/>
      <c r="AR746" s="213"/>
      <c r="AS746" s="213"/>
    </row>
    <row r="747">
      <c r="A747" s="186"/>
      <c r="B747" s="235"/>
      <c r="C747" s="186"/>
      <c r="D747" s="186"/>
      <c r="E747" s="186"/>
      <c r="F747" s="235"/>
      <c r="G747" s="186"/>
      <c r="H747" s="236"/>
      <c r="I747" s="186"/>
      <c r="J747" s="186"/>
      <c r="K747" s="186"/>
      <c r="L747" s="186"/>
      <c r="M747" s="186"/>
      <c r="N747" s="186"/>
      <c r="O747" s="235"/>
      <c r="P747" s="235"/>
      <c r="Q747" s="186"/>
      <c r="R747" s="186"/>
      <c r="S747" s="186"/>
      <c r="T747" s="186"/>
      <c r="U747" s="186"/>
      <c r="V747" s="186"/>
      <c r="W747" s="186"/>
      <c r="X747" s="235"/>
      <c r="Y747" s="186"/>
      <c r="Z747" s="96"/>
      <c r="AA747" s="96"/>
      <c r="AB747" s="186"/>
      <c r="AC747" s="219"/>
      <c r="AD747" s="186"/>
      <c r="AE747" s="219"/>
      <c r="AF747" s="186"/>
      <c r="AG747" s="186"/>
      <c r="AH747" s="186"/>
      <c r="AI747" s="219"/>
      <c r="AJ747" s="186"/>
      <c r="AK747" s="219"/>
      <c r="AL747" s="186"/>
      <c r="AM747" s="186"/>
      <c r="AN747" s="186"/>
      <c r="AO747" s="213"/>
      <c r="AP747" s="213"/>
      <c r="AQ747" s="213"/>
      <c r="AR747" s="213"/>
      <c r="AS747" s="213"/>
    </row>
    <row r="748">
      <c r="A748" s="186"/>
      <c r="B748" s="235"/>
      <c r="C748" s="186"/>
      <c r="D748" s="186"/>
      <c r="E748" s="186"/>
      <c r="F748" s="235"/>
      <c r="G748" s="186"/>
      <c r="H748" s="236"/>
      <c r="I748" s="186"/>
      <c r="J748" s="186"/>
      <c r="K748" s="186"/>
      <c r="L748" s="186"/>
      <c r="M748" s="186"/>
      <c r="N748" s="186"/>
      <c r="O748" s="235"/>
      <c r="P748" s="235"/>
      <c r="Q748" s="186"/>
      <c r="R748" s="186"/>
      <c r="S748" s="186"/>
      <c r="T748" s="186"/>
      <c r="U748" s="186"/>
      <c r="V748" s="186"/>
      <c r="W748" s="186"/>
      <c r="X748" s="235"/>
      <c r="Y748" s="186"/>
      <c r="Z748" s="96"/>
      <c r="AA748" s="96"/>
      <c r="AB748" s="186"/>
      <c r="AC748" s="219"/>
      <c r="AD748" s="186"/>
      <c r="AE748" s="219"/>
      <c r="AF748" s="186"/>
      <c r="AG748" s="186"/>
      <c r="AH748" s="186"/>
      <c r="AI748" s="219"/>
      <c r="AJ748" s="186"/>
      <c r="AK748" s="219"/>
      <c r="AL748" s="186"/>
      <c r="AM748" s="186"/>
      <c r="AN748" s="186"/>
      <c r="AO748" s="213"/>
      <c r="AP748" s="213"/>
      <c r="AQ748" s="213"/>
      <c r="AR748" s="213"/>
      <c r="AS748" s="213"/>
    </row>
    <row r="749">
      <c r="A749" s="186"/>
      <c r="B749" s="235"/>
      <c r="C749" s="186"/>
      <c r="D749" s="186"/>
      <c r="E749" s="186"/>
      <c r="F749" s="235"/>
      <c r="G749" s="186"/>
      <c r="H749" s="236"/>
      <c r="I749" s="186"/>
      <c r="J749" s="186"/>
      <c r="K749" s="186"/>
      <c r="L749" s="186"/>
      <c r="M749" s="186"/>
      <c r="N749" s="186"/>
      <c r="O749" s="235"/>
      <c r="P749" s="235"/>
      <c r="Q749" s="186"/>
      <c r="R749" s="186"/>
      <c r="S749" s="186"/>
      <c r="T749" s="186"/>
      <c r="U749" s="186"/>
      <c r="V749" s="186"/>
      <c r="W749" s="186"/>
      <c r="X749" s="235"/>
      <c r="Y749" s="186"/>
      <c r="Z749" s="96"/>
      <c r="AA749" s="96"/>
      <c r="AB749" s="186"/>
      <c r="AC749" s="219"/>
      <c r="AD749" s="186"/>
      <c r="AE749" s="219"/>
      <c r="AF749" s="186"/>
      <c r="AG749" s="186"/>
      <c r="AH749" s="186"/>
      <c r="AI749" s="219"/>
      <c r="AJ749" s="186"/>
      <c r="AK749" s="219"/>
      <c r="AL749" s="186"/>
      <c r="AM749" s="186"/>
      <c r="AN749" s="186"/>
      <c r="AO749" s="213"/>
      <c r="AP749" s="213"/>
      <c r="AQ749" s="213"/>
      <c r="AR749" s="213"/>
      <c r="AS749" s="213"/>
    </row>
    <row r="750">
      <c r="A750" s="186"/>
      <c r="B750" s="235"/>
      <c r="C750" s="186"/>
      <c r="D750" s="186"/>
      <c r="E750" s="186"/>
      <c r="F750" s="235"/>
      <c r="G750" s="186"/>
      <c r="H750" s="236"/>
      <c r="I750" s="186"/>
      <c r="J750" s="186"/>
      <c r="K750" s="186"/>
      <c r="L750" s="186"/>
      <c r="M750" s="186"/>
      <c r="N750" s="186"/>
      <c r="O750" s="235"/>
      <c r="P750" s="235"/>
      <c r="Q750" s="186"/>
      <c r="R750" s="186"/>
      <c r="S750" s="186"/>
      <c r="T750" s="186"/>
      <c r="U750" s="186"/>
      <c r="V750" s="186"/>
      <c r="W750" s="186"/>
      <c r="X750" s="235"/>
      <c r="Y750" s="186"/>
      <c r="Z750" s="96"/>
      <c r="AA750" s="96"/>
      <c r="AB750" s="186"/>
      <c r="AC750" s="219"/>
      <c r="AD750" s="186"/>
      <c r="AE750" s="219"/>
      <c r="AF750" s="186"/>
      <c r="AG750" s="186"/>
      <c r="AH750" s="186"/>
      <c r="AI750" s="219"/>
      <c r="AJ750" s="186"/>
      <c r="AK750" s="219"/>
      <c r="AL750" s="186"/>
      <c r="AM750" s="186"/>
      <c r="AN750" s="186"/>
      <c r="AO750" s="213"/>
      <c r="AP750" s="213"/>
      <c r="AQ750" s="213"/>
      <c r="AR750" s="213"/>
      <c r="AS750" s="213"/>
    </row>
    <row r="751">
      <c r="A751" s="186"/>
      <c r="B751" s="235"/>
      <c r="C751" s="186"/>
      <c r="D751" s="186"/>
      <c r="E751" s="186"/>
      <c r="F751" s="235"/>
      <c r="G751" s="186"/>
      <c r="H751" s="236"/>
      <c r="I751" s="186"/>
      <c r="J751" s="186"/>
      <c r="K751" s="186"/>
      <c r="L751" s="186"/>
      <c r="M751" s="186"/>
      <c r="N751" s="186"/>
      <c r="O751" s="235"/>
      <c r="P751" s="235"/>
      <c r="Q751" s="186"/>
      <c r="R751" s="186"/>
      <c r="S751" s="186"/>
      <c r="T751" s="186"/>
      <c r="U751" s="186"/>
      <c r="V751" s="186"/>
      <c r="W751" s="186"/>
      <c r="X751" s="235"/>
      <c r="Y751" s="186"/>
      <c r="Z751" s="96"/>
      <c r="AA751" s="96"/>
      <c r="AB751" s="186"/>
      <c r="AC751" s="219"/>
      <c r="AD751" s="186"/>
      <c r="AE751" s="219"/>
      <c r="AF751" s="186"/>
      <c r="AG751" s="186"/>
      <c r="AH751" s="186"/>
      <c r="AI751" s="219"/>
      <c r="AJ751" s="186"/>
      <c r="AK751" s="219"/>
      <c r="AL751" s="186"/>
      <c r="AM751" s="186"/>
      <c r="AN751" s="186"/>
      <c r="AO751" s="213"/>
      <c r="AP751" s="213"/>
      <c r="AQ751" s="213"/>
      <c r="AR751" s="213"/>
      <c r="AS751" s="213"/>
    </row>
    <row r="752">
      <c r="A752" s="186"/>
      <c r="B752" s="235"/>
      <c r="C752" s="186"/>
      <c r="D752" s="186"/>
      <c r="E752" s="186"/>
      <c r="F752" s="235"/>
      <c r="G752" s="186"/>
      <c r="H752" s="236"/>
      <c r="I752" s="186"/>
      <c r="J752" s="186"/>
      <c r="K752" s="186"/>
      <c r="L752" s="186"/>
      <c r="M752" s="186"/>
      <c r="N752" s="186"/>
      <c r="O752" s="235"/>
      <c r="P752" s="235"/>
      <c r="Q752" s="186"/>
      <c r="R752" s="186"/>
      <c r="S752" s="186"/>
      <c r="T752" s="186"/>
      <c r="U752" s="186"/>
      <c r="V752" s="186"/>
      <c r="W752" s="186"/>
      <c r="X752" s="235"/>
      <c r="Y752" s="186"/>
      <c r="Z752" s="96"/>
      <c r="AA752" s="96"/>
      <c r="AB752" s="186"/>
      <c r="AC752" s="219"/>
      <c r="AD752" s="186"/>
      <c r="AE752" s="219"/>
      <c r="AF752" s="186"/>
      <c r="AG752" s="186"/>
      <c r="AH752" s="186"/>
      <c r="AI752" s="219"/>
      <c r="AJ752" s="186"/>
      <c r="AK752" s="219"/>
      <c r="AL752" s="186"/>
      <c r="AM752" s="186"/>
      <c r="AN752" s="186"/>
      <c r="AO752" s="213"/>
      <c r="AP752" s="213"/>
      <c r="AQ752" s="213"/>
      <c r="AR752" s="213"/>
      <c r="AS752" s="213"/>
    </row>
    <row r="753">
      <c r="A753" s="186"/>
      <c r="B753" s="235"/>
      <c r="C753" s="186"/>
      <c r="D753" s="186"/>
      <c r="E753" s="186"/>
      <c r="F753" s="235"/>
      <c r="G753" s="186"/>
      <c r="H753" s="236"/>
      <c r="I753" s="186"/>
      <c r="J753" s="186"/>
      <c r="K753" s="186"/>
      <c r="L753" s="186"/>
      <c r="M753" s="186"/>
      <c r="N753" s="186"/>
      <c r="O753" s="235"/>
      <c r="P753" s="235"/>
      <c r="Q753" s="186"/>
      <c r="R753" s="186"/>
      <c r="S753" s="186"/>
      <c r="T753" s="186"/>
      <c r="U753" s="186"/>
      <c r="V753" s="186"/>
      <c r="W753" s="186"/>
      <c r="X753" s="235"/>
      <c r="Y753" s="186"/>
      <c r="Z753" s="96"/>
      <c r="AA753" s="96"/>
      <c r="AB753" s="186"/>
      <c r="AC753" s="219"/>
      <c r="AD753" s="186"/>
      <c r="AE753" s="219"/>
      <c r="AF753" s="186"/>
      <c r="AG753" s="186"/>
      <c r="AH753" s="186"/>
      <c r="AI753" s="219"/>
      <c r="AJ753" s="186"/>
      <c r="AK753" s="219"/>
      <c r="AL753" s="186"/>
      <c r="AM753" s="186"/>
      <c r="AN753" s="186"/>
      <c r="AO753" s="213"/>
      <c r="AP753" s="213"/>
      <c r="AQ753" s="213"/>
      <c r="AR753" s="213"/>
      <c r="AS753" s="213"/>
    </row>
    <row r="754">
      <c r="A754" s="186"/>
      <c r="B754" s="235"/>
      <c r="C754" s="186"/>
      <c r="D754" s="186"/>
      <c r="E754" s="186"/>
      <c r="F754" s="235"/>
      <c r="G754" s="186"/>
      <c r="H754" s="236"/>
      <c r="I754" s="186"/>
      <c r="J754" s="186"/>
      <c r="K754" s="186"/>
      <c r="L754" s="186"/>
      <c r="M754" s="186"/>
      <c r="N754" s="186"/>
      <c r="O754" s="235"/>
      <c r="P754" s="235"/>
      <c r="Q754" s="186"/>
      <c r="R754" s="186"/>
      <c r="S754" s="186"/>
      <c r="T754" s="186"/>
      <c r="U754" s="186"/>
      <c r="V754" s="186"/>
      <c r="W754" s="186"/>
      <c r="X754" s="235"/>
      <c r="Y754" s="186"/>
      <c r="Z754" s="96"/>
      <c r="AA754" s="96"/>
      <c r="AB754" s="186"/>
      <c r="AC754" s="219"/>
      <c r="AD754" s="186"/>
      <c r="AE754" s="219"/>
      <c r="AF754" s="186"/>
      <c r="AG754" s="186"/>
      <c r="AH754" s="186"/>
      <c r="AI754" s="219"/>
      <c r="AJ754" s="186"/>
      <c r="AK754" s="219"/>
      <c r="AL754" s="186"/>
      <c r="AM754" s="186"/>
      <c r="AN754" s="186"/>
      <c r="AO754" s="213"/>
      <c r="AP754" s="213"/>
      <c r="AQ754" s="213"/>
      <c r="AR754" s="213"/>
      <c r="AS754" s="213"/>
    </row>
    <row r="755">
      <c r="A755" s="186"/>
      <c r="B755" s="235"/>
      <c r="C755" s="186"/>
      <c r="D755" s="186"/>
      <c r="E755" s="186"/>
      <c r="F755" s="235"/>
      <c r="G755" s="186"/>
      <c r="H755" s="236"/>
      <c r="I755" s="186"/>
      <c r="J755" s="186"/>
      <c r="K755" s="186"/>
      <c r="L755" s="186"/>
      <c r="M755" s="186"/>
      <c r="N755" s="186"/>
      <c r="O755" s="235"/>
      <c r="P755" s="235"/>
      <c r="Q755" s="186"/>
      <c r="R755" s="186"/>
      <c r="S755" s="186"/>
      <c r="T755" s="186"/>
      <c r="U755" s="186"/>
      <c r="V755" s="186"/>
      <c r="W755" s="186"/>
      <c r="X755" s="235"/>
      <c r="Y755" s="186"/>
      <c r="Z755" s="96"/>
      <c r="AA755" s="96"/>
      <c r="AB755" s="186"/>
      <c r="AC755" s="219"/>
      <c r="AD755" s="186"/>
      <c r="AE755" s="219"/>
      <c r="AF755" s="186"/>
      <c r="AG755" s="186"/>
      <c r="AH755" s="186"/>
      <c r="AI755" s="219"/>
      <c r="AJ755" s="186"/>
      <c r="AK755" s="219"/>
      <c r="AL755" s="186"/>
      <c r="AM755" s="186"/>
      <c r="AN755" s="186"/>
      <c r="AO755" s="213"/>
      <c r="AP755" s="213"/>
      <c r="AQ755" s="213"/>
      <c r="AR755" s="213"/>
      <c r="AS755" s="213"/>
    </row>
    <row r="756">
      <c r="A756" s="186"/>
      <c r="B756" s="235"/>
      <c r="C756" s="186"/>
      <c r="D756" s="186"/>
      <c r="E756" s="186"/>
      <c r="F756" s="235"/>
      <c r="G756" s="186"/>
      <c r="H756" s="236"/>
      <c r="I756" s="186"/>
      <c r="J756" s="186"/>
      <c r="K756" s="186"/>
      <c r="L756" s="186"/>
      <c r="M756" s="186"/>
      <c r="N756" s="186"/>
      <c r="O756" s="235"/>
      <c r="P756" s="235"/>
      <c r="Q756" s="186"/>
      <c r="R756" s="186"/>
      <c r="S756" s="186"/>
      <c r="T756" s="186"/>
      <c r="U756" s="186"/>
      <c r="V756" s="186"/>
      <c r="W756" s="186"/>
      <c r="X756" s="235"/>
      <c r="Y756" s="186"/>
      <c r="Z756" s="96"/>
      <c r="AA756" s="96"/>
      <c r="AB756" s="186"/>
      <c r="AC756" s="219"/>
      <c r="AD756" s="186"/>
      <c r="AE756" s="219"/>
      <c r="AF756" s="186"/>
      <c r="AG756" s="186"/>
      <c r="AH756" s="186"/>
      <c r="AI756" s="219"/>
      <c r="AJ756" s="186"/>
      <c r="AK756" s="219"/>
      <c r="AL756" s="186"/>
      <c r="AM756" s="186"/>
      <c r="AN756" s="186"/>
      <c r="AO756" s="213"/>
      <c r="AP756" s="213"/>
      <c r="AQ756" s="213"/>
      <c r="AR756" s="213"/>
      <c r="AS756" s="213"/>
    </row>
    <row r="757">
      <c r="A757" s="186"/>
      <c r="B757" s="235"/>
      <c r="C757" s="186"/>
      <c r="D757" s="186"/>
      <c r="E757" s="186"/>
      <c r="F757" s="235"/>
      <c r="G757" s="186"/>
      <c r="H757" s="236"/>
      <c r="I757" s="186"/>
      <c r="J757" s="186"/>
      <c r="K757" s="186"/>
      <c r="L757" s="186"/>
      <c r="M757" s="186"/>
      <c r="N757" s="186"/>
      <c r="O757" s="235"/>
      <c r="P757" s="235"/>
      <c r="Q757" s="186"/>
      <c r="R757" s="186"/>
      <c r="S757" s="186"/>
      <c r="T757" s="186"/>
      <c r="U757" s="186"/>
      <c r="V757" s="186"/>
      <c r="W757" s="186"/>
      <c r="X757" s="235"/>
      <c r="Y757" s="186"/>
      <c r="Z757" s="96"/>
      <c r="AA757" s="96"/>
      <c r="AB757" s="186"/>
      <c r="AC757" s="219"/>
      <c r="AD757" s="186"/>
      <c r="AE757" s="219"/>
      <c r="AF757" s="186"/>
      <c r="AG757" s="186"/>
      <c r="AH757" s="186"/>
      <c r="AI757" s="219"/>
      <c r="AJ757" s="186"/>
      <c r="AK757" s="219"/>
      <c r="AL757" s="186"/>
      <c r="AM757" s="186"/>
      <c r="AN757" s="186"/>
      <c r="AO757" s="213"/>
      <c r="AP757" s="213"/>
      <c r="AQ757" s="213"/>
      <c r="AR757" s="213"/>
      <c r="AS757" s="213"/>
    </row>
    <row r="758">
      <c r="A758" s="186"/>
      <c r="B758" s="235"/>
      <c r="C758" s="186"/>
      <c r="D758" s="186"/>
      <c r="E758" s="186"/>
      <c r="F758" s="235"/>
      <c r="G758" s="186"/>
      <c r="H758" s="236"/>
      <c r="I758" s="186"/>
      <c r="J758" s="186"/>
      <c r="K758" s="186"/>
      <c r="L758" s="186"/>
      <c r="M758" s="186"/>
      <c r="N758" s="186"/>
      <c r="O758" s="235"/>
      <c r="P758" s="235"/>
      <c r="Q758" s="186"/>
      <c r="R758" s="186"/>
      <c r="S758" s="186"/>
      <c r="T758" s="186"/>
      <c r="U758" s="186"/>
      <c r="V758" s="186"/>
      <c r="W758" s="186"/>
      <c r="X758" s="235"/>
      <c r="Y758" s="186"/>
      <c r="Z758" s="96"/>
      <c r="AA758" s="96"/>
      <c r="AB758" s="186"/>
      <c r="AC758" s="219"/>
      <c r="AD758" s="186"/>
      <c r="AE758" s="219"/>
      <c r="AF758" s="186"/>
      <c r="AG758" s="186"/>
      <c r="AH758" s="186"/>
      <c r="AI758" s="219"/>
      <c r="AJ758" s="186"/>
      <c r="AK758" s="219"/>
      <c r="AL758" s="186"/>
      <c r="AM758" s="186"/>
      <c r="AN758" s="186"/>
      <c r="AO758" s="213"/>
      <c r="AP758" s="213"/>
      <c r="AQ758" s="213"/>
      <c r="AR758" s="213"/>
      <c r="AS758" s="213"/>
    </row>
    <row r="759">
      <c r="A759" s="186"/>
      <c r="B759" s="235"/>
      <c r="C759" s="186"/>
      <c r="D759" s="186"/>
      <c r="E759" s="186"/>
      <c r="F759" s="235"/>
      <c r="G759" s="186"/>
      <c r="H759" s="236"/>
      <c r="I759" s="186"/>
      <c r="J759" s="186"/>
      <c r="K759" s="186"/>
      <c r="L759" s="186"/>
      <c r="M759" s="186"/>
      <c r="N759" s="186"/>
      <c r="O759" s="235"/>
      <c r="P759" s="235"/>
      <c r="Q759" s="186"/>
      <c r="R759" s="186"/>
      <c r="S759" s="186"/>
      <c r="T759" s="186"/>
      <c r="U759" s="186"/>
      <c r="V759" s="186"/>
      <c r="W759" s="186"/>
      <c r="X759" s="235"/>
      <c r="Y759" s="186"/>
      <c r="Z759" s="96"/>
      <c r="AA759" s="96"/>
      <c r="AB759" s="186"/>
      <c r="AC759" s="219"/>
      <c r="AD759" s="186"/>
      <c r="AE759" s="219"/>
      <c r="AF759" s="186"/>
      <c r="AG759" s="186"/>
      <c r="AH759" s="186"/>
      <c r="AI759" s="219"/>
      <c r="AJ759" s="186"/>
      <c r="AK759" s="219"/>
      <c r="AL759" s="186"/>
      <c r="AM759" s="186"/>
      <c r="AN759" s="186"/>
      <c r="AO759" s="213"/>
      <c r="AP759" s="213"/>
      <c r="AQ759" s="213"/>
      <c r="AR759" s="213"/>
      <c r="AS759" s="213"/>
    </row>
    <row r="760">
      <c r="A760" s="186"/>
      <c r="B760" s="235"/>
      <c r="C760" s="186"/>
      <c r="D760" s="186"/>
      <c r="E760" s="186"/>
      <c r="F760" s="235"/>
      <c r="G760" s="186"/>
      <c r="H760" s="236"/>
      <c r="I760" s="186"/>
      <c r="J760" s="186"/>
      <c r="K760" s="186"/>
      <c r="L760" s="186"/>
      <c r="M760" s="186"/>
      <c r="N760" s="186"/>
      <c r="O760" s="235"/>
      <c r="P760" s="235"/>
      <c r="Q760" s="186"/>
      <c r="R760" s="186"/>
      <c r="S760" s="186"/>
      <c r="T760" s="186"/>
      <c r="U760" s="186"/>
      <c r="V760" s="186"/>
      <c r="W760" s="186"/>
      <c r="X760" s="235"/>
      <c r="Y760" s="186"/>
      <c r="Z760" s="96"/>
      <c r="AA760" s="96"/>
      <c r="AB760" s="186"/>
      <c r="AC760" s="219"/>
      <c r="AD760" s="186"/>
      <c r="AE760" s="219"/>
      <c r="AF760" s="186"/>
      <c r="AG760" s="186"/>
      <c r="AH760" s="186"/>
      <c r="AI760" s="219"/>
      <c r="AJ760" s="186"/>
      <c r="AK760" s="219"/>
      <c r="AL760" s="186"/>
      <c r="AM760" s="186"/>
      <c r="AN760" s="186"/>
      <c r="AO760" s="213"/>
      <c r="AP760" s="213"/>
      <c r="AQ760" s="213"/>
      <c r="AR760" s="213"/>
      <c r="AS760" s="213"/>
    </row>
    <row r="761">
      <c r="A761" s="186"/>
      <c r="B761" s="235"/>
      <c r="C761" s="186"/>
      <c r="D761" s="186"/>
      <c r="E761" s="186"/>
      <c r="F761" s="235"/>
      <c r="G761" s="186"/>
      <c r="H761" s="236"/>
      <c r="I761" s="186"/>
      <c r="J761" s="186"/>
      <c r="K761" s="186"/>
      <c r="L761" s="186"/>
      <c r="M761" s="186"/>
      <c r="N761" s="186"/>
      <c r="O761" s="235"/>
      <c r="P761" s="235"/>
      <c r="Q761" s="186"/>
      <c r="R761" s="186"/>
      <c r="S761" s="186"/>
      <c r="T761" s="186"/>
      <c r="U761" s="186"/>
      <c r="V761" s="186"/>
      <c r="W761" s="186"/>
      <c r="X761" s="235"/>
      <c r="Y761" s="186"/>
      <c r="Z761" s="96"/>
      <c r="AA761" s="96"/>
      <c r="AB761" s="186"/>
      <c r="AC761" s="219"/>
      <c r="AD761" s="186"/>
      <c r="AE761" s="219"/>
      <c r="AF761" s="186"/>
      <c r="AG761" s="186"/>
      <c r="AH761" s="186"/>
      <c r="AI761" s="219"/>
      <c r="AJ761" s="186"/>
      <c r="AK761" s="219"/>
      <c r="AL761" s="186"/>
      <c r="AM761" s="186"/>
      <c r="AN761" s="186"/>
      <c r="AO761" s="213"/>
      <c r="AP761" s="213"/>
      <c r="AQ761" s="213"/>
      <c r="AR761" s="213"/>
      <c r="AS761" s="213"/>
    </row>
    <row r="762">
      <c r="A762" s="186"/>
      <c r="B762" s="235"/>
      <c r="C762" s="186"/>
      <c r="D762" s="186"/>
      <c r="E762" s="186"/>
      <c r="F762" s="235"/>
      <c r="G762" s="186"/>
      <c r="H762" s="236"/>
      <c r="I762" s="186"/>
      <c r="J762" s="186"/>
      <c r="K762" s="186"/>
      <c r="L762" s="186"/>
      <c r="M762" s="186"/>
      <c r="N762" s="186"/>
      <c r="O762" s="235"/>
      <c r="P762" s="235"/>
      <c r="Q762" s="186"/>
      <c r="R762" s="186"/>
      <c r="S762" s="186"/>
      <c r="T762" s="186"/>
      <c r="U762" s="186"/>
      <c r="V762" s="186"/>
      <c r="W762" s="186"/>
      <c r="X762" s="235"/>
      <c r="Y762" s="186"/>
      <c r="Z762" s="96"/>
      <c r="AA762" s="96"/>
      <c r="AB762" s="186"/>
      <c r="AC762" s="219"/>
      <c r="AD762" s="186"/>
      <c r="AE762" s="219"/>
      <c r="AF762" s="186"/>
      <c r="AG762" s="186"/>
      <c r="AH762" s="186"/>
      <c r="AI762" s="219"/>
      <c r="AJ762" s="186"/>
      <c r="AK762" s="219"/>
      <c r="AL762" s="186"/>
      <c r="AM762" s="186"/>
      <c r="AN762" s="186"/>
      <c r="AO762" s="213"/>
      <c r="AP762" s="213"/>
      <c r="AQ762" s="213"/>
      <c r="AR762" s="213"/>
      <c r="AS762" s="213"/>
    </row>
    <row r="763">
      <c r="A763" s="186"/>
      <c r="B763" s="235"/>
      <c r="C763" s="186"/>
      <c r="D763" s="186"/>
      <c r="E763" s="186"/>
      <c r="F763" s="235"/>
      <c r="G763" s="186"/>
      <c r="H763" s="236"/>
      <c r="I763" s="186"/>
      <c r="J763" s="186"/>
      <c r="K763" s="186"/>
      <c r="L763" s="186"/>
      <c r="M763" s="186"/>
      <c r="N763" s="186"/>
      <c r="O763" s="235"/>
      <c r="P763" s="235"/>
      <c r="Q763" s="186"/>
      <c r="R763" s="186"/>
      <c r="S763" s="186"/>
      <c r="T763" s="186"/>
      <c r="U763" s="186"/>
      <c r="V763" s="186"/>
      <c r="W763" s="186"/>
      <c r="X763" s="235"/>
      <c r="Y763" s="186"/>
      <c r="Z763" s="96"/>
      <c r="AA763" s="96"/>
      <c r="AB763" s="186"/>
      <c r="AC763" s="219"/>
      <c r="AD763" s="186"/>
      <c r="AE763" s="219"/>
      <c r="AF763" s="186"/>
      <c r="AG763" s="186"/>
      <c r="AH763" s="186"/>
      <c r="AI763" s="219"/>
      <c r="AJ763" s="186"/>
      <c r="AK763" s="219"/>
      <c r="AL763" s="186"/>
      <c r="AM763" s="186"/>
      <c r="AN763" s="186"/>
      <c r="AO763" s="213"/>
      <c r="AP763" s="213"/>
      <c r="AQ763" s="213"/>
      <c r="AR763" s="213"/>
      <c r="AS763" s="213"/>
    </row>
    <row r="764">
      <c r="A764" s="186"/>
      <c r="B764" s="235"/>
      <c r="C764" s="186"/>
      <c r="D764" s="186"/>
      <c r="E764" s="186"/>
      <c r="F764" s="235"/>
      <c r="G764" s="186"/>
      <c r="H764" s="236"/>
      <c r="I764" s="186"/>
      <c r="J764" s="186"/>
      <c r="K764" s="186"/>
      <c r="L764" s="186"/>
      <c r="M764" s="186"/>
      <c r="N764" s="186"/>
      <c r="O764" s="235"/>
      <c r="P764" s="235"/>
      <c r="Q764" s="186"/>
      <c r="R764" s="186"/>
      <c r="S764" s="186"/>
      <c r="T764" s="186"/>
      <c r="U764" s="186"/>
      <c r="V764" s="186"/>
      <c r="W764" s="186"/>
      <c r="X764" s="235"/>
      <c r="Y764" s="186"/>
      <c r="Z764" s="96"/>
      <c r="AA764" s="96"/>
      <c r="AB764" s="186"/>
      <c r="AC764" s="219"/>
      <c r="AD764" s="186"/>
      <c r="AE764" s="219"/>
      <c r="AF764" s="186"/>
      <c r="AG764" s="186"/>
      <c r="AH764" s="186"/>
      <c r="AI764" s="219"/>
      <c r="AJ764" s="186"/>
      <c r="AK764" s="219"/>
      <c r="AL764" s="186"/>
      <c r="AM764" s="186"/>
      <c r="AN764" s="186"/>
      <c r="AO764" s="213"/>
      <c r="AP764" s="213"/>
      <c r="AQ764" s="213"/>
      <c r="AR764" s="213"/>
      <c r="AS764" s="213"/>
    </row>
    <row r="765">
      <c r="A765" s="186"/>
      <c r="B765" s="235"/>
      <c r="C765" s="186"/>
      <c r="D765" s="186"/>
      <c r="E765" s="186"/>
      <c r="F765" s="235"/>
      <c r="G765" s="186"/>
      <c r="H765" s="236"/>
      <c r="I765" s="186"/>
      <c r="J765" s="186"/>
      <c r="K765" s="186"/>
      <c r="L765" s="186"/>
      <c r="M765" s="186"/>
      <c r="N765" s="186"/>
      <c r="O765" s="235"/>
      <c r="P765" s="235"/>
      <c r="Q765" s="186"/>
      <c r="R765" s="186"/>
      <c r="S765" s="186"/>
      <c r="T765" s="186"/>
      <c r="U765" s="186"/>
      <c r="V765" s="186"/>
      <c r="W765" s="186"/>
      <c r="X765" s="235"/>
      <c r="Y765" s="186"/>
      <c r="Z765" s="96"/>
      <c r="AA765" s="96"/>
      <c r="AB765" s="186"/>
      <c r="AC765" s="219"/>
      <c r="AD765" s="186"/>
      <c r="AE765" s="219"/>
      <c r="AF765" s="186"/>
      <c r="AG765" s="186"/>
      <c r="AH765" s="186"/>
      <c r="AI765" s="219"/>
      <c r="AJ765" s="186"/>
      <c r="AK765" s="219"/>
      <c r="AL765" s="186"/>
      <c r="AM765" s="186"/>
      <c r="AN765" s="186"/>
      <c r="AO765" s="213"/>
      <c r="AP765" s="213"/>
      <c r="AQ765" s="213"/>
      <c r="AR765" s="213"/>
      <c r="AS765" s="213"/>
    </row>
    <row r="766">
      <c r="A766" s="186"/>
      <c r="B766" s="235"/>
      <c r="C766" s="186"/>
      <c r="D766" s="186"/>
      <c r="E766" s="186"/>
      <c r="F766" s="235"/>
      <c r="G766" s="186"/>
      <c r="H766" s="236"/>
      <c r="I766" s="186"/>
      <c r="J766" s="186"/>
      <c r="K766" s="186"/>
      <c r="L766" s="186"/>
      <c r="M766" s="186"/>
      <c r="N766" s="186"/>
      <c r="O766" s="235"/>
      <c r="P766" s="235"/>
      <c r="Q766" s="186"/>
      <c r="R766" s="186"/>
      <c r="S766" s="186"/>
      <c r="T766" s="186"/>
      <c r="U766" s="186"/>
      <c r="V766" s="186"/>
      <c r="W766" s="186"/>
      <c r="X766" s="235"/>
      <c r="Y766" s="186"/>
      <c r="Z766" s="96"/>
      <c r="AA766" s="96"/>
      <c r="AB766" s="186"/>
      <c r="AC766" s="219"/>
      <c r="AD766" s="186"/>
      <c r="AE766" s="219"/>
      <c r="AF766" s="186"/>
      <c r="AG766" s="186"/>
      <c r="AH766" s="186"/>
      <c r="AI766" s="219"/>
      <c r="AJ766" s="186"/>
      <c r="AK766" s="219"/>
      <c r="AL766" s="186"/>
      <c r="AM766" s="186"/>
      <c r="AN766" s="186"/>
      <c r="AO766" s="213"/>
      <c r="AP766" s="213"/>
      <c r="AQ766" s="213"/>
      <c r="AR766" s="213"/>
      <c r="AS766" s="213"/>
    </row>
    <row r="767">
      <c r="A767" s="186"/>
      <c r="B767" s="235"/>
      <c r="C767" s="186"/>
      <c r="D767" s="186"/>
      <c r="E767" s="186"/>
      <c r="F767" s="235"/>
      <c r="G767" s="186"/>
      <c r="H767" s="236"/>
      <c r="I767" s="186"/>
      <c r="J767" s="186"/>
      <c r="K767" s="186"/>
      <c r="L767" s="186"/>
      <c r="M767" s="186"/>
      <c r="N767" s="186"/>
      <c r="O767" s="235"/>
      <c r="P767" s="235"/>
      <c r="Q767" s="186"/>
      <c r="R767" s="186"/>
      <c r="S767" s="186"/>
      <c r="T767" s="186"/>
      <c r="U767" s="186"/>
      <c r="V767" s="186"/>
      <c r="W767" s="186"/>
      <c r="X767" s="235"/>
      <c r="Y767" s="186"/>
      <c r="Z767" s="96"/>
      <c r="AA767" s="96"/>
      <c r="AB767" s="186"/>
      <c r="AC767" s="219"/>
      <c r="AD767" s="186"/>
      <c r="AE767" s="219"/>
      <c r="AF767" s="186"/>
      <c r="AG767" s="186"/>
      <c r="AH767" s="186"/>
      <c r="AI767" s="219"/>
      <c r="AJ767" s="186"/>
      <c r="AK767" s="219"/>
      <c r="AL767" s="186"/>
      <c r="AM767" s="186"/>
      <c r="AN767" s="186"/>
      <c r="AO767" s="213"/>
      <c r="AP767" s="213"/>
      <c r="AQ767" s="213"/>
      <c r="AR767" s="213"/>
      <c r="AS767" s="213"/>
    </row>
    <row r="768">
      <c r="A768" s="186"/>
      <c r="B768" s="235"/>
      <c r="C768" s="186"/>
      <c r="D768" s="186"/>
      <c r="E768" s="186"/>
      <c r="F768" s="235"/>
      <c r="G768" s="186"/>
      <c r="H768" s="236"/>
      <c r="I768" s="186"/>
      <c r="J768" s="186"/>
      <c r="K768" s="186"/>
      <c r="L768" s="186"/>
      <c r="M768" s="186"/>
      <c r="N768" s="186"/>
      <c r="O768" s="235"/>
      <c r="P768" s="235"/>
      <c r="Q768" s="186"/>
      <c r="R768" s="186"/>
      <c r="S768" s="186"/>
      <c r="T768" s="186"/>
      <c r="U768" s="186"/>
      <c r="V768" s="186"/>
      <c r="W768" s="186"/>
      <c r="X768" s="235"/>
      <c r="Y768" s="186"/>
      <c r="Z768" s="96"/>
      <c r="AA768" s="96"/>
      <c r="AB768" s="186"/>
      <c r="AC768" s="219"/>
      <c r="AD768" s="186"/>
      <c r="AE768" s="219"/>
      <c r="AF768" s="186"/>
      <c r="AG768" s="186"/>
      <c r="AH768" s="186"/>
      <c r="AI768" s="219"/>
      <c r="AJ768" s="186"/>
      <c r="AK768" s="219"/>
      <c r="AL768" s="186"/>
      <c r="AM768" s="186"/>
      <c r="AN768" s="186"/>
      <c r="AO768" s="213"/>
      <c r="AP768" s="213"/>
      <c r="AQ768" s="213"/>
      <c r="AR768" s="213"/>
      <c r="AS768" s="213"/>
    </row>
    <row r="769">
      <c r="A769" s="186"/>
      <c r="B769" s="235"/>
      <c r="C769" s="186"/>
      <c r="D769" s="186"/>
      <c r="E769" s="186"/>
      <c r="F769" s="235"/>
      <c r="G769" s="186"/>
      <c r="H769" s="236"/>
      <c r="I769" s="186"/>
      <c r="J769" s="186"/>
      <c r="K769" s="186"/>
      <c r="L769" s="186"/>
      <c r="M769" s="186"/>
      <c r="N769" s="186"/>
      <c r="O769" s="235"/>
      <c r="P769" s="235"/>
      <c r="Q769" s="186"/>
      <c r="R769" s="186"/>
      <c r="S769" s="186"/>
      <c r="T769" s="186"/>
      <c r="U769" s="186"/>
      <c r="V769" s="186"/>
      <c r="W769" s="186"/>
      <c r="X769" s="235"/>
      <c r="Y769" s="186"/>
      <c r="Z769" s="96"/>
      <c r="AA769" s="96"/>
      <c r="AB769" s="186"/>
      <c r="AC769" s="219"/>
      <c r="AD769" s="186"/>
      <c r="AE769" s="219"/>
      <c r="AF769" s="186"/>
      <c r="AG769" s="186"/>
      <c r="AH769" s="186"/>
      <c r="AI769" s="219"/>
      <c r="AJ769" s="186"/>
      <c r="AK769" s="219"/>
      <c r="AL769" s="186"/>
      <c r="AM769" s="186"/>
      <c r="AN769" s="186"/>
      <c r="AO769" s="213"/>
      <c r="AP769" s="213"/>
      <c r="AQ769" s="213"/>
      <c r="AR769" s="213"/>
      <c r="AS769" s="213"/>
    </row>
    <row r="770">
      <c r="A770" s="186"/>
      <c r="B770" s="235"/>
      <c r="C770" s="186"/>
      <c r="D770" s="186"/>
      <c r="E770" s="186"/>
      <c r="F770" s="235"/>
      <c r="G770" s="186"/>
      <c r="H770" s="236"/>
      <c r="I770" s="186"/>
      <c r="J770" s="186"/>
      <c r="K770" s="186"/>
      <c r="L770" s="186"/>
      <c r="M770" s="186"/>
      <c r="N770" s="186"/>
      <c r="O770" s="235"/>
      <c r="P770" s="235"/>
      <c r="Q770" s="186"/>
      <c r="R770" s="186"/>
      <c r="S770" s="186"/>
      <c r="T770" s="186"/>
      <c r="U770" s="186"/>
      <c r="V770" s="186"/>
      <c r="W770" s="186"/>
      <c r="X770" s="235"/>
      <c r="Y770" s="186"/>
      <c r="Z770" s="96"/>
      <c r="AA770" s="96"/>
      <c r="AB770" s="186"/>
      <c r="AC770" s="219"/>
      <c r="AD770" s="186"/>
      <c r="AE770" s="219"/>
      <c r="AF770" s="186"/>
      <c r="AG770" s="186"/>
      <c r="AH770" s="186"/>
      <c r="AI770" s="219"/>
      <c r="AJ770" s="186"/>
      <c r="AK770" s="219"/>
      <c r="AL770" s="186"/>
      <c r="AM770" s="186"/>
      <c r="AN770" s="186"/>
      <c r="AO770" s="213"/>
      <c r="AP770" s="213"/>
      <c r="AQ770" s="213"/>
      <c r="AR770" s="213"/>
      <c r="AS770" s="213"/>
    </row>
    <row r="771">
      <c r="A771" s="186"/>
      <c r="B771" s="235"/>
      <c r="C771" s="186"/>
      <c r="D771" s="186"/>
      <c r="E771" s="186"/>
      <c r="F771" s="235"/>
      <c r="G771" s="186"/>
      <c r="H771" s="236"/>
      <c r="I771" s="186"/>
      <c r="J771" s="186"/>
      <c r="K771" s="186"/>
      <c r="L771" s="186"/>
      <c r="M771" s="186"/>
      <c r="N771" s="186"/>
      <c r="O771" s="235"/>
      <c r="P771" s="235"/>
      <c r="Q771" s="186"/>
      <c r="R771" s="186"/>
      <c r="S771" s="186"/>
      <c r="T771" s="186"/>
      <c r="U771" s="186"/>
      <c r="V771" s="186"/>
      <c r="W771" s="186"/>
      <c r="X771" s="235"/>
      <c r="Y771" s="186"/>
      <c r="Z771" s="96"/>
      <c r="AA771" s="96"/>
      <c r="AB771" s="186"/>
      <c r="AC771" s="219"/>
      <c r="AD771" s="186"/>
      <c r="AE771" s="219"/>
      <c r="AF771" s="186"/>
      <c r="AG771" s="186"/>
      <c r="AH771" s="186"/>
      <c r="AI771" s="219"/>
      <c r="AJ771" s="186"/>
      <c r="AK771" s="219"/>
      <c r="AL771" s="186"/>
      <c r="AM771" s="186"/>
      <c r="AN771" s="186"/>
      <c r="AO771" s="213"/>
      <c r="AP771" s="213"/>
      <c r="AQ771" s="213"/>
      <c r="AR771" s="213"/>
      <c r="AS771" s="213"/>
    </row>
    <row r="772">
      <c r="A772" s="186"/>
      <c r="B772" s="235"/>
      <c r="C772" s="186"/>
      <c r="D772" s="186"/>
      <c r="E772" s="186"/>
      <c r="F772" s="235"/>
      <c r="G772" s="186"/>
      <c r="H772" s="236"/>
      <c r="I772" s="186"/>
      <c r="J772" s="186"/>
      <c r="K772" s="186"/>
      <c r="L772" s="186"/>
      <c r="M772" s="186"/>
      <c r="N772" s="186"/>
      <c r="O772" s="235"/>
      <c r="P772" s="235"/>
      <c r="Q772" s="186"/>
      <c r="R772" s="186"/>
      <c r="S772" s="186"/>
      <c r="T772" s="186"/>
      <c r="U772" s="186"/>
      <c r="V772" s="186"/>
      <c r="W772" s="186"/>
      <c r="X772" s="235"/>
      <c r="Y772" s="186"/>
      <c r="Z772" s="96"/>
      <c r="AA772" s="96"/>
      <c r="AB772" s="186"/>
      <c r="AC772" s="219"/>
      <c r="AD772" s="186"/>
      <c r="AE772" s="219"/>
      <c r="AF772" s="186"/>
      <c r="AG772" s="186"/>
      <c r="AH772" s="186"/>
      <c r="AI772" s="219"/>
      <c r="AJ772" s="186"/>
      <c r="AK772" s="219"/>
      <c r="AL772" s="186"/>
      <c r="AM772" s="186"/>
      <c r="AN772" s="186"/>
      <c r="AO772" s="213"/>
      <c r="AP772" s="213"/>
      <c r="AQ772" s="213"/>
      <c r="AR772" s="213"/>
      <c r="AS772" s="213"/>
    </row>
    <row r="773">
      <c r="A773" s="186"/>
      <c r="B773" s="235"/>
      <c r="C773" s="186"/>
      <c r="D773" s="186"/>
      <c r="E773" s="186"/>
      <c r="F773" s="235"/>
      <c r="G773" s="186"/>
      <c r="H773" s="236"/>
      <c r="I773" s="186"/>
      <c r="J773" s="186"/>
      <c r="K773" s="186"/>
      <c r="L773" s="186"/>
      <c r="M773" s="186"/>
      <c r="N773" s="186"/>
      <c r="O773" s="235"/>
      <c r="P773" s="235"/>
      <c r="Q773" s="186"/>
      <c r="R773" s="186"/>
      <c r="S773" s="186"/>
      <c r="T773" s="186"/>
      <c r="U773" s="186"/>
      <c r="V773" s="186"/>
      <c r="W773" s="186"/>
      <c r="X773" s="235"/>
      <c r="Y773" s="186"/>
      <c r="Z773" s="96"/>
      <c r="AA773" s="96"/>
      <c r="AB773" s="186"/>
      <c r="AC773" s="219"/>
      <c r="AD773" s="186"/>
      <c r="AE773" s="219"/>
      <c r="AF773" s="186"/>
      <c r="AG773" s="186"/>
      <c r="AH773" s="186"/>
      <c r="AI773" s="219"/>
      <c r="AJ773" s="186"/>
      <c r="AK773" s="219"/>
      <c r="AL773" s="186"/>
      <c r="AM773" s="186"/>
      <c r="AN773" s="186"/>
      <c r="AO773" s="213"/>
      <c r="AP773" s="213"/>
      <c r="AQ773" s="213"/>
      <c r="AR773" s="213"/>
      <c r="AS773" s="213"/>
    </row>
    <row r="774">
      <c r="A774" s="186"/>
      <c r="B774" s="235"/>
      <c r="C774" s="186"/>
      <c r="D774" s="186"/>
      <c r="E774" s="186"/>
      <c r="F774" s="235"/>
      <c r="G774" s="186"/>
      <c r="H774" s="236"/>
      <c r="I774" s="186"/>
      <c r="J774" s="186"/>
      <c r="K774" s="186"/>
      <c r="L774" s="186"/>
      <c r="M774" s="186"/>
      <c r="N774" s="186"/>
      <c r="O774" s="235"/>
      <c r="P774" s="235"/>
      <c r="Q774" s="186"/>
      <c r="R774" s="186"/>
      <c r="S774" s="186"/>
      <c r="T774" s="186"/>
      <c r="U774" s="186"/>
      <c r="V774" s="186"/>
      <c r="W774" s="186"/>
      <c r="X774" s="235"/>
      <c r="Y774" s="186"/>
      <c r="Z774" s="96"/>
      <c r="AA774" s="96"/>
      <c r="AB774" s="186"/>
      <c r="AC774" s="219"/>
      <c r="AD774" s="186"/>
      <c r="AE774" s="219"/>
      <c r="AF774" s="186"/>
      <c r="AG774" s="186"/>
      <c r="AH774" s="186"/>
      <c r="AI774" s="219"/>
      <c r="AJ774" s="186"/>
      <c r="AK774" s="219"/>
      <c r="AL774" s="186"/>
      <c r="AM774" s="186"/>
      <c r="AN774" s="186"/>
      <c r="AO774" s="213"/>
      <c r="AP774" s="213"/>
      <c r="AQ774" s="213"/>
      <c r="AR774" s="213"/>
      <c r="AS774" s="213"/>
    </row>
    <row r="775">
      <c r="A775" s="186"/>
      <c r="B775" s="235"/>
      <c r="C775" s="186"/>
      <c r="D775" s="186"/>
      <c r="E775" s="186"/>
      <c r="F775" s="235"/>
      <c r="G775" s="186"/>
      <c r="H775" s="236"/>
      <c r="I775" s="186"/>
      <c r="J775" s="186"/>
      <c r="K775" s="186"/>
      <c r="L775" s="186"/>
      <c r="M775" s="186"/>
      <c r="N775" s="186"/>
      <c r="O775" s="235"/>
      <c r="P775" s="235"/>
      <c r="Q775" s="186"/>
      <c r="R775" s="186"/>
      <c r="S775" s="186"/>
      <c r="T775" s="186"/>
      <c r="U775" s="186"/>
      <c r="V775" s="186"/>
      <c r="W775" s="186"/>
      <c r="X775" s="235"/>
      <c r="Y775" s="186"/>
      <c r="Z775" s="96"/>
      <c r="AA775" s="96"/>
      <c r="AB775" s="186"/>
      <c r="AC775" s="219"/>
      <c r="AD775" s="186"/>
      <c r="AE775" s="219"/>
      <c r="AF775" s="186"/>
      <c r="AG775" s="186"/>
      <c r="AH775" s="186"/>
      <c r="AI775" s="219"/>
      <c r="AJ775" s="186"/>
      <c r="AK775" s="219"/>
      <c r="AL775" s="186"/>
      <c r="AM775" s="186"/>
      <c r="AN775" s="186"/>
      <c r="AO775" s="213"/>
      <c r="AP775" s="213"/>
      <c r="AQ775" s="213"/>
      <c r="AR775" s="213"/>
      <c r="AS775" s="213"/>
    </row>
    <row r="776">
      <c r="A776" s="186"/>
      <c r="B776" s="235"/>
      <c r="C776" s="186"/>
      <c r="D776" s="186"/>
      <c r="E776" s="186"/>
      <c r="F776" s="235"/>
      <c r="G776" s="186"/>
      <c r="H776" s="236"/>
      <c r="I776" s="186"/>
      <c r="J776" s="186"/>
      <c r="K776" s="186"/>
      <c r="L776" s="186"/>
      <c r="M776" s="186"/>
      <c r="N776" s="186"/>
      <c r="O776" s="235"/>
      <c r="P776" s="235"/>
      <c r="Q776" s="186"/>
      <c r="R776" s="186"/>
      <c r="S776" s="186"/>
      <c r="T776" s="186"/>
      <c r="U776" s="186"/>
      <c r="V776" s="186"/>
      <c r="W776" s="186"/>
      <c r="X776" s="235"/>
      <c r="Y776" s="186"/>
      <c r="Z776" s="96"/>
      <c r="AA776" s="96"/>
      <c r="AB776" s="186"/>
      <c r="AC776" s="219"/>
      <c r="AD776" s="186"/>
      <c r="AE776" s="219"/>
      <c r="AF776" s="186"/>
      <c r="AG776" s="186"/>
      <c r="AH776" s="186"/>
      <c r="AI776" s="219"/>
      <c r="AJ776" s="186"/>
      <c r="AK776" s="219"/>
      <c r="AL776" s="186"/>
      <c r="AM776" s="186"/>
      <c r="AN776" s="186"/>
      <c r="AO776" s="213"/>
      <c r="AP776" s="213"/>
      <c r="AQ776" s="213"/>
      <c r="AR776" s="213"/>
      <c r="AS776" s="213"/>
    </row>
    <row r="777">
      <c r="A777" s="186"/>
      <c r="B777" s="235"/>
      <c r="C777" s="186"/>
      <c r="D777" s="186"/>
      <c r="E777" s="186"/>
      <c r="F777" s="235"/>
      <c r="G777" s="186"/>
      <c r="H777" s="236"/>
      <c r="I777" s="186"/>
      <c r="J777" s="186"/>
      <c r="K777" s="186"/>
      <c r="L777" s="186"/>
      <c r="M777" s="186"/>
      <c r="N777" s="186"/>
      <c r="O777" s="235"/>
      <c r="P777" s="235"/>
      <c r="Q777" s="186"/>
      <c r="R777" s="186"/>
      <c r="S777" s="186"/>
      <c r="T777" s="186"/>
      <c r="U777" s="186"/>
      <c r="V777" s="186"/>
      <c r="W777" s="186"/>
      <c r="X777" s="235"/>
      <c r="Y777" s="186"/>
      <c r="Z777" s="96"/>
      <c r="AA777" s="96"/>
      <c r="AB777" s="186"/>
      <c r="AC777" s="219"/>
      <c r="AD777" s="186"/>
      <c r="AE777" s="219"/>
      <c r="AF777" s="186"/>
      <c r="AG777" s="186"/>
      <c r="AH777" s="186"/>
      <c r="AI777" s="219"/>
      <c r="AJ777" s="186"/>
      <c r="AK777" s="219"/>
      <c r="AL777" s="186"/>
      <c r="AM777" s="186"/>
      <c r="AN777" s="186"/>
      <c r="AO777" s="213"/>
      <c r="AP777" s="213"/>
      <c r="AQ777" s="213"/>
      <c r="AR777" s="213"/>
      <c r="AS777" s="213"/>
    </row>
    <row r="778">
      <c r="A778" s="186"/>
      <c r="B778" s="235"/>
      <c r="C778" s="186"/>
      <c r="D778" s="186"/>
      <c r="E778" s="186"/>
      <c r="F778" s="235"/>
      <c r="G778" s="186"/>
      <c r="H778" s="236"/>
      <c r="I778" s="186"/>
      <c r="J778" s="186"/>
      <c r="K778" s="186"/>
      <c r="L778" s="186"/>
      <c r="M778" s="186"/>
      <c r="N778" s="186"/>
      <c r="O778" s="235"/>
      <c r="P778" s="235"/>
      <c r="Q778" s="186"/>
      <c r="R778" s="186"/>
      <c r="S778" s="186"/>
      <c r="T778" s="186"/>
      <c r="U778" s="186"/>
      <c r="V778" s="186"/>
      <c r="W778" s="186"/>
      <c r="X778" s="235"/>
      <c r="Y778" s="186"/>
      <c r="Z778" s="96"/>
      <c r="AA778" s="96"/>
      <c r="AB778" s="186"/>
      <c r="AC778" s="219"/>
      <c r="AD778" s="186"/>
      <c r="AE778" s="219"/>
      <c r="AF778" s="186"/>
      <c r="AG778" s="186"/>
      <c r="AH778" s="186"/>
      <c r="AI778" s="219"/>
      <c r="AJ778" s="186"/>
      <c r="AK778" s="219"/>
      <c r="AL778" s="186"/>
      <c r="AM778" s="186"/>
      <c r="AN778" s="186"/>
      <c r="AO778" s="213"/>
      <c r="AP778" s="213"/>
      <c r="AQ778" s="213"/>
      <c r="AR778" s="213"/>
      <c r="AS778" s="213"/>
    </row>
    <row r="779">
      <c r="A779" s="186"/>
      <c r="B779" s="235"/>
      <c r="C779" s="186"/>
      <c r="D779" s="186"/>
      <c r="E779" s="186"/>
      <c r="F779" s="235"/>
      <c r="G779" s="186"/>
      <c r="H779" s="236"/>
      <c r="I779" s="186"/>
      <c r="J779" s="186"/>
      <c r="K779" s="186"/>
      <c r="L779" s="186"/>
      <c r="M779" s="186"/>
      <c r="N779" s="186"/>
      <c r="O779" s="235"/>
      <c r="P779" s="235"/>
      <c r="Q779" s="186"/>
      <c r="R779" s="186"/>
      <c r="S779" s="186"/>
      <c r="T779" s="186"/>
      <c r="U779" s="186"/>
      <c r="V779" s="186"/>
      <c r="W779" s="186"/>
      <c r="X779" s="235"/>
      <c r="Y779" s="186"/>
      <c r="Z779" s="96"/>
      <c r="AA779" s="96"/>
      <c r="AB779" s="186"/>
      <c r="AC779" s="219"/>
      <c r="AD779" s="186"/>
      <c r="AE779" s="219"/>
      <c r="AF779" s="186"/>
      <c r="AG779" s="186"/>
      <c r="AH779" s="186"/>
      <c r="AI779" s="219"/>
      <c r="AJ779" s="186"/>
      <c r="AK779" s="219"/>
      <c r="AL779" s="186"/>
      <c r="AM779" s="186"/>
      <c r="AN779" s="186"/>
      <c r="AO779" s="213"/>
      <c r="AP779" s="213"/>
      <c r="AQ779" s="213"/>
      <c r="AR779" s="213"/>
      <c r="AS779" s="213"/>
    </row>
    <row r="780">
      <c r="A780" s="186"/>
      <c r="B780" s="235"/>
      <c r="C780" s="186"/>
      <c r="D780" s="186"/>
      <c r="E780" s="186"/>
      <c r="F780" s="235"/>
      <c r="G780" s="186"/>
      <c r="H780" s="236"/>
      <c r="I780" s="186"/>
      <c r="J780" s="186"/>
      <c r="K780" s="186"/>
      <c r="L780" s="186"/>
      <c r="M780" s="186"/>
      <c r="N780" s="186"/>
      <c r="O780" s="235"/>
      <c r="P780" s="235"/>
      <c r="Q780" s="186"/>
      <c r="R780" s="186"/>
      <c r="S780" s="186"/>
      <c r="T780" s="186"/>
      <c r="U780" s="186"/>
      <c r="V780" s="186"/>
      <c r="W780" s="186"/>
      <c r="X780" s="235"/>
      <c r="Y780" s="186"/>
      <c r="Z780" s="96"/>
      <c r="AA780" s="96"/>
      <c r="AB780" s="186"/>
      <c r="AC780" s="219"/>
      <c r="AD780" s="186"/>
      <c r="AE780" s="219"/>
      <c r="AF780" s="186"/>
      <c r="AG780" s="186"/>
      <c r="AH780" s="186"/>
      <c r="AI780" s="219"/>
      <c r="AJ780" s="186"/>
      <c r="AK780" s="219"/>
      <c r="AL780" s="186"/>
      <c r="AM780" s="186"/>
      <c r="AN780" s="186"/>
      <c r="AO780" s="213"/>
      <c r="AP780" s="213"/>
      <c r="AQ780" s="213"/>
      <c r="AR780" s="213"/>
      <c r="AS780" s="213"/>
    </row>
    <row r="781">
      <c r="A781" s="186"/>
      <c r="B781" s="235"/>
      <c r="C781" s="186"/>
      <c r="D781" s="186"/>
      <c r="E781" s="186"/>
      <c r="F781" s="235"/>
      <c r="G781" s="186"/>
      <c r="H781" s="236"/>
      <c r="I781" s="186"/>
      <c r="J781" s="186"/>
      <c r="K781" s="186"/>
      <c r="L781" s="186"/>
      <c r="M781" s="186"/>
      <c r="N781" s="186"/>
      <c r="O781" s="235"/>
      <c r="P781" s="235"/>
      <c r="Q781" s="186"/>
      <c r="R781" s="186"/>
      <c r="S781" s="186"/>
      <c r="T781" s="186"/>
      <c r="U781" s="186"/>
      <c r="V781" s="186"/>
      <c r="W781" s="186"/>
      <c r="X781" s="235"/>
      <c r="Y781" s="186"/>
      <c r="Z781" s="96"/>
      <c r="AA781" s="96"/>
      <c r="AB781" s="186"/>
      <c r="AC781" s="219"/>
      <c r="AD781" s="186"/>
      <c r="AE781" s="219"/>
      <c r="AF781" s="186"/>
      <c r="AG781" s="186"/>
      <c r="AH781" s="186"/>
      <c r="AI781" s="219"/>
      <c r="AJ781" s="186"/>
      <c r="AK781" s="219"/>
      <c r="AL781" s="186"/>
      <c r="AM781" s="186"/>
      <c r="AN781" s="186"/>
      <c r="AO781" s="213"/>
      <c r="AP781" s="213"/>
      <c r="AQ781" s="213"/>
      <c r="AR781" s="213"/>
      <c r="AS781" s="213"/>
    </row>
    <row r="782">
      <c r="A782" s="186"/>
      <c r="B782" s="235"/>
      <c r="C782" s="186"/>
      <c r="D782" s="186"/>
      <c r="E782" s="186"/>
      <c r="F782" s="235"/>
      <c r="G782" s="186"/>
      <c r="H782" s="236"/>
      <c r="I782" s="186"/>
      <c r="J782" s="186"/>
      <c r="K782" s="186"/>
      <c r="L782" s="186"/>
      <c r="M782" s="186"/>
      <c r="N782" s="186"/>
      <c r="O782" s="235"/>
      <c r="P782" s="235"/>
      <c r="Q782" s="186"/>
      <c r="R782" s="186"/>
      <c r="S782" s="186"/>
      <c r="T782" s="186"/>
      <c r="U782" s="186"/>
      <c r="V782" s="186"/>
      <c r="W782" s="186"/>
      <c r="X782" s="235"/>
      <c r="Y782" s="186"/>
      <c r="Z782" s="96"/>
      <c r="AA782" s="96"/>
      <c r="AB782" s="186"/>
      <c r="AC782" s="219"/>
      <c r="AD782" s="186"/>
      <c r="AE782" s="219"/>
      <c r="AF782" s="186"/>
      <c r="AG782" s="186"/>
      <c r="AH782" s="186"/>
      <c r="AI782" s="219"/>
      <c r="AJ782" s="186"/>
      <c r="AK782" s="219"/>
      <c r="AL782" s="186"/>
      <c r="AM782" s="186"/>
      <c r="AN782" s="186"/>
      <c r="AO782" s="213"/>
      <c r="AP782" s="213"/>
      <c r="AQ782" s="213"/>
      <c r="AR782" s="213"/>
      <c r="AS782" s="213"/>
    </row>
    <row r="783">
      <c r="A783" s="186"/>
      <c r="B783" s="235"/>
      <c r="C783" s="186"/>
      <c r="D783" s="186"/>
      <c r="E783" s="186"/>
      <c r="F783" s="235"/>
      <c r="G783" s="186"/>
      <c r="H783" s="236"/>
      <c r="I783" s="186"/>
      <c r="J783" s="186"/>
      <c r="K783" s="186"/>
      <c r="L783" s="186"/>
      <c r="M783" s="186"/>
      <c r="N783" s="186"/>
      <c r="O783" s="235"/>
      <c r="P783" s="235"/>
      <c r="Q783" s="186"/>
      <c r="R783" s="186"/>
      <c r="S783" s="186"/>
      <c r="T783" s="186"/>
      <c r="U783" s="186"/>
      <c r="V783" s="186"/>
      <c r="W783" s="186"/>
      <c r="X783" s="235"/>
      <c r="Y783" s="186"/>
      <c r="Z783" s="96"/>
      <c r="AA783" s="96"/>
      <c r="AB783" s="186"/>
      <c r="AC783" s="219"/>
      <c r="AD783" s="186"/>
      <c r="AE783" s="219"/>
      <c r="AF783" s="186"/>
      <c r="AG783" s="186"/>
      <c r="AH783" s="186"/>
      <c r="AI783" s="219"/>
      <c r="AJ783" s="186"/>
      <c r="AK783" s="219"/>
      <c r="AL783" s="186"/>
      <c r="AM783" s="186"/>
      <c r="AN783" s="186"/>
      <c r="AO783" s="213"/>
      <c r="AP783" s="213"/>
      <c r="AQ783" s="213"/>
      <c r="AR783" s="213"/>
      <c r="AS783" s="213"/>
    </row>
    <row r="784">
      <c r="A784" s="186"/>
      <c r="B784" s="235"/>
      <c r="C784" s="186"/>
      <c r="D784" s="186"/>
      <c r="E784" s="186"/>
      <c r="F784" s="235"/>
      <c r="G784" s="186"/>
      <c r="H784" s="236"/>
      <c r="I784" s="186"/>
      <c r="J784" s="186"/>
      <c r="K784" s="186"/>
      <c r="L784" s="186"/>
      <c r="M784" s="186"/>
      <c r="N784" s="186"/>
      <c r="O784" s="235"/>
      <c r="P784" s="235"/>
      <c r="Q784" s="186"/>
      <c r="R784" s="186"/>
      <c r="S784" s="186"/>
      <c r="T784" s="186"/>
      <c r="U784" s="186"/>
      <c r="V784" s="186"/>
      <c r="W784" s="186"/>
      <c r="X784" s="235"/>
      <c r="Y784" s="186"/>
      <c r="Z784" s="96"/>
      <c r="AA784" s="96"/>
      <c r="AB784" s="186"/>
      <c r="AC784" s="219"/>
      <c r="AD784" s="186"/>
      <c r="AE784" s="219"/>
      <c r="AF784" s="186"/>
      <c r="AG784" s="186"/>
      <c r="AH784" s="186"/>
      <c r="AI784" s="219"/>
      <c r="AJ784" s="186"/>
      <c r="AK784" s="219"/>
      <c r="AL784" s="186"/>
      <c r="AM784" s="186"/>
      <c r="AN784" s="186"/>
      <c r="AO784" s="213"/>
      <c r="AP784" s="213"/>
      <c r="AQ784" s="213"/>
      <c r="AR784" s="213"/>
      <c r="AS784" s="213"/>
    </row>
    <row r="785">
      <c r="A785" s="186"/>
      <c r="B785" s="235"/>
      <c r="C785" s="186"/>
      <c r="D785" s="186"/>
      <c r="E785" s="186"/>
      <c r="F785" s="235"/>
      <c r="G785" s="186"/>
      <c r="H785" s="236"/>
      <c r="I785" s="186"/>
      <c r="J785" s="186"/>
      <c r="K785" s="186"/>
      <c r="L785" s="186"/>
      <c r="M785" s="186"/>
      <c r="N785" s="186"/>
      <c r="O785" s="235"/>
      <c r="P785" s="235"/>
      <c r="Q785" s="186"/>
      <c r="R785" s="186"/>
      <c r="S785" s="186"/>
      <c r="T785" s="186"/>
      <c r="U785" s="186"/>
      <c r="V785" s="186"/>
      <c r="W785" s="186"/>
      <c r="X785" s="235"/>
      <c r="Y785" s="186"/>
      <c r="Z785" s="96"/>
      <c r="AA785" s="96"/>
      <c r="AB785" s="186"/>
      <c r="AC785" s="219"/>
      <c r="AD785" s="186"/>
      <c r="AE785" s="219"/>
      <c r="AF785" s="186"/>
      <c r="AG785" s="186"/>
      <c r="AH785" s="186"/>
      <c r="AI785" s="219"/>
      <c r="AJ785" s="186"/>
      <c r="AK785" s="219"/>
      <c r="AL785" s="186"/>
      <c r="AM785" s="186"/>
      <c r="AN785" s="186"/>
      <c r="AO785" s="213"/>
      <c r="AP785" s="213"/>
      <c r="AQ785" s="213"/>
      <c r="AR785" s="213"/>
      <c r="AS785" s="213"/>
    </row>
    <row r="786">
      <c r="A786" s="186"/>
      <c r="B786" s="235"/>
      <c r="C786" s="186"/>
      <c r="D786" s="186"/>
      <c r="E786" s="186"/>
      <c r="F786" s="235"/>
      <c r="G786" s="186"/>
      <c r="H786" s="236"/>
      <c r="I786" s="186"/>
      <c r="J786" s="186"/>
      <c r="K786" s="186"/>
      <c r="L786" s="186"/>
      <c r="M786" s="186"/>
      <c r="N786" s="186"/>
      <c r="O786" s="235"/>
      <c r="P786" s="235"/>
      <c r="Q786" s="186"/>
      <c r="R786" s="186"/>
      <c r="S786" s="186"/>
      <c r="T786" s="186"/>
      <c r="U786" s="186"/>
      <c r="V786" s="186"/>
      <c r="W786" s="186"/>
      <c r="X786" s="235"/>
      <c r="Y786" s="186"/>
      <c r="Z786" s="96"/>
      <c r="AA786" s="96"/>
      <c r="AB786" s="186"/>
      <c r="AC786" s="219"/>
      <c r="AD786" s="186"/>
      <c r="AE786" s="219"/>
      <c r="AF786" s="186"/>
      <c r="AG786" s="186"/>
      <c r="AH786" s="186"/>
      <c r="AI786" s="219"/>
      <c r="AJ786" s="186"/>
      <c r="AK786" s="219"/>
      <c r="AL786" s="186"/>
      <c r="AM786" s="186"/>
      <c r="AN786" s="186"/>
      <c r="AO786" s="213"/>
      <c r="AP786" s="213"/>
      <c r="AQ786" s="213"/>
      <c r="AR786" s="213"/>
      <c r="AS786" s="213"/>
    </row>
    <row r="787">
      <c r="A787" s="186"/>
      <c r="B787" s="235"/>
      <c r="C787" s="186"/>
      <c r="D787" s="186"/>
      <c r="E787" s="186"/>
      <c r="F787" s="235"/>
      <c r="G787" s="186"/>
      <c r="H787" s="236"/>
      <c r="I787" s="186"/>
      <c r="J787" s="186"/>
      <c r="K787" s="186"/>
      <c r="L787" s="186"/>
      <c r="M787" s="186"/>
      <c r="N787" s="186"/>
      <c r="O787" s="235"/>
      <c r="P787" s="235"/>
      <c r="Q787" s="186"/>
      <c r="R787" s="186"/>
      <c r="S787" s="186"/>
      <c r="T787" s="186"/>
      <c r="U787" s="186"/>
      <c r="V787" s="186"/>
      <c r="W787" s="186"/>
      <c r="X787" s="235"/>
      <c r="Y787" s="186"/>
      <c r="Z787" s="96"/>
      <c r="AA787" s="96"/>
      <c r="AB787" s="186"/>
      <c r="AC787" s="219"/>
      <c r="AD787" s="186"/>
      <c r="AE787" s="219"/>
      <c r="AF787" s="186"/>
      <c r="AG787" s="186"/>
      <c r="AH787" s="186"/>
      <c r="AI787" s="219"/>
      <c r="AJ787" s="186"/>
      <c r="AK787" s="219"/>
      <c r="AL787" s="186"/>
      <c r="AM787" s="186"/>
      <c r="AN787" s="186"/>
      <c r="AO787" s="213"/>
      <c r="AP787" s="213"/>
      <c r="AQ787" s="213"/>
      <c r="AR787" s="213"/>
      <c r="AS787" s="213"/>
    </row>
    <row r="788">
      <c r="A788" s="186"/>
      <c r="B788" s="235"/>
      <c r="C788" s="186"/>
      <c r="D788" s="186"/>
      <c r="E788" s="186"/>
      <c r="F788" s="235"/>
      <c r="G788" s="186"/>
      <c r="H788" s="236"/>
      <c r="I788" s="186"/>
      <c r="J788" s="186"/>
      <c r="K788" s="186"/>
      <c r="L788" s="186"/>
      <c r="M788" s="186"/>
      <c r="N788" s="186"/>
      <c r="O788" s="235"/>
      <c r="P788" s="235"/>
      <c r="Q788" s="186"/>
      <c r="R788" s="186"/>
      <c r="S788" s="186"/>
      <c r="T788" s="186"/>
      <c r="U788" s="186"/>
      <c r="V788" s="186"/>
      <c r="W788" s="186"/>
      <c r="X788" s="235"/>
      <c r="Y788" s="186"/>
      <c r="Z788" s="96"/>
      <c r="AA788" s="96"/>
      <c r="AB788" s="186"/>
      <c r="AC788" s="219"/>
      <c r="AD788" s="186"/>
      <c r="AE788" s="219"/>
      <c r="AF788" s="186"/>
      <c r="AG788" s="186"/>
      <c r="AH788" s="186"/>
      <c r="AI788" s="219"/>
      <c r="AJ788" s="186"/>
      <c r="AK788" s="219"/>
      <c r="AL788" s="186"/>
      <c r="AM788" s="186"/>
      <c r="AN788" s="186"/>
      <c r="AO788" s="213"/>
      <c r="AP788" s="213"/>
      <c r="AQ788" s="213"/>
      <c r="AR788" s="213"/>
      <c r="AS788" s="213"/>
    </row>
    <row r="789">
      <c r="A789" s="186"/>
      <c r="B789" s="235"/>
      <c r="C789" s="186"/>
      <c r="D789" s="186"/>
      <c r="E789" s="186"/>
      <c r="F789" s="235"/>
      <c r="G789" s="186"/>
      <c r="H789" s="236"/>
      <c r="I789" s="186"/>
      <c r="J789" s="186"/>
      <c r="K789" s="186"/>
      <c r="L789" s="186"/>
      <c r="M789" s="186"/>
      <c r="N789" s="186"/>
      <c r="O789" s="235"/>
      <c r="P789" s="235"/>
      <c r="Q789" s="186"/>
      <c r="R789" s="186"/>
      <c r="S789" s="186"/>
      <c r="T789" s="186"/>
      <c r="U789" s="186"/>
      <c r="V789" s="186"/>
      <c r="W789" s="186"/>
      <c r="X789" s="235"/>
      <c r="Y789" s="186"/>
      <c r="Z789" s="96"/>
      <c r="AA789" s="96"/>
      <c r="AB789" s="186"/>
      <c r="AC789" s="219"/>
      <c r="AD789" s="186"/>
      <c r="AE789" s="219"/>
      <c r="AF789" s="186"/>
      <c r="AG789" s="186"/>
      <c r="AH789" s="186"/>
      <c r="AI789" s="219"/>
      <c r="AJ789" s="186"/>
      <c r="AK789" s="219"/>
      <c r="AL789" s="186"/>
      <c r="AM789" s="186"/>
      <c r="AN789" s="186"/>
      <c r="AO789" s="213"/>
      <c r="AP789" s="213"/>
      <c r="AQ789" s="213"/>
      <c r="AR789" s="213"/>
      <c r="AS789" s="213"/>
    </row>
    <row r="790">
      <c r="A790" s="186"/>
      <c r="B790" s="235"/>
      <c r="C790" s="186"/>
      <c r="D790" s="186"/>
      <c r="E790" s="186"/>
      <c r="F790" s="235"/>
      <c r="G790" s="186"/>
      <c r="H790" s="236"/>
      <c r="I790" s="186"/>
      <c r="J790" s="186"/>
      <c r="K790" s="186"/>
      <c r="L790" s="186"/>
      <c r="M790" s="186"/>
      <c r="N790" s="186"/>
      <c r="O790" s="235"/>
      <c r="P790" s="235"/>
      <c r="Q790" s="186"/>
      <c r="R790" s="186"/>
      <c r="S790" s="186"/>
      <c r="T790" s="186"/>
      <c r="U790" s="186"/>
      <c r="V790" s="186"/>
      <c r="W790" s="186"/>
      <c r="X790" s="235"/>
      <c r="Y790" s="186"/>
      <c r="Z790" s="96"/>
      <c r="AA790" s="96"/>
      <c r="AB790" s="186"/>
      <c r="AC790" s="219"/>
      <c r="AD790" s="186"/>
      <c r="AE790" s="219"/>
      <c r="AF790" s="186"/>
      <c r="AG790" s="186"/>
      <c r="AH790" s="186"/>
      <c r="AI790" s="219"/>
      <c r="AJ790" s="186"/>
      <c r="AK790" s="219"/>
      <c r="AL790" s="186"/>
      <c r="AM790" s="186"/>
      <c r="AN790" s="186"/>
      <c r="AO790" s="213"/>
      <c r="AP790" s="213"/>
      <c r="AQ790" s="213"/>
      <c r="AR790" s="213"/>
      <c r="AS790" s="213"/>
    </row>
    <row r="791">
      <c r="A791" s="186"/>
      <c r="B791" s="235"/>
      <c r="C791" s="186"/>
      <c r="D791" s="186"/>
      <c r="E791" s="186"/>
      <c r="F791" s="235"/>
      <c r="G791" s="186"/>
      <c r="H791" s="236"/>
      <c r="I791" s="186"/>
      <c r="J791" s="186"/>
      <c r="K791" s="186"/>
      <c r="L791" s="186"/>
      <c r="M791" s="186"/>
      <c r="N791" s="186"/>
      <c r="O791" s="235"/>
      <c r="P791" s="235"/>
      <c r="Q791" s="186"/>
      <c r="R791" s="186"/>
      <c r="S791" s="186"/>
      <c r="T791" s="186"/>
      <c r="U791" s="186"/>
      <c r="V791" s="186"/>
      <c r="W791" s="186"/>
      <c r="X791" s="235"/>
      <c r="Y791" s="186"/>
      <c r="Z791" s="96"/>
      <c r="AA791" s="96"/>
      <c r="AB791" s="186"/>
      <c r="AC791" s="219"/>
      <c r="AD791" s="186"/>
      <c r="AE791" s="219"/>
      <c r="AF791" s="186"/>
      <c r="AG791" s="186"/>
      <c r="AH791" s="186"/>
      <c r="AI791" s="219"/>
      <c r="AJ791" s="186"/>
      <c r="AK791" s="219"/>
      <c r="AL791" s="186"/>
      <c r="AM791" s="186"/>
      <c r="AN791" s="186"/>
      <c r="AO791" s="213"/>
      <c r="AP791" s="213"/>
      <c r="AQ791" s="213"/>
      <c r="AR791" s="213"/>
      <c r="AS791" s="213"/>
    </row>
    <row r="792">
      <c r="A792" s="186"/>
      <c r="B792" s="235"/>
      <c r="C792" s="186"/>
      <c r="D792" s="186"/>
      <c r="E792" s="186"/>
      <c r="F792" s="235"/>
      <c r="G792" s="186"/>
      <c r="H792" s="236"/>
      <c r="I792" s="186"/>
      <c r="J792" s="186"/>
      <c r="K792" s="186"/>
      <c r="L792" s="186"/>
      <c r="M792" s="186"/>
      <c r="N792" s="186"/>
      <c r="O792" s="235"/>
      <c r="P792" s="235"/>
      <c r="Q792" s="186"/>
      <c r="R792" s="186"/>
      <c r="S792" s="186"/>
      <c r="T792" s="186"/>
      <c r="U792" s="186"/>
      <c r="V792" s="186"/>
      <c r="W792" s="186"/>
      <c r="X792" s="235"/>
      <c r="Y792" s="186"/>
      <c r="Z792" s="96"/>
      <c r="AA792" s="96"/>
      <c r="AB792" s="186"/>
      <c r="AC792" s="219"/>
      <c r="AD792" s="186"/>
      <c r="AE792" s="219"/>
      <c r="AF792" s="186"/>
      <c r="AG792" s="186"/>
      <c r="AH792" s="186"/>
      <c r="AI792" s="219"/>
      <c r="AJ792" s="186"/>
      <c r="AK792" s="219"/>
      <c r="AL792" s="186"/>
      <c r="AM792" s="186"/>
      <c r="AN792" s="186"/>
      <c r="AO792" s="213"/>
      <c r="AP792" s="213"/>
      <c r="AQ792" s="213"/>
      <c r="AR792" s="213"/>
      <c r="AS792" s="213"/>
    </row>
    <row r="793">
      <c r="A793" s="186"/>
      <c r="B793" s="235"/>
      <c r="C793" s="186"/>
      <c r="D793" s="186"/>
      <c r="E793" s="186"/>
      <c r="F793" s="235"/>
      <c r="G793" s="186"/>
      <c r="H793" s="236"/>
      <c r="I793" s="186"/>
      <c r="J793" s="186"/>
      <c r="K793" s="186"/>
      <c r="L793" s="186"/>
      <c r="M793" s="186"/>
      <c r="N793" s="186"/>
      <c r="O793" s="235"/>
      <c r="P793" s="235"/>
      <c r="Q793" s="186"/>
      <c r="R793" s="186"/>
      <c r="S793" s="186"/>
      <c r="T793" s="186"/>
      <c r="U793" s="186"/>
      <c r="V793" s="186"/>
      <c r="W793" s="186"/>
      <c r="X793" s="235"/>
      <c r="Y793" s="186"/>
      <c r="Z793" s="96"/>
      <c r="AA793" s="96"/>
      <c r="AB793" s="186"/>
      <c r="AC793" s="219"/>
      <c r="AD793" s="186"/>
      <c r="AE793" s="219"/>
      <c r="AF793" s="186"/>
      <c r="AG793" s="186"/>
      <c r="AH793" s="186"/>
      <c r="AI793" s="219"/>
      <c r="AJ793" s="186"/>
      <c r="AK793" s="219"/>
      <c r="AL793" s="186"/>
      <c r="AM793" s="186"/>
      <c r="AN793" s="186"/>
      <c r="AO793" s="213"/>
      <c r="AP793" s="213"/>
      <c r="AQ793" s="213"/>
      <c r="AR793" s="213"/>
      <c r="AS793" s="213"/>
    </row>
    <row r="794">
      <c r="A794" s="186"/>
      <c r="B794" s="235"/>
      <c r="C794" s="186"/>
      <c r="D794" s="186"/>
      <c r="E794" s="186"/>
      <c r="F794" s="235"/>
      <c r="G794" s="186"/>
      <c r="H794" s="236"/>
      <c r="I794" s="186"/>
      <c r="J794" s="186"/>
      <c r="K794" s="186"/>
      <c r="L794" s="186"/>
      <c r="M794" s="186"/>
      <c r="N794" s="186"/>
      <c r="O794" s="235"/>
      <c r="P794" s="235"/>
      <c r="Q794" s="186"/>
      <c r="R794" s="186"/>
      <c r="S794" s="186"/>
      <c r="T794" s="186"/>
      <c r="U794" s="186"/>
      <c r="V794" s="186"/>
      <c r="W794" s="186"/>
      <c r="X794" s="235"/>
      <c r="Y794" s="186"/>
      <c r="Z794" s="96"/>
      <c r="AA794" s="96"/>
      <c r="AB794" s="186"/>
      <c r="AC794" s="219"/>
      <c r="AD794" s="186"/>
      <c r="AE794" s="219"/>
      <c r="AF794" s="186"/>
      <c r="AG794" s="186"/>
      <c r="AH794" s="186"/>
      <c r="AI794" s="219"/>
      <c r="AJ794" s="186"/>
      <c r="AK794" s="219"/>
      <c r="AL794" s="186"/>
      <c r="AM794" s="186"/>
      <c r="AN794" s="186"/>
      <c r="AO794" s="213"/>
      <c r="AP794" s="213"/>
      <c r="AQ794" s="213"/>
      <c r="AR794" s="213"/>
      <c r="AS794" s="213"/>
    </row>
    <row r="795">
      <c r="A795" s="186"/>
      <c r="B795" s="235"/>
      <c r="C795" s="186"/>
      <c r="D795" s="186"/>
      <c r="E795" s="186"/>
      <c r="F795" s="235"/>
      <c r="G795" s="186"/>
      <c r="H795" s="236"/>
      <c r="I795" s="186"/>
      <c r="J795" s="186"/>
      <c r="K795" s="186"/>
      <c r="L795" s="186"/>
      <c r="M795" s="186"/>
      <c r="N795" s="186"/>
      <c r="O795" s="235"/>
      <c r="P795" s="235"/>
      <c r="Q795" s="186"/>
      <c r="R795" s="186"/>
      <c r="S795" s="186"/>
      <c r="T795" s="186"/>
      <c r="U795" s="186"/>
      <c r="V795" s="186"/>
      <c r="W795" s="186"/>
      <c r="X795" s="235"/>
      <c r="Y795" s="186"/>
      <c r="Z795" s="96"/>
      <c r="AA795" s="96"/>
      <c r="AB795" s="186"/>
      <c r="AC795" s="219"/>
      <c r="AD795" s="186"/>
      <c r="AE795" s="219"/>
      <c r="AF795" s="186"/>
      <c r="AG795" s="186"/>
      <c r="AH795" s="186"/>
      <c r="AI795" s="219"/>
      <c r="AJ795" s="186"/>
      <c r="AK795" s="219"/>
      <c r="AL795" s="186"/>
      <c r="AM795" s="186"/>
      <c r="AN795" s="186"/>
      <c r="AO795" s="213"/>
      <c r="AP795" s="213"/>
      <c r="AQ795" s="213"/>
      <c r="AR795" s="213"/>
      <c r="AS795" s="213"/>
    </row>
    <row r="796">
      <c r="A796" s="186"/>
      <c r="B796" s="235"/>
      <c r="C796" s="186"/>
      <c r="D796" s="186"/>
      <c r="E796" s="186"/>
      <c r="F796" s="235"/>
      <c r="G796" s="186"/>
      <c r="H796" s="236"/>
      <c r="I796" s="186"/>
      <c r="J796" s="186"/>
      <c r="K796" s="186"/>
      <c r="L796" s="186"/>
      <c r="M796" s="186"/>
      <c r="N796" s="186"/>
      <c r="O796" s="235"/>
      <c r="P796" s="235"/>
      <c r="Q796" s="186"/>
      <c r="R796" s="186"/>
      <c r="S796" s="186"/>
      <c r="T796" s="186"/>
      <c r="U796" s="186"/>
      <c r="V796" s="186"/>
      <c r="W796" s="186"/>
      <c r="X796" s="235"/>
      <c r="Y796" s="186"/>
      <c r="Z796" s="96"/>
      <c r="AA796" s="96"/>
      <c r="AB796" s="186"/>
      <c r="AC796" s="219"/>
      <c r="AD796" s="186"/>
      <c r="AE796" s="219"/>
      <c r="AF796" s="186"/>
      <c r="AG796" s="186"/>
      <c r="AH796" s="186"/>
      <c r="AI796" s="219"/>
      <c r="AJ796" s="186"/>
      <c r="AK796" s="219"/>
      <c r="AL796" s="186"/>
      <c r="AM796" s="186"/>
      <c r="AN796" s="186"/>
      <c r="AO796" s="213"/>
      <c r="AP796" s="213"/>
      <c r="AQ796" s="213"/>
      <c r="AR796" s="213"/>
      <c r="AS796" s="213"/>
    </row>
    <row r="797">
      <c r="A797" s="186"/>
      <c r="B797" s="235"/>
      <c r="C797" s="186"/>
      <c r="D797" s="186"/>
      <c r="E797" s="186"/>
      <c r="F797" s="235"/>
      <c r="G797" s="186"/>
      <c r="H797" s="236"/>
      <c r="I797" s="186"/>
      <c r="J797" s="186"/>
      <c r="K797" s="186"/>
      <c r="L797" s="186"/>
      <c r="M797" s="186"/>
      <c r="N797" s="186"/>
      <c r="O797" s="235"/>
      <c r="P797" s="235"/>
      <c r="Q797" s="186"/>
      <c r="R797" s="186"/>
      <c r="S797" s="186"/>
      <c r="T797" s="186"/>
      <c r="U797" s="186"/>
      <c r="V797" s="186"/>
      <c r="W797" s="186"/>
      <c r="X797" s="235"/>
      <c r="Y797" s="186"/>
      <c r="Z797" s="96"/>
      <c r="AA797" s="96"/>
      <c r="AB797" s="186"/>
      <c r="AC797" s="219"/>
      <c r="AD797" s="186"/>
      <c r="AE797" s="219"/>
      <c r="AF797" s="186"/>
      <c r="AG797" s="186"/>
      <c r="AH797" s="186"/>
      <c r="AI797" s="219"/>
      <c r="AJ797" s="186"/>
      <c r="AK797" s="219"/>
      <c r="AL797" s="186"/>
      <c r="AM797" s="186"/>
      <c r="AN797" s="186"/>
      <c r="AO797" s="213"/>
      <c r="AP797" s="213"/>
      <c r="AQ797" s="213"/>
      <c r="AR797" s="213"/>
      <c r="AS797" s="213"/>
    </row>
    <row r="798">
      <c r="A798" s="186"/>
      <c r="B798" s="235"/>
      <c r="C798" s="186"/>
      <c r="D798" s="186"/>
      <c r="E798" s="186"/>
      <c r="F798" s="235"/>
      <c r="G798" s="186"/>
      <c r="H798" s="236"/>
      <c r="I798" s="186"/>
      <c r="J798" s="186"/>
      <c r="K798" s="186"/>
      <c r="L798" s="186"/>
      <c r="M798" s="186"/>
      <c r="N798" s="186"/>
      <c r="O798" s="235"/>
      <c r="P798" s="235"/>
      <c r="Q798" s="186"/>
      <c r="R798" s="186"/>
      <c r="S798" s="186"/>
      <c r="T798" s="186"/>
      <c r="U798" s="186"/>
      <c r="V798" s="186"/>
      <c r="W798" s="186"/>
      <c r="X798" s="235"/>
      <c r="Y798" s="186"/>
      <c r="Z798" s="96"/>
      <c r="AA798" s="96"/>
      <c r="AB798" s="186"/>
      <c r="AC798" s="219"/>
      <c r="AD798" s="186"/>
      <c r="AE798" s="219"/>
      <c r="AF798" s="186"/>
      <c r="AG798" s="186"/>
      <c r="AH798" s="186"/>
      <c r="AI798" s="219"/>
      <c r="AJ798" s="186"/>
      <c r="AK798" s="219"/>
      <c r="AL798" s="186"/>
      <c r="AM798" s="186"/>
      <c r="AN798" s="186"/>
      <c r="AO798" s="213"/>
      <c r="AP798" s="213"/>
      <c r="AQ798" s="213"/>
      <c r="AR798" s="213"/>
      <c r="AS798" s="213"/>
    </row>
    <row r="799">
      <c r="A799" s="186"/>
      <c r="B799" s="235"/>
      <c r="C799" s="186"/>
      <c r="D799" s="186"/>
      <c r="E799" s="186"/>
      <c r="F799" s="235"/>
      <c r="G799" s="186"/>
      <c r="H799" s="236"/>
      <c r="I799" s="186"/>
      <c r="J799" s="186"/>
      <c r="K799" s="186"/>
      <c r="L799" s="186"/>
      <c r="M799" s="186"/>
      <c r="N799" s="186"/>
      <c r="O799" s="235"/>
      <c r="P799" s="235"/>
      <c r="Q799" s="186"/>
      <c r="R799" s="186"/>
      <c r="S799" s="186"/>
      <c r="T799" s="186"/>
      <c r="U799" s="186"/>
      <c r="V799" s="186"/>
      <c r="W799" s="186"/>
      <c r="X799" s="235"/>
      <c r="Y799" s="186"/>
      <c r="Z799" s="96"/>
      <c r="AA799" s="96"/>
      <c r="AB799" s="186"/>
      <c r="AC799" s="219"/>
      <c r="AD799" s="186"/>
      <c r="AE799" s="219"/>
      <c r="AF799" s="186"/>
      <c r="AG799" s="186"/>
      <c r="AH799" s="186"/>
      <c r="AI799" s="219"/>
      <c r="AJ799" s="186"/>
      <c r="AK799" s="219"/>
      <c r="AL799" s="186"/>
      <c r="AM799" s="186"/>
      <c r="AN799" s="186"/>
      <c r="AO799" s="213"/>
      <c r="AP799" s="213"/>
      <c r="AQ799" s="213"/>
      <c r="AR799" s="213"/>
      <c r="AS799" s="213"/>
    </row>
    <row r="800">
      <c r="A800" s="186"/>
      <c r="B800" s="235"/>
      <c r="C800" s="186"/>
      <c r="D800" s="186"/>
      <c r="E800" s="186"/>
      <c r="F800" s="235"/>
      <c r="G800" s="186"/>
      <c r="H800" s="236"/>
      <c r="I800" s="186"/>
      <c r="J800" s="186"/>
      <c r="K800" s="186"/>
      <c r="L800" s="186"/>
      <c r="M800" s="186"/>
      <c r="N800" s="186"/>
      <c r="O800" s="235"/>
      <c r="P800" s="235"/>
      <c r="Q800" s="186"/>
      <c r="R800" s="186"/>
      <c r="S800" s="186"/>
      <c r="T800" s="186"/>
      <c r="U800" s="186"/>
      <c r="V800" s="186"/>
      <c r="W800" s="186"/>
      <c r="X800" s="235"/>
      <c r="Y800" s="186"/>
      <c r="Z800" s="96"/>
      <c r="AA800" s="96"/>
      <c r="AB800" s="186"/>
      <c r="AC800" s="219"/>
      <c r="AD800" s="186"/>
      <c r="AE800" s="219"/>
      <c r="AF800" s="186"/>
      <c r="AG800" s="186"/>
      <c r="AH800" s="186"/>
      <c r="AI800" s="219"/>
      <c r="AJ800" s="186"/>
      <c r="AK800" s="219"/>
      <c r="AL800" s="186"/>
      <c r="AM800" s="186"/>
      <c r="AN800" s="186"/>
      <c r="AO800" s="213"/>
      <c r="AP800" s="213"/>
      <c r="AQ800" s="213"/>
      <c r="AR800" s="213"/>
      <c r="AS800" s="213"/>
    </row>
    <row r="801">
      <c r="A801" s="186"/>
      <c r="B801" s="235"/>
      <c r="C801" s="186"/>
      <c r="D801" s="186"/>
      <c r="E801" s="186"/>
      <c r="F801" s="235"/>
      <c r="G801" s="186"/>
      <c r="H801" s="236"/>
      <c r="I801" s="186"/>
      <c r="J801" s="186"/>
      <c r="K801" s="186"/>
      <c r="L801" s="186"/>
      <c r="M801" s="186"/>
      <c r="N801" s="186"/>
      <c r="O801" s="235"/>
      <c r="P801" s="235"/>
      <c r="Q801" s="186"/>
      <c r="R801" s="186"/>
      <c r="S801" s="186"/>
      <c r="T801" s="186"/>
      <c r="U801" s="186"/>
      <c r="V801" s="186"/>
      <c r="W801" s="186"/>
      <c r="X801" s="235"/>
      <c r="Y801" s="186"/>
      <c r="Z801" s="96"/>
      <c r="AA801" s="96"/>
      <c r="AB801" s="186"/>
      <c r="AC801" s="219"/>
      <c r="AD801" s="186"/>
      <c r="AE801" s="219"/>
      <c r="AF801" s="186"/>
      <c r="AG801" s="186"/>
      <c r="AH801" s="186"/>
      <c r="AI801" s="219"/>
      <c r="AJ801" s="186"/>
      <c r="AK801" s="219"/>
      <c r="AL801" s="186"/>
      <c r="AM801" s="186"/>
      <c r="AN801" s="186"/>
      <c r="AO801" s="213"/>
      <c r="AP801" s="213"/>
      <c r="AQ801" s="213"/>
      <c r="AR801" s="213"/>
      <c r="AS801" s="213"/>
    </row>
    <row r="802">
      <c r="A802" s="186"/>
      <c r="B802" s="235"/>
      <c r="C802" s="186"/>
      <c r="D802" s="186"/>
      <c r="E802" s="186"/>
      <c r="F802" s="235"/>
      <c r="G802" s="186"/>
      <c r="H802" s="236"/>
      <c r="I802" s="186"/>
      <c r="J802" s="186"/>
      <c r="K802" s="186"/>
      <c r="L802" s="186"/>
      <c r="M802" s="186"/>
      <c r="N802" s="186"/>
      <c r="O802" s="235"/>
      <c r="P802" s="235"/>
      <c r="Q802" s="186"/>
      <c r="R802" s="186"/>
      <c r="S802" s="186"/>
      <c r="T802" s="186"/>
      <c r="U802" s="186"/>
      <c r="V802" s="186"/>
      <c r="W802" s="186"/>
      <c r="X802" s="235"/>
      <c r="Y802" s="186"/>
      <c r="Z802" s="96"/>
      <c r="AA802" s="96"/>
      <c r="AB802" s="186"/>
      <c r="AC802" s="219"/>
      <c r="AD802" s="186"/>
      <c r="AE802" s="219"/>
      <c r="AF802" s="186"/>
      <c r="AG802" s="186"/>
      <c r="AH802" s="186"/>
      <c r="AI802" s="219"/>
      <c r="AJ802" s="186"/>
      <c r="AK802" s="219"/>
      <c r="AL802" s="186"/>
      <c r="AM802" s="186"/>
      <c r="AN802" s="186"/>
      <c r="AO802" s="213"/>
      <c r="AP802" s="213"/>
      <c r="AQ802" s="213"/>
      <c r="AR802" s="213"/>
      <c r="AS802" s="213"/>
    </row>
    <row r="803">
      <c r="A803" s="186"/>
      <c r="B803" s="235"/>
      <c r="C803" s="186"/>
      <c r="D803" s="186"/>
      <c r="E803" s="186"/>
      <c r="F803" s="235"/>
      <c r="G803" s="186"/>
      <c r="H803" s="236"/>
      <c r="I803" s="186"/>
      <c r="J803" s="186"/>
      <c r="K803" s="186"/>
      <c r="L803" s="186"/>
      <c r="M803" s="186"/>
      <c r="N803" s="186"/>
      <c r="O803" s="235"/>
      <c r="P803" s="235"/>
      <c r="Q803" s="186"/>
      <c r="R803" s="186"/>
      <c r="S803" s="186"/>
      <c r="T803" s="186"/>
      <c r="U803" s="186"/>
      <c r="V803" s="186"/>
      <c r="W803" s="186"/>
      <c r="X803" s="235"/>
      <c r="Y803" s="186"/>
      <c r="Z803" s="96"/>
      <c r="AA803" s="96"/>
      <c r="AB803" s="186"/>
      <c r="AC803" s="219"/>
      <c r="AD803" s="186"/>
      <c r="AE803" s="219"/>
      <c r="AF803" s="186"/>
      <c r="AG803" s="186"/>
      <c r="AH803" s="186"/>
      <c r="AI803" s="219"/>
      <c r="AJ803" s="186"/>
      <c r="AK803" s="219"/>
      <c r="AL803" s="186"/>
      <c r="AM803" s="186"/>
      <c r="AN803" s="186"/>
      <c r="AO803" s="213"/>
      <c r="AP803" s="213"/>
      <c r="AQ803" s="213"/>
      <c r="AR803" s="213"/>
      <c r="AS803" s="213"/>
    </row>
    <row r="804">
      <c r="A804" s="186"/>
      <c r="B804" s="235"/>
      <c r="C804" s="186"/>
      <c r="D804" s="186"/>
      <c r="E804" s="186"/>
      <c r="F804" s="235"/>
      <c r="G804" s="186"/>
      <c r="H804" s="236"/>
      <c r="I804" s="186"/>
      <c r="J804" s="186"/>
      <c r="K804" s="186"/>
      <c r="L804" s="186"/>
      <c r="M804" s="186"/>
      <c r="N804" s="186"/>
      <c r="O804" s="235"/>
      <c r="P804" s="235"/>
      <c r="Q804" s="186"/>
      <c r="R804" s="186"/>
      <c r="S804" s="186"/>
      <c r="T804" s="186"/>
      <c r="U804" s="186"/>
      <c r="V804" s="186"/>
      <c r="W804" s="186"/>
      <c r="X804" s="235"/>
      <c r="Y804" s="186"/>
      <c r="Z804" s="96"/>
      <c r="AA804" s="96"/>
      <c r="AB804" s="186"/>
      <c r="AC804" s="219"/>
      <c r="AD804" s="186"/>
      <c r="AE804" s="219"/>
      <c r="AF804" s="186"/>
      <c r="AG804" s="186"/>
      <c r="AH804" s="186"/>
      <c r="AI804" s="219"/>
      <c r="AJ804" s="186"/>
      <c r="AK804" s="219"/>
      <c r="AL804" s="186"/>
      <c r="AM804" s="186"/>
      <c r="AN804" s="186"/>
      <c r="AO804" s="213"/>
      <c r="AP804" s="213"/>
      <c r="AQ804" s="213"/>
      <c r="AR804" s="213"/>
      <c r="AS804" s="213"/>
    </row>
    <row r="805">
      <c r="A805" s="186"/>
      <c r="B805" s="235"/>
      <c r="C805" s="186"/>
      <c r="D805" s="186"/>
      <c r="E805" s="186"/>
      <c r="F805" s="235"/>
      <c r="G805" s="186"/>
      <c r="H805" s="236"/>
      <c r="I805" s="186"/>
      <c r="J805" s="186"/>
      <c r="K805" s="186"/>
      <c r="L805" s="186"/>
      <c r="M805" s="186"/>
      <c r="N805" s="186"/>
      <c r="O805" s="235"/>
      <c r="P805" s="235"/>
      <c r="Q805" s="186"/>
      <c r="R805" s="186"/>
      <c r="S805" s="186"/>
      <c r="T805" s="186"/>
      <c r="U805" s="186"/>
      <c r="V805" s="186"/>
      <c r="W805" s="186"/>
      <c r="X805" s="235"/>
      <c r="Y805" s="186"/>
      <c r="Z805" s="96"/>
      <c r="AA805" s="96"/>
      <c r="AB805" s="186"/>
      <c r="AC805" s="219"/>
      <c r="AD805" s="186"/>
      <c r="AE805" s="219"/>
      <c r="AF805" s="186"/>
      <c r="AG805" s="186"/>
      <c r="AH805" s="186"/>
      <c r="AI805" s="219"/>
      <c r="AJ805" s="186"/>
      <c r="AK805" s="219"/>
      <c r="AL805" s="186"/>
      <c r="AM805" s="186"/>
      <c r="AN805" s="186"/>
      <c r="AO805" s="213"/>
      <c r="AP805" s="213"/>
      <c r="AQ805" s="213"/>
      <c r="AR805" s="213"/>
      <c r="AS805" s="213"/>
    </row>
    <row r="806">
      <c r="A806" s="186"/>
      <c r="B806" s="235"/>
      <c r="C806" s="186"/>
      <c r="D806" s="186"/>
      <c r="E806" s="186"/>
      <c r="F806" s="235"/>
      <c r="G806" s="186"/>
      <c r="H806" s="236"/>
      <c r="I806" s="186"/>
      <c r="J806" s="186"/>
      <c r="K806" s="186"/>
      <c r="L806" s="186"/>
      <c r="M806" s="186"/>
      <c r="N806" s="186"/>
      <c r="O806" s="235"/>
      <c r="P806" s="235"/>
      <c r="Q806" s="186"/>
      <c r="R806" s="186"/>
      <c r="S806" s="186"/>
      <c r="T806" s="186"/>
      <c r="U806" s="186"/>
      <c r="V806" s="186"/>
      <c r="W806" s="186"/>
      <c r="X806" s="235"/>
      <c r="Y806" s="186"/>
      <c r="Z806" s="96"/>
      <c r="AA806" s="96"/>
      <c r="AB806" s="186"/>
      <c r="AC806" s="219"/>
      <c r="AD806" s="186"/>
      <c r="AE806" s="219"/>
      <c r="AF806" s="186"/>
      <c r="AG806" s="186"/>
      <c r="AH806" s="186"/>
      <c r="AI806" s="219"/>
      <c r="AJ806" s="186"/>
      <c r="AK806" s="219"/>
      <c r="AL806" s="186"/>
      <c r="AM806" s="186"/>
      <c r="AN806" s="186"/>
      <c r="AO806" s="213"/>
      <c r="AP806" s="213"/>
      <c r="AQ806" s="213"/>
      <c r="AR806" s="213"/>
      <c r="AS806" s="213"/>
    </row>
    <row r="807">
      <c r="A807" s="186"/>
      <c r="B807" s="235"/>
      <c r="C807" s="186"/>
      <c r="D807" s="186"/>
      <c r="E807" s="186"/>
      <c r="F807" s="235"/>
      <c r="G807" s="186"/>
      <c r="H807" s="236"/>
      <c r="I807" s="186"/>
      <c r="J807" s="186"/>
      <c r="K807" s="186"/>
      <c r="L807" s="186"/>
      <c r="M807" s="186"/>
      <c r="N807" s="186"/>
      <c r="O807" s="235"/>
      <c r="P807" s="235"/>
      <c r="Q807" s="186"/>
      <c r="R807" s="186"/>
      <c r="S807" s="186"/>
      <c r="T807" s="186"/>
      <c r="U807" s="186"/>
      <c r="V807" s="186"/>
      <c r="W807" s="186"/>
      <c r="X807" s="235"/>
      <c r="Y807" s="186"/>
      <c r="Z807" s="96"/>
      <c r="AA807" s="96"/>
      <c r="AB807" s="186"/>
      <c r="AC807" s="219"/>
      <c r="AD807" s="186"/>
      <c r="AE807" s="219"/>
      <c r="AF807" s="186"/>
      <c r="AG807" s="186"/>
      <c r="AH807" s="186"/>
      <c r="AI807" s="219"/>
      <c r="AJ807" s="186"/>
      <c r="AK807" s="219"/>
      <c r="AL807" s="186"/>
      <c r="AM807" s="186"/>
      <c r="AN807" s="186"/>
      <c r="AO807" s="213"/>
      <c r="AP807" s="213"/>
      <c r="AQ807" s="213"/>
      <c r="AR807" s="213"/>
      <c r="AS807" s="213"/>
    </row>
    <row r="808">
      <c r="A808" s="186"/>
      <c r="B808" s="235"/>
      <c r="C808" s="186"/>
      <c r="D808" s="186"/>
      <c r="E808" s="186"/>
      <c r="F808" s="235"/>
      <c r="G808" s="186"/>
      <c r="H808" s="236"/>
      <c r="I808" s="186"/>
      <c r="J808" s="186"/>
      <c r="K808" s="186"/>
      <c r="L808" s="186"/>
      <c r="M808" s="186"/>
      <c r="N808" s="186"/>
      <c r="O808" s="235"/>
      <c r="P808" s="235"/>
      <c r="Q808" s="186"/>
      <c r="R808" s="186"/>
      <c r="S808" s="186"/>
      <c r="T808" s="186"/>
      <c r="U808" s="186"/>
      <c r="V808" s="186"/>
      <c r="W808" s="186"/>
      <c r="X808" s="235"/>
      <c r="Y808" s="186"/>
      <c r="Z808" s="96"/>
      <c r="AA808" s="96"/>
      <c r="AB808" s="186"/>
      <c r="AC808" s="219"/>
      <c r="AD808" s="186"/>
      <c r="AE808" s="219"/>
      <c r="AF808" s="186"/>
      <c r="AG808" s="186"/>
      <c r="AH808" s="186"/>
      <c r="AI808" s="219"/>
      <c r="AJ808" s="186"/>
      <c r="AK808" s="219"/>
      <c r="AL808" s="186"/>
      <c r="AM808" s="186"/>
      <c r="AN808" s="186"/>
      <c r="AO808" s="213"/>
      <c r="AP808" s="213"/>
      <c r="AQ808" s="213"/>
      <c r="AR808" s="213"/>
      <c r="AS808" s="213"/>
    </row>
    <row r="809">
      <c r="A809" s="186"/>
      <c r="B809" s="235"/>
      <c r="C809" s="186"/>
      <c r="D809" s="186"/>
      <c r="E809" s="186"/>
      <c r="F809" s="235"/>
      <c r="G809" s="186"/>
      <c r="H809" s="236"/>
      <c r="I809" s="186"/>
      <c r="J809" s="186"/>
      <c r="K809" s="186"/>
      <c r="L809" s="186"/>
      <c r="M809" s="186"/>
      <c r="N809" s="186"/>
      <c r="O809" s="235"/>
      <c r="P809" s="235"/>
      <c r="Q809" s="186"/>
      <c r="R809" s="186"/>
      <c r="S809" s="186"/>
      <c r="T809" s="186"/>
      <c r="U809" s="186"/>
      <c r="V809" s="186"/>
      <c r="W809" s="186"/>
      <c r="X809" s="235"/>
      <c r="Y809" s="186"/>
      <c r="Z809" s="96"/>
      <c r="AA809" s="96"/>
      <c r="AB809" s="186"/>
      <c r="AC809" s="219"/>
      <c r="AD809" s="186"/>
      <c r="AE809" s="219"/>
      <c r="AF809" s="186"/>
      <c r="AG809" s="186"/>
      <c r="AH809" s="186"/>
      <c r="AI809" s="219"/>
      <c r="AJ809" s="186"/>
      <c r="AK809" s="219"/>
      <c r="AL809" s="186"/>
      <c r="AM809" s="186"/>
      <c r="AN809" s="186"/>
      <c r="AO809" s="213"/>
      <c r="AP809" s="213"/>
      <c r="AQ809" s="213"/>
      <c r="AR809" s="213"/>
      <c r="AS809" s="213"/>
    </row>
    <row r="810">
      <c r="A810" s="186"/>
      <c r="B810" s="235"/>
      <c r="C810" s="186"/>
      <c r="D810" s="186"/>
      <c r="E810" s="186"/>
      <c r="F810" s="235"/>
      <c r="G810" s="186"/>
      <c r="H810" s="236"/>
      <c r="I810" s="186"/>
      <c r="J810" s="186"/>
      <c r="K810" s="186"/>
      <c r="L810" s="186"/>
      <c r="M810" s="186"/>
      <c r="N810" s="186"/>
      <c r="O810" s="235"/>
      <c r="P810" s="235"/>
      <c r="Q810" s="186"/>
      <c r="R810" s="186"/>
      <c r="S810" s="186"/>
      <c r="T810" s="186"/>
      <c r="U810" s="186"/>
      <c r="V810" s="186"/>
      <c r="W810" s="186"/>
      <c r="X810" s="235"/>
      <c r="Y810" s="186"/>
      <c r="Z810" s="96"/>
      <c r="AA810" s="96"/>
      <c r="AB810" s="186"/>
      <c r="AC810" s="219"/>
      <c r="AD810" s="186"/>
      <c r="AE810" s="219"/>
      <c r="AF810" s="186"/>
      <c r="AG810" s="186"/>
      <c r="AH810" s="186"/>
      <c r="AI810" s="219"/>
      <c r="AJ810" s="186"/>
      <c r="AK810" s="219"/>
      <c r="AL810" s="186"/>
      <c r="AM810" s="186"/>
      <c r="AN810" s="186"/>
      <c r="AO810" s="213"/>
      <c r="AP810" s="213"/>
      <c r="AQ810" s="213"/>
      <c r="AR810" s="213"/>
      <c r="AS810" s="213"/>
    </row>
    <row r="811">
      <c r="A811" s="186"/>
      <c r="B811" s="235"/>
      <c r="C811" s="186"/>
      <c r="D811" s="186"/>
      <c r="E811" s="186"/>
      <c r="F811" s="235"/>
      <c r="G811" s="186"/>
      <c r="H811" s="236"/>
      <c r="I811" s="186"/>
      <c r="J811" s="186"/>
      <c r="K811" s="186"/>
      <c r="L811" s="186"/>
      <c r="M811" s="186"/>
      <c r="N811" s="186"/>
      <c r="O811" s="235"/>
      <c r="P811" s="235"/>
      <c r="Q811" s="186"/>
      <c r="R811" s="186"/>
      <c r="S811" s="186"/>
      <c r="T811" s="186"/>
      <c r="U811" s="186"/>
      <c r="V811" s="186"/>
      <c r="W811" s="186"/>
      <c r="X811" s="235"/>
      <c r="Y811" s="186"/>
      <c r="Z811" s="96"/>
      <c r="AA811" s="96"/>
      <c r="AB811" s="186"/>
      <c r="AC811" s="219"/>
      <c r="AD811" s="186"/>
      <c r="AE811" s="219"/>
      <c r="AF811" s="186"/>
      <c r="AG811" s="186"/>
      <c r="AH811" s="186"/>
      <c r="AI811" s="219"/>
      <c r="AJ811" s="186"/>
      <c r="AK811" s="219"/>
      <c r="AL811" s="186"/>
      <c r="AM811" s="186"/>
      <c r="AN811" s="186"/>
      <c r="AO811" s="213"/>
      <c r="AP811" s="213"/>
      <c r="AQ811" s="213"/>
      <c r="AR811" s="213"/>
      <c r="AS811" s="213"/>
    </row>
    <row r="812">
      <c r="A812" s="186"/>
      <c r="B812" s="235"/>
      <c r="C812" s="186"/>
      <c r="D812" s="186"/>
      <c r="E812" s="186"/>
      <c r="F812" s="235"/>
      <c r="G812" s="186"/>
      <c r="H812" s="236"/>
      <c r="I812" s="186"/>
      <c r="J812" s="186"/>
      <c r="K812" s="186"/>
      <c r="L812" s="186"/>
      <c r="M812" s="186"/>
      <c r="N812" s="186"/>
      <c r="O812" s="235"/>
      <c r="P812" s="235"/>
      <c r="Q812" s="186"/>
      <c r="R812" s="186"/>
      <c r="S812" s="186"/>
      <c r="T812" s="186"/>
      <c r="U812" s="186"/>
      <c r="V812" s="186"/>
      <c r="W812" s="186"/>
      <c r="X812" s="235"/>
      <c r="Y812" s="186"/>
      <c r="Z812" s="96"/>
      <c r="AA812" s="96"/>
      <c r="AB812" s="186"/>
      <c r="AC812" s="219"/>
      <c r="AD812" s="186"/>
      <c r="AE812" s="219"/>
      <c r="AF812" s="186"/>
      <c r="AG812" s="186"/>
      <c r="AH812" s="186"/>
      <c r="AI812" s="219"/>
      <c r="AJ812" s="186"/>
      <c r="AK812" s="219"/>
      <c r="AL812" s="186"/>
      <c r="AM812" s="186"/>
      <c r="AN812" s="186"/>
      <c r="AO812" s="213"/>
      <c r="AP812" s="213"/>
      <c r="AQ812" s="213"/>
      <c r="AR812" s="213"/>
      <c r="AS812" s="213"/>
    </row>
    <row r="813">
      <c r="A813" s="186"/>
      <c r="B813" s="235"/>
      <c r="C813" s="186"/>
      <c r="D813" s="186"/>
      <c r="E813" s="186"/>
      <c r="F813" s="235"/>
      <c r="G813" s="186"/>
      <c r="H813" s="236"/>
      <c r="I813" s="186"/>
      <c r="J813" s="186"/>
      <c r="K813" s="186"/>
      <c r="L813" s="186"/>
      <c r="M813" s="186"/>
      <c r="N813" s="186"/>
      <c r="O813" s="235"/>
      <c r="P813" s="235"/>
      <c r="Q813" s="186"/>
      <c r="R813" s="186"/>
      <c r="S813" s="186"/>
      <c r="T813" s="186"/>
      <c r="U813" s="186"/>
      <c r="V813" s="186"/>
      <c r="W813" s="186"/>
      <c r="X813" s="235"/>
      <c r="Y813" s="186"/>
      <c r="Z813" s="96"/>
      <c r="AA813" s="96"/>
      <c r="AB813" s="186"/>
      <c r="AC813" s="219"/>
      <c r="AD813" s="186"/>
      <c r="AE813" s="219"/>
      <c r="AF813" s="186"/>
      <c r="AG813" s="186"/>
      <c r="AH813" s="186"/>
      <c r="AI813" s="219"/>
      <c r="AJ813" s="186"/>
      <c r="AK813" s="219"/>
      <c r="AL813" s="186"/>
      <c r="AM813" s="186"/>
      <c r="AN813" s="186"/>
      <c r="AO813" s="213"/>
      <c r="AP813" s="213"/>
      <c r="AQ813" s="213"/>
      <c r="AR813" s="213"/>
      <c r="AS813" s="213"/>
    </row>
    <row r="814">
      <c r="A814" s="186"/>
      <c r="B814" s="235"/>
      <c r="C814" s="186"/>
      <c r="D814" s="186"/>
      <c r="E814" s="186"/>
      <c r="F814" s="235"/>
      <c r="G814" s="186"/>
      <c r="H814" s="236"/>
      <c r="I814" s="186"/>
      <c r="J814" s="186"/>
      <c r="K814" s="186"/>
      <c r="L814" s="186"/>
      <c r="M814" s="186"/>
      <c r="N814" s="186"/>
      <c r="O814" s="235"/>
      <c r="P814" s="235"/>
      <c r="Q814" s="186"/>
      <c r="R814" s="186"/>
      <c r="S814" s="186"/>
      <c r="T814" s="186"/>
      <c r="U814" s="186"/>
      <c r="V814" s="186"/>
      <c r="W814" s="186"/>
      <c r="X814" s="235"/>
      <c r="Y814" s="186"/>
      <c r="Z814" s="96"/>
      <c r="AA814" s="96"/>
      <c r="AB814" s="186"/>
      <c r="AC814" s="219"/>
      <c r="AD814" s="186"/>
      <c r="AE814" s="219"/>
      <c r="AF814" s="186"/>
      <c r="AG814" s="186"/>
      <c r="AH814" s="186"/>
      <c r="AI814" s="219"/>
      <c r="AJ814" s="186"/>
      <c r="AK814" s="219"/>
      <c r="AL814" s="186"/>
      <c r="AM814" s="186"/>
      <c r="AN814" s="186"/>
      <c r="AO814" s="213"/>
      <c r="AP814" s="213"/>
      <c r="AQ814" s="213"/>
      <c r="AR814" s="213"/>
      <c r="AS814" s="213"/>
    </row>
    <row r="815">
      <c r="A815" s="186"/>
      <c r="B815" s="235"/>
      <c r="C815" s="186"/>
      <c r="D815" s="186"/>
      <c r="E815" s="186"/>
      <c r="F815" s="235"/>
      <c r="G815" s="186"/>
      <c r="H815" s="236"/>
      <c r="I815" s="186"/>
      <c r="J815" s="186"/>
      <c r="K815" s="186"/>
      <c r="L815" s="186"/>
      <c r="M815" s="186"/>
      <c r="N815" s="186"/>
      <c r="O815" s="235"/>
      <c r="P815" s="235"/>
      <c r="Q815" s="186"/>
      <c r="R815" s="186"/>
      <c r="S815" s="186"/>
      <c r="T815" s="186"/>
      <c r="U815" s="186"/>
      <c r="V815" s="186"/>
      <c r="W815" s="186"/>
      <c r="X815" s="235"/>
      <c r="Y815" s="186"/>
      <c r="Z815" s="96"/>
      <c r="AA815" s="96"/>
      <c r="AB815" s="186"/>
      <c r="AC815" s="219"/>
      <c r="AD815" s="186"/>
      <c r="AE815" s="219"/>
      <c r="AF815" s="186"/>
      <c r="AG815" s="186"/>
      <c r="AH815" s="186"/>
      <c r="AI815" s="219"/>
      <c r="AJ815" s="186"/>
      <c r="AK815" s="219"/>
      <c r="AL815" s="186"/>
      <c r="AM815" s="186"/>
      <c r="AN815" s="186"/>
      <c r="AO815" s="213"/>
      <c r="AP815" s="213"/>
      <c r="AQ815" s="213"/>
      <c r="AR815" s="213"/>
      <c r="AS815" s="213"/>
    </row>
    <row r="816">
      <c r="A816" s="186"/>
      <c r="B816" s="235"/>
      <c r="C816" s="186"/>
      <c r="D816" s="186"/>
      <c r="E816" s="186"/>
      <c r="F816" s="235"/>
      <c r="G816" s="186"/>
      <c r="H816" s="236"/>
      <c r="I816" s="186"/>
      <c r="J816" s="186"/>
      <c r="K816" s="186"/>
      <c r="L816" s="186"/>
      <c r="M816" s="186"/>
      <c r="N816" s="186"/>
      <c r="O816" s="235"/>
      <c r="P816" s="235"/>
      <c r="Q816" s="186"/>
      <c r="R816" s="186"/>
      <c r="S816" s="186"/>
      <c r="T816" s="186"/>
      <c r="U816" s="186"/>
      <c r="V816" s="186"/>
      <c r="W816" s="186"/>
      <c r="X816" s="235"/>
      <c r="Y816" s="186"/>
      <c r="Z816" s="96"/>
      <c r="AA816" s="96"/>
      <c r="AB816" s="186"/>
      <c r="AC816" s="219"/>
      <c r="AD816" s="186"/>
      <c r="AE816" s="219"/>
      <c r="AF816" s="186"/>
      <c r="AG816" s="186"/>
      <c r="AH816" s="186"/>
      <c r="AI816" s="219"/>
      <c r="AJ816" s="186"/>
      <c r="AK816" s="219"/>
      <c r="AL816" s="186"/>
      <c r="AM816" s="186"/>
      <c r="AN816" s="186"/>
      <c r="AO816" s="213"/>
      <c r="AP816" s="213"/>
      <c r="AQ816" s="213"/>
      <c r="AR816" s="213"/>
      <c r="AS816" s="213"/>
    </row>
    <row r="817">
      <c r="A817" s="186"/>
      <c r="B817" s="235"/>
      <c r="C817" s="186"/>
      <c r="D817" s="186"/>
      <c r="E817" s="186"/>
      <c r="F817" s="235"/>
      <c r="G817" s="186"/>
      <c r="H817" s="236"/>
      <c r="I817" s="186"/>
      <c r="J817" s="186"/>
      <c r="K817" s="186"/>
      <c r="L817" s="186"/>
      <c r="M817" s="186"/>
      <c r="N817" s="186"/>
      <c r="O817" s="235"/>
      <c r="P817" s="235"/>
      <c r="Q817" s="186"/>
      <c r="R817" s="186"/>
      <c r="S817" s="186"/>
      <c r="T817" s="186"/>
      <c r="U817" s="186"/>
      <c r="V817" s="186"/>
      <c r="W817" s="186"/>
      <c r="X817" s="235"/>
      <c r="Y817" s="186"/>
      <c r="Z817" s="96"/>
      <c r="AA817" s="96"/>
      <c r="AB817" s="186"/>
      <c r="AC817" s="219"/>
      <c r="AD817" s="186"/>
      <c r="AE817" s="219"/>
      <c r="AF817" s="186"/>
      <c r="AG817" s="186"/>
      <c r="AH817" s="186"/>
      <c r="AI817" s="219"/>
      <c r="AJ817" s="186"/>
      <c r="AK817" s="219"/>
      <c r="AL817" s="186"/>
      <c r="AM817" s="186"/>
      <c r="AN817" s="186"/>
      <c r="AO817" s="213"/>
      <c r="AP817" s="213"/>
      <c r="AQ817" s="213"/>
      <c r="AR817" s="213"/>
      <c r="AS817" s="213"/>
    </row>
    <row r="818">
      <c r="A818" s="186"/>
      <c r="B818" s="235"/>
      <c r="C818" s="186"/>
      <c r="D818" s="186"/>
      <c r="E818" s="186"/>
      <c r="F818" s="235"/>
      <c r="G818" s="186"/>
      <c r="H818" s="236"/>
      <c r="I818" s="186"/>
      <c r="J818" s="186"/>
      <c r="K818" s="186"/>
      <c r="L818" s="186"/>
      <c r="M818" s="186"/>
      <c r="N818" s="186"/>
      <c r="O818" s="235"/>
      <c r="P818" s="235"/>
      <c r="Q818" s="186"/>
      <c r="R818" s="186"/>
      <c r="S818" s="186"/>
      <c r="T818" s="186"/>
      <c r="U818" s="186"/>
      <c r="V818" s="186"/>
      <c r="W818" s="186"/>
      <c r="X818" s="235"/>
      <c r="Y818" s="186"/>
      <c r="Z818" s="96"/>
      <c r="AA818" s="96"/>
      <c r="AB818" s="186"/>
      <c r="AC818" s="219"/>
      <c r="AD818" s="186"/>
      <c r="AE818" s="219"/>
      <c r="AF818" s="186"/>
      <c r="AG818" s="186"/>
      <c r="AH818" s="186"/>
      <c r="AI818" s="219"/>
      <c r="AJ818" s="186"/>
      <c r="AK818" s="219"/>
      <c r="AL818" s="186"/>
      <c r="AM818" s="186"/>
      <c r="AN818" s="186"/>
      <c r="AO818" s="213"/>
      <c r="AP818" s="213"/>
      <c r="AQ818" s="213"/>
      <c r="AR818" s="213"/>
      <c r="AS818" s="213"/>
    </row>
    <row r="819">
      <c r="A819" s="186"/>
      <c r="B819" s="235"/>
      <c r="C819" s="186"/>
      <c r="D819" s="186"/>
      <c r="E819" s="186"/>
      <c r="F819" s="235"/>
      <c r="G819" s="186"/>
      <c r="H819" s="236"/>
      <c r="I819" s="186"/>
      <c r="J819" s="186"/>
      <c r="K819" s="186"/>
      <c r="L819" s="186"/>
      <c r="M819" s="186"/>
      <c r="N819" s="186"/>
      <c r="O819" s="235"/>
      <c r="P819" s="235"/>
      <c r="Q819" s="186"/>
      <c r="R819" s="186"/>
      <c r="S819" s="186"/>
      <c r="T819" s="186"/>
      <c r="U819" s="186"/>
      <c r="V819" s="186"/>
      <c r="W819" s="186"/>
      <c r="X819" s="235"/>
      <c r="Y819" s="186"/>
      <c r="Z819" s="96"/>
      <c r="AA819" s="96"/>
      <c r="AB819" s="186"/>
      <c r="AC819" s="219"/>
      <c r="AD819" s="186"/>
      <c r="AE819" s="219"/>
      <c r="AF819" s="186"/>
      <c r="AG819" s="186"/>
      <c r="AH819" s="186"/>
      <c r="AI819" s="219"/>
      <c r="AJ819" s="186"/>
      <c r="AK819" s="219"/>
      <c r="AL819" s="186"/>
      <c r="AM819" s="186"/>
      <c r="AN819" s="186"/>
      <c r="AO819" s="213"/>
      <c r="AP819" s="213"/>
      <c r="AQ819" s="213"/>
      <c r="AR819" s="213"/>
      <c r="AS819" s="213"/>
    </row>
    <row r="820">
      <c r="A820" s="186"/>
      <c r="B820" s="235"/>
      <c r="C820" s="186"/>
      <c r="D820" s="186"/>
      <c r="E820" s="186"/>
      <c r="F820" s="235"/>
      <c r="G820" s="186"/>
      <c r="H820" s="236"/>
      <c r="I820" s="186"/>
      <c r="J820" s="186"/>
      <c r="K820" s="186"/>
      <c r="L820" s="186"/>
      <c r="M820" s="186"/>
      <c r="N820" s="186"/>
      <c r="O820" s="235"/>
      <c r="P820" s="235"/>
      <c r="Q820" s="186"/>
      <c r="R820" s="186"/>
      <c r="S820" s="186"/>
      <c r="T820" s="186"/>
      <c r="U820" s="186"/>
      <c r="V820" s="186"/>
      <c r="W820" s="186"/>
      <c r="X820" s="235"/>
      <c r="Y820" s="186"/>
      <c r="Z820" s="96"/>
      <c r="AA820" s="96"/>
      <c r="AB820" s="186"/>
      <c r="AC820" s="219"/>
      <c r="AD820" s="186"/>
      <c r="AE820" s="219"/>
      <c r="AF820" s="186"/>
      <c r="AG820" s="186"/>
      <c r="AH820" s="186"/>
      <c r="AI820" s="219"/>
      <c r="AJ820" s="186"/>
      <c r="AK820" s="219"/>
      <c r="AL820" s="186"/>
      <c r="AM820" s="186"/>
      <c r="AN820" s="186"/>
      <c r="AO820" s="213"/>
      <c r="AP820" s="213"/>
      <c r="AQ820" s="213"/>
      <c r="AR820" s="213"/>
      <c r="AS820" s="213"/>
    </row>
    <row r="821">
      <c r="A821" s="186"/>
      <c r="B821" s="235"/>
      <c r="C821" s="186"/>
      <c r="D821" s="186"/>
      <c r="E821" s="186"/>
      <c r="F821" s="235"/>
      <c r="G821" s="186"/>
      <c r="H821" s="236"/>
      <c r="I821" s="186"/>
      <c r="J821" s="186"/>
      <c r="K821" s="186"/>
      <c r="L821" s="186"/>
      <c r="M821" s="186"/>
      <c r="N821" s="186"/>
      <c r="O821" s="235"/>
      <c r="P821" s="235"/>
      <c r="Q821" s="186"/>
      <c r="R821" s="186"/>
      <c r="S821" s="186"/>
      <c r="T821" s="186"/>
      <c r="U821" s="186"/>
      <c r="V821" s="186"/>
      <c r="W821" s="186"/>
      <c r="X821" s="235"/>
      <c r="Y821" s="186"/>
      <c r="Z821" s="96"/>
      <c r="AA821" s="96"/>
      <c r="AB821" s="186"/>
      <c r="AC821" s="219"/>
      <c r="AD821" s="186"/>
      <c r="AE821" s="219"/>
      <c r="AF821" s="186"/>
      <c r="AG821" s="186"/>
      <c r="AH821" s="186"/>
      <c r="AI821" s="219"/>
      <c r="AJ821" s="186"/>
      <c r="AK821" s="219"/>
      <c r="AL821" s="186"/>
      <c r="AM821" s="186"/>
      <c r="AN821" s="186"/>
      <c r="AO821" s="213"/>
      <c r="AP821" s="213"/>
      <c r="AQ821" s="213"/>
      <c r="AR821" s="213"/>
      <c r="AS821" s="213"/>
    </row>
    <row r="822">
      <c r="A822" s="186"/>
      <c r="B822" s="235"/>
      <c r="C822" s="186"/>
      <c r="D822" s="186"/>
      <c r="E822" s="186"/>
      <c r="F822" s="235"/>
      <c r="G822" s="186"/>
      <c r="H822" s="236"/>
      <c r="I822" s="186"/>
      <c r="J822" s="186"/>
      <c r="K822" s="186"/>
      <c r="L822" s="186"/>
      <c r="M822" s="186"/>
      <c r="N822" s="186"/>
      <c r="O822" s="235"/>
      <c r="P822" s="235"/>
      <c r="Q822" s="186"/>
      <c r="R822" s="186"/>
      <c r="S822" s="186"/>
      <c r="T822" s="186"/>
      <c r="U822" s="186"/>
      <c r="V822" s="186"/>
      <c r="W822" s="186"/>
      <c r="X822" s="235"/>
      <c r="Y822" s="186"/>
      <c r="Z822" s="96"/>
      <c r="AA822" s="96"/>
      <c r="AB822" s="186"/>
      <c r="AC822" s="219"/>
      <c r="AD822" s="186"/>
      <c r="AE822" s="219"/>
      <c r="AF822" s="186"/>
      <c r="AG822" s="186"/>
      <c r="AH822" s="186"/>
      <c r="AI822" s="219"/>
      <c r="AJ822" s="186"/>
      <c r="AK822" s="219"/>
      <c r="AL822" s="186"/>
      <c r="AM822" s="186"/>
      <c r="AN822" s="186"/>
      <c r="AO822" s="213"/>
      <c r="AP822" s="213"/>
      <c r="AQ822" s="213"/>
      <c r="AR822" s="213"/>
      <c r="AS822" s="213"/>
    </row>
    <row r="823">
      <c r="A823" s="186"/>
      <c r="B823" s="235"/>
      <c r="C823" s="186"/>
      <c r="D823" s="186"/>
      <c r="E823" s="186"/>
      <c r="F823" s="235"/>
      <c r="G823" s="186"/>
      <c r="H823" s="236"/>
      <c r="I823" s="186"/>
      <c r="J823" s="186"/>
      <c r="K823" s="186"/>
      <c r="L823" s="186"/>
      <c r="M823" s="186"/>
      <c r="N823" s="186"/>
      <c r="O823" s="235"/>
      <c r="P823" s="235"/>
      <c r="Q823" s="186"/>
      <c r="R823" s="186"/>
      <c r="S823" s="186"/>
      <c r="T823" s="186"/>
      <c r="U823" s="186"/>
      <c r="V823" s="186"/>
      <c r="W823" s="186"/>
      <c r="X823" s="235"/>
      <c r="Y823" s="186"/>
      <c r="Z823" s="96"/>
      <c r="AA823" s="96"/>
      <c r="AB823" s="186"/>
      <c r="AC823" s="219"/>
      <c r="AD823" s="186"/>
      <c r="AE823" s="219"/>
      <c r="AF823" s="186"/>
      <c r="AG823" s="186"/>
      <c r="AH823" s="186"/>
      <c r="AI823" s="219"/>
      <c r="AJ823" s="186"/>
      <c r="AK823" s="219"/>
      <c r="AL823" s="186"/>
      <c r="AM823" s="186"/>
      <c r="AN823" s="186"/>
      <c r="AO823" s="213"/>
      <c r="AP823" s="213"/>
      <c r="AQ823" s="213"/>
      <c r="AR823" s="213"/>
      <c r="AS823" s="213"/>
    </row>
    <row r="824">
      <c r="A824" s="186"/>
      <c r="B824" s="235"/>
      <c r="C824" s="186"/>
      <c r="D824" s="186"/>
      <c r="E824" s="186"/>
      <c r="F824" s="235"/>
      <c r="G824" s="186"/>
      <c r="H824" s="236"/>
      <c r="I824" s="186"/>
      <c r="J824" s="186"/>
      <c r="K824" s="186"/>
      <c r="L824" s="186"/>
      <c r="M824" s="186"/>
      <c r="N824" s="186"/>
      <c r="O824" s="235"/>
      <c r="P824" s="235"/>
      <c r="Q824" s="186"/>
      <c r="R824" s="186"/>
      <c r="S824" s="186"/>
      <c r="T824" s="186"/>
      <c r="U824" s="186"/>
      <c r="V824" s="186"/>
      <c r="W824" s="186"/>
      <c r="X824" s="235"/>
      <c r="Y824" s="186"/>
      <c r="Z824" s="96"/>
      <c r="AA824" s="96"/>
      <c r="AB824" s="186"/>
      <c r="AC824" s="219"/>
      <c r="AD824" s="186"/>
      <c r="AE824" s="219"/>
      <c r="AF824" s="186"/>
      <c r="AG824" s="186"/>
      <c r="AH824" s="186"/>
      <c r="AI824" s="219"/>
      <c r="AJ824" s="186"/>
      <c r="AK824" s="219"/>
      <c r="AL824" s="186"/>
      <c r="AM824" s="186"/>
      <c r="AN824" s="186"/>
      <c r="AO824" s="213"/>
      <c r="AP824" s="213"/>
      <c r="AQ824" s="213"/>
      <c r="AR824" s="213"/>
      <c r="AS824" s="213"/>
    </row>
    <row r="825">
      <c r="A825" s="186"/>
      <c r="B825" s="235"/>
      <c r="C825" s="186"/>
      <c r="D825" s="186"/>
      <c r="E825" s="186"/>
      <c r="F825" s="235"/>
      <c r="G825" s="186"/>
      <c r="H825" s="236"/>
      <c r="I825" s="186"/>
      <c r="J825" s="186"/>
      <c r="K825" s="186"/>
      <c r="L825" s="186"/>
      <c r="M825" s="186"/>
      <c r="N825" s="186"/>
      <c r="O825" s="235"/>
      <c r="P825" s="235"/>
      <c r="Q825" s="186"/>
      <c r="R825" s="186"/>
      <c r="S825" s="186"/>
      <c r="T825" s="186"/>
      <c r="U825" s="186"/>
      <c r="V825" s="186"/>
      <c r="W825" s="186"/>
      <c r="X825" s="235"/>
      <c r="Y825" s="186"/>
      <c r="Z825" s="96"/>
      <c r="AA825" s="96"/>
      <c r="AB825" s="186"/>
      <c r="AC825" s="219"/>
      <c r="AD825" s="186"/>
      <c r="AE825" s="219"/>
      <c r="AF825" s="186"/>
      <c r="AG825" s="186"/>
      <c r="AH825" s="186"/>
      <c r="AI825" s="219"/>
      <c r="AJ825" s="186"/>
      <c r="AK825" s="219"/>
      <c r="AL825" s="186"/>
      <c r="AM825" s="186"/>
      <c r="AN825" s="186"/>
      <c r="AO825" s="213"/>
      <c r="AP825" s="213"/>
      <c r="AQ825" s="213"/>
      <c r="AR825" s="213"/>
      <c r="AS825" s="213"/>
    </row>
    <row r="826">
      <c r="A826" s="186"/>
      <c r="B826" s="235"/>
      <c r="C826" s="186"/>
      <c r="D826" s="186"/>
      <c r="E826" s="186"/>
      <c r="F826" s="235"/>
      <c r="G826" s="186"/>
      <c r="H826" s="236"/>
      <c r="I826" s="186"/>
      <c r="J826" s="186"/>
      <c r="K826" s="186"/>
      <c r="L826" s="186"/>
      <c r="M826" s="186"/>
      <c r="N826" s="186"/>
      <c r="O826" s="235"/>
      <c r="P826" s="235"/>
      <c r="Q826" s="186"/>
      <c r="R826" s="186"/>
      <c r="S826" s="186"/>
      <c r="T826" s="186"/>
      <c r="U826" s="186"/>
      <c r="V826" s="186"/>
      <c r="W826" s="186"/>
      <c r="X826" s="235"/>
      <c r="Y826" s="186"/>
      <c r="Z826" s="96"/>
      <c r="AA826" s="96"/>
      <c r="AB826" s="186"/>
      <c r="AC826" s="219"/>
      <c r="AD826" s="186"/>
      <c r="AE826" s="219"/>
      <c r="AF826" s="186"/>
      <c r="AG826" s="186"/>
      <c r="AH826" s="186"/>
      <c r="AI826" s="219"/>
      <c r="AJ826" s="186"/>
      <c r="AK826" s="219"/>
      <c r="AL826" s="186"/>
      <c r="AM826" s="186"/>
      <c r="AN826" s="186"/>
      <c r="AO826" s="213"/>
      <c r="AP826" s="213"/>
      <c r="AQ826" s="213"/>
      <c r="AR826" s="213"/>
      <c r="AS826" s="213"/>
    </row>
    <row r="827">
      <c r="A827" s="186"/>
      <c r="B827" s="235"/>
      <c r="C827" s="186"/>
      <c r="D827" s="186"/>
      <c r="E827" s="186"/>
      <c r="F827" s="235"/>
      <c r="G827" s="186"/>
      <c r="H827" s="236"/>
      <c r="I827" s="186"/>
      <c r="J827" s="186"/>
      <c r="K827" s="186"/>
      <c r="L827" s="186"/>
      <c r="M827" s="186"/>
      <c r="N827" s="186"/>
      <c r="O827" s="235"/>
      <c r="P827" s="235"/>
      <c r="Q827" s="186"/>
      <c r="R827" s="186"/>
      <c r="S827" s="186"/>
      <c r="T827" s="186"/>
      <c r="U827" s="186"/>
      <c r="V827" s="186"/>
      <c r="W827" s="186"/>
      <c r="X827" s="235"/>
      <c r="Y827" s="186"/>
      <c r="Z827" s="96"/>
      <c r="AA827" s="96"/>
      <c r="AB827" s="186"/>
      <c r="AC827" s="219"/>
      <c r="AD827" s="186"/>
      <c r="AE827" s="219"/>
      <c r="AF827" s="186"/>
      <c r="AG827" s="186"/>
      <c r="AH827" s="186"/>
      <c r="AI827" s="219"/>
      <c r="AJ827" s="186"/>
      <c r="AK827" s="219"/>
      <c r="AL827" s="186"/>
      <c r="AM827" s="186"/>
      <c r="AN827" s="186"/>
      <c r="AO827" s="213"/>
      <c r="AP827" s="213"/>
      <c r="AQ827" s="213"/>
      <c r="AR827" s="213"/>
      <c r="AS827" s="213"/>
    </row>
    <row r="828">
      <c r="A828" s="186"/>
      <c r="B828" s="235"/>
      <c r="C828" s="186"/>
      <c r="D828" s="186"/>
      <c r="E828" s="186"/>
      <c r="F828" s="235"/>
      <c r="G828" s="186"/>
      <c r="H828" s="236"/>
      <c r="I828" s="186"/>
      <c r="J828" s="186"/>
      <c r="K828" s="186"/>
      <c r="L828" s="186"/>
      <c r="M828" s="186"/>
      <c r="N828" s="186"/>
      <c r="O828" s="235"/>
      <c r="P828" s="235"/>
      <c r="Q828" s="186"/>
      <c r="R828" s="186"/>
      <c r="S828" s="186"/>
      <c r="T828" s="186"/>
      <c r="U828" s="186"/>
      <c r="V828" s="186"/>
      <c r="W828" s="186"/>
      <c r="X828" s="235"/>
      <c r="Y828" s="186"/>
      <c r="Z828" s="96"/>
      <c r="AA828" s="96"/>
      <c r="AB828" s="186"/>
      <c r="AC828" s="219"/>
      <c r="AD828" s="186"/>
      <c r="AE828" s="219"/>
      <c r="AF828" s="186"/>
      <c r="AG828" s="186"/>
      <c r="AH828" s="186"/>
      <c r="AI828" s="219"/>
      <c r="AJ828" s="186"/>
      <c r="AK828" s="219"/>
      <c r="AL828" s="186"/>
      <c r="AM828" s="186"/>
      <c r="AN828" s="186"/>
      <c r="AO828" s="213"/>
      <c r="AP828" s="213"/>
      <c r="AQ828" s="213"/>
      <c r="AR828" s="213"/>
      <c r="AS828" s="213"/>
    </row>
    <row r="829">
      <c r="A829" s="186"/>
      <c r="B829" s="235"/>
      <c r="C829" s="186"/>
      <c r="D829" s="186"/>
      <c r="E829" s="186"/>
      <c r="F829" s="235"/>
      <c r="G829" s="186"/>
      <c r="H829" s="236"/>
      <c r="I829" s="186"/>
      <c r="J829" s="186"/>
      <c r="K829" s="186"/>
      <c r="L829" s="186"/>
      <c r="M829" s="186"/>
      <c r="N829" s="186"/>
      <c r="O829" s="235"/>
      <c r="P829" s="235"/>
      <c r="Q829" s="186"/>
      <c r="R829" s="186"/>
      <c r="S829" s="186"/>
      <c r="T829" s="186"/>
      <c r="U829" s="186"/>
      <c r="V829" s="186"/>
      <c r="W829" s="186"/>
      <c r="X829" s="235"/>
      <c r="Y829" s="186"/>
      <c r="Z829" s="96"/>
      <c r="AA829" s="96"/>
      <c r="AB829" s="186"/>
      <c r="AC829" s="219"/>
      <c r="AD829" s="186"/>
      <c r="AE829" s="219"/>
      <c r="AF829" s="186"/>
      <c r="AG829" s="186"/>
      <c r="AH829" s="186"/>
      <c r="AI829" s="219"/>
      <c r="AJ829" s="186"/>
      <c r="AK829" s="219"/>
      <c r="AL829" s="186"/>
      <c r="AM829" s="186"/>
      <c r="AN829" s="186"/>
      <c r="AO829" s="213"/>
      <c r="AP829" s="213"/>
      <c r="AQ829" s="213"/>
      <c r="AR829" s="213"/>
      <c r="AS829" s="213"/>
    </row>
    <row r="830">
      <c r="A830" s="186"/>
      <c r="B830" s="235"/>
      <c r="C830" s="186"/>
      <c r="D830" s="186"/>
      <c r="E830" s="186"/>
      <c r="F830" s="235"/>
      <c r="G830" s="186"/>
      <c r="H830" s="236"/>
      <c r="I830" s="186"/>
      <c r="J830" s="186"/>
      <c r="K830" s="186"/>
      <c r="L830" s="186"/>
      <c r="M830" s="186"/>
      <c r="N830" s="186"/>
      <c r="O830" s="235"/>
      <c r="P830" s="235"/>
      <c r="Q830" s="186"/>
      <c r="R830" s="186"/>
      <c r="S830" s="186"/>
      <c r="T830" s="186"/>
      <c r="U830" s="186"/>
      <c r="V830" s="186"/>
      <c r="W830" s="186"/>
      <c r="X830" s="235"/>
      <c r="Y830" s="186"/>
      <c r="Z830" s="96"/>
      <c r="AA830" s="96"/>
      <c r="AB830" s="186"/>
      <c r="AC830" s="219"/>
      <c r="AD830" s="186"/>
      <c r="AE830" s="219"/>
      <c r="AF830" s="186"/>
      <c r="AG830" s="186"/>
      <c r="AH830" s="186"/>
      <c r="AI830" s="219"/>
      <c r="AJ830" s="186"/>
      <c r="AK830" s="219"/>
      <c r="AL830" s="186"/>
      <c r="AM830" s="186"/>
      <c r="AN830" s="186"/>
      <c r="AO830" s="213"/>
      <c r="AP830" s="213"/>
      <c r="AQ830" s="213"/>
      <c r="AR830" s="213"/>
      <c r="AS830" s="213"/>
    </row>
    <row r="831">
      <c r="A831" s="186"/>
      <c r="B831" s="235"/>
      <c r="C831" s="186"/>
      <c r="D831" s="186"/>
      <c r="E831" s="186"/>
      <c r="F831" s="235"/>
      <c r="G831" s="186"/>
      <c r="H831" s="236"/>
      <c r="I831" s="186"/>
      <c r="J831" s="186"/>
      <c r="K831" s="186"/>
      <c r="L831" s="186"/>
      <c r="M831" s="186"/>
      <c r="N831" s="186"/>
      <c r="O831" s="235"/>
      <c r="P831" s="235"/>
      <c r="Q831" s="186"/>
      <c r="R831" s="186"/>
      <c r="S831" s="186"/>
      <c r="T831" s="186"/>
      <c r="U831" s="186"/>
      <c r="V831" s="186"/>
      <c r="W831" s="186"/>
      <c r="X831" s="235"/>
      <c r="Y831" s="186"/>
      <c r="Z831" s="96"/>
      <c r="AA831" s="96"/>
      <c r="AB831" s="186"/>
      <c r="AC831" s="219"/>
      <c r="AD831" s="186"/>
      <c r="AE831" s="219"/>
      <c r="AF831" s="186"/>
      <c r="AG831" s="186"/>
      <c r="AH831" s="186"/>
      <c r="AI831" s="219"/>
      <c r="AJ831" s="186"/>
      <c r="AK831" s="219"/>
      <c r="AL831" s="186"/>
      <c r="AM831" s="186"/>
      <c r="AN831" s="186"/>
      <c r="AO831" s="213"/>
      <c r="AP831" s="213"/>
      <c r="AQ831" s="213"/>
      <c r="AR831" s="213"/>
      <c r="AS831" s="213"/>
    </row>
    <row r="832">
      <c r="A832" s="186"/>
      <c r="B832" s="235"/>
      <c r="C832" s="186"/>
      <c r="D832" s="186"/>
      <c r="E832" s="186"/>
      <c r="F832" s="235"/>
      <c r="G832" s="186"/>
      <c r="H832" s="236"/>
      <c r="I832" s="186"/>
      <c r="J832" s="186"/>
      <c r="K832" s="186"/>
      <c r="L832" s="186"/>
      <c r="M832" s="186"/>
      <c r="N832" s="186"/>
      <c r="O832" s="235"/>
      <c r="P832" s="235"/>
      <c r="Q832" s="186"/>
      <c r="R832" s="186"/>
      <c r="S832" s="186"/>
      <c r="T832" s="186"/>
      <c r="U832" s="186"/>
      <c r="V832" s="186"/>
      <c r="W832" s="186"/>
      <c r="X832" s="235"/>
      <c r="Y832" s="186"/>
      <c r="Z832" s="96"/>
      <c r="AA832" s="96"/>
      <c r="AB832" s="186"/>
      <c r="AC832" s="219"/>
      <c r="AD832" s="186"/>
      <c r="AE832" s="219"/>
      <c r="AF832" s="186"/>
      <c r="AG832" s="186"/>
      <c r="AH832" s="186"/>
      <c r="AI832" s="219"/>
      <c r="AJ832" s="186"/>
      <c r="AK832" s="219"/>
      <c r="AL832" s="186"/>
      <c r="AM832" s="186"/>
      <c r="AN832" s="186"/>
      <c r="AO832" s="213"/>
      <c r="AP832" s="213"/>
      <c r="AQ832" s="213"/>
      <c r="AR832" s="213"/>
      <c r="AS832" s="213"/>
    </row>
    <row r="833">
      <c r="A833" s="186"/>
      <c r="B833" s="235"/>
      <c r="C833" s="186"/>
      <c r="D833" s="186"/>
      <c r="E833" s="186"/>
      <c r="F833" s="235"/>
      <c r="G833" s="186"/>
      <c r="H833" s="236"/>
      <c r="I833" s="186"/>
      <c r="J833" s="186"/>
      <c r="K833" s="186"/>
      <c r="L833" s="186"/>
      <c r="M833" s="186"/>
      <c r="N833" s="186"/>
      <c r="O833" s="235"/>
      <c r="P833" s="235"/>
      <c r="Q833" s="186"/>
      <c r="R833" s="186"/>
      <c r="S833" s="186"/>
      <c r="T833" s="186"/>
      <c r="U833" s="186"/>
      <c r="V833" s="186"/>
      <c r="W833" s="186"/>
      <c r="X833" s="235"/>
      <c r="Y833" s="186"/>
      <c r="Z833" s="96"/>
      <c r="AA833" s="96"/>
      <c r="AB833" s="186"/>
      <c r="AC833" s="219"/>
      <c r="AD833" s="186"/>
      <c r="AE833" s="219"/>
      <c r="AF833" s="186"/>
      <c r="AG833" s="186"/>
      <c r="AH833" s="186"/>
      <c r="AI833" s="219"/>
      <c r="AJ833" s="186"/>
      <c r="AK833" s="219"/>
      <c r="AL833" s="186"/>
      <c r="AM833" s="186"/>
      <c r="AN833" s="186"/>
      <c r="AO833" s="213"/>
      <c r="AP833" s="213"/>
      <c r="AQ833" s="213"/>
      <c r="AR833" s="213"/>
      <c r="AS833" s="213"/>
    </row>
    <row r="834">
      <c r="A834" s="186"/>
      <c r="B834" s="235"/>
      <c r="C834" s="186"/>
      <c r="D834" s="186"/>
      <c r="E834" s="186"/>
      <c r="F834" s="235"/>
      <c r="G834" s="186"/>
      <c r="H834" s="236"/>
      <c r="I834" s="186"/>
      <c r="J834" s="186"/>
      <c r="K834" s="186"/>
      <c r="L834" s="186"/>
      <c r="M834" s="186"/>
      <c r="N834" s="186"/>
      <c r="O834" s="235"/>
      <c r="P834" s="235"/>
      <c r="Q834" s="186"/>
      <c r="R834" s="186"/>
      <c r="S834" s="186"/>
      <c r="T834" s="186"/>
      <c r="U834" s="186"/>
      <c r="V834" s="186"/>
      <c r="W834" s="186"/>
      <c r="X834" s="235"/>
      <c r="Y834" s="186"/>
      <c r="Z834" s="96"/>
      <c r="AA834" s="96"/>
      <c r="AB834" s="186"/>
      <c r="AC834" s="219"/>
      <c r="AD834" s="186"/>
      <c r="AE834" s="219"/>
      <c r="AF834" s="186"/>
      <c r="AG834" s="186"/>
      <c r="AH834" s="186"/>
      <c r="AI834" s="219"/>
      <c r="AJ834" s="186"/>
      <c r="AK834" s="219"/>
      <c r="AL834" s="186"/>
      <c r="AM834" s="186"/>
      <c r="AN834" s="186"/>
      <c r="AO834" s="213"/>
      <c r="AP834" s="213"/>
      <c r="AQ834" s="213"/>
      <c r="AR834" s="213"/>
      <c r="AS834" s="213"/>
    </row>
    <row r="835">
      <c r="A835" s="186"/>
      <c r="B835" s="235"/>
      <c r="C835" s="186"/>
      <c r="D835" s="186"/>
      <c r="E835" s="186"/>
      <c r="F835" s="235"/>
      <c r="G835" s="186"/>
      <c r="H835" s="236"/>
      <c r="I835" s="186"/>
      <c r="J835" s="186"/>
      <c r="K835" s="186"/>
      <c r="L835" s="186"/>
      <c r="M835" s="186"/>
      <c r="N835" s="186"/>
      <c r="O835" s="235"/>
      <c r="P835" s="235"/>
      <c r="Q835" s="186"/>
      <c r="R835" s="186"/>
      <c r="S835" s="186"/>
      <c r="T835" s="186"/>
      <c r="U835" s="186"/>
      <c r="V835" s="186"/>
      <c r="W835" s="186"/>
      <c r="X835" s="235"/>
      <c r="Y835" s="186"/>
      <c r="Z835" s="96"/>
      <c r="AA835" s="96"/>
      <c r="AB835" s="186"/>
      <c r="AC835" s="219"/>
      <c r="AD835" s="186"/>
      <c r="AE835" s="219"/>
      <c r="AF835" s="186"/>
      <c r="AG835" s="186"/>
      <c r="AH835" s="186"/>
      <c r="AI835" s="219"/>
      <c r="AJ835" s="186"/>
      <c r="AK835" s="219"/>
      <c r="AL835" s="186"/>
      <c r="AM835" s="186"/>
      <c r="AN835" s="186"/>
      <c r="AO835" s="213"/>
      <c r="AP835" s="213"/>
      <c r="AQ835" s="213"/>
      <c r="AR835" s="213"/>
      <c r="AS835" s="213"/>
    </row>
    <row r="836">
      <c r="A836" s="186"/>
      <c r="B836" s="235"/>
      <c r="C836" s="186"/>
      <c r="D836" s="186"/>
      <c r="E836" s="186"/>
      <c r="F836" s="235"/>
      <c r="G836" s="186"/>
      <c r="H836" s="236"/>
      <c r="I836" s="186"/>
      <c r="J836" s="186"/>
      <c r="K836" s="186"/>
      <c r="L836" s="186"/>
      <c r="M836" s="186"/>
      <c r="N836" s="186"/>
      <c r="O836" s="235"/>
      <c r="P836" s="235"/>
      <c r="Q836" s="186"/>
      <c r="R836" s="186"/>
      <c r="S836" s="186"/>
      <c r="T836" s="186"/>
      <c r="U836" s="186"/>
      <c r="V836" s="186"/>
      <c r="W836" s="186"/>
      <c r="X836" s="235"/>
      <c r="Y836" s="186"/>
      <c r="Z836" s="96"/>
      <c r="AA836" s="96"/>
      <c r="AB836" s="186"/>
      <c r="AC836" s="219"/>
      <c r="AD836" s="186"/>
      <c r="AE836" s="219"/>
      <c r="AF836" s="186"/>
      <c r="AG836" s="186"/>
      <c r="AH836" s="186"/>
      <c r="AI836" s="219"/>
      <c r="AJ836" s="186"/>
      <c r="AK836" s="219"/>
      <c r="AL836" s="186"/>
      <c r="AM836" s="186"/>
      <c r="AN836" s="186"/>
      <c r="AO836" s="213"/>
      <c r="AP836" s="213"/>
      <c r="AQ836" s="213"/>
      <c r="AR836" s="213"/>
      <c r="AS836" s="213"/>
    </row>
    <row r="837">
      <c r="A837" s="186"/>
      <c r="B837" s="235"/>
      <c r="C837" s="186"/>
      <c r="D837" s="186"/>
      <c r="E837" s="186"/>
      <c r="F837" s="235"/>
      <c r="G837" s="186"/>
      <c r="H837" s="236"/>
      <c r="I837" s="186"/>
      <c r="J837" s="186"/>
      <c r="K837" s="186"/>
      <c r="L837" s="186"/>
      <c r="M837" s="186"/>
      <c r="N837" s="186"/>
      <c r="O837" s="235"/>
      <c r="P837" s="235"/>
      <c r="Q837" s="186"/>
      <c r="R837" s="186"/>
      <c r="S837" s="186"/>
      <c r="T837" s="186"/>
      <c r="U837" s="186"/>
      <c r="V837" s="186"/>
      <c r="W837" s="186"/>
      <c r="X837" s="235"/>
      <c r="Y837" s="186"/>
      <c r="Z837" s="96"/>
      <c r="AA837" s="96"/>
      <c r="AB837" s="186"/>
      <c r="AC837" s="219"/>
      <c r="AD837" s="186"/>
      <c r="AE837" s="219"/>
      <c r="AF837" s="186"/>
      <c r="AG837" s="186"/>
      <c r="AH837" s="186"/>
      <c r="AI837" s="219"/>
      <c r="AJ837" s="186"/>
      <c r="AK837" s="219"/>
      <c r="AL837" s="186"/>
      <c r="AM837" s="186"/>
      <c r="AN837" s="186"/>
      <c r="AO837" s="213"/>
      <c r="AP837" s="213"/>
      <c r="AQ837" s="213"/>
      <c r="AR837" s="213"/>
      <c r="AS837" s="213"/>
    </row>
    <row r="838">
      <c r="A838" s="186"/>
      <c r="B838" s="235"/>
      <c r="C838" s="186"/>
      <c r="D838" s="186"/>
      <c r="E838" s="186"/>
      <c r="F838" s="235"/>
      <c r="G838" s="186"/>
      <c r="H838" s="236"/>
      <c r="I838" s="186"/>
      <c r="J838" s="186"/>
      <c r="K838" s="186"/>
      <c r="L838" s="186"/>
      <c r="M838" s="186"/>
      <c r="N838" s="186"/>
      <c r="O838" s="235"/>
      <c r="P838" s="235"/>
      <c r="Q838" s="186"/>
      <c r="R838" s="186"/>
      <c r="S838" s="186"/>
      <c r="T838" s="186"/>
      <c r="U838" s="186"/>
      <c r="V838" s="186"/>
      <c r="W838" s="186"/>
      <c r="X838" s="235"/>
      <c r="Y838" s="186"/>
      <c r="Z838" s="96"/>
      <c r="AA838" s="96"/>
      <c r="AB838" s="186"/>
      <c r="AC838" s="219"/>
      <c r="AD838" s="186"/>
      <c r="AE838" s="219"/>
      <c r="AF838" s="186"/>
      <c r="AG838" s="186"/>
      <c r="AH838" s="186"/>
      <c r="AI838" s="219"/>
      <c r="AJ838" s="186"/>
      <c r="AK838" s="219"/>
      <c r="AL838" s="186"/>
      <c r="AM838" s="186"/>
      <c r="AN838" s="186"/>
      <c r="AO838" s="213"/>
      <c r="AP838" s="213"/>
      <c r="AQ838" s="213"/>
      <c r="AR838" s="213"/>
      <c r="AS838" s="213"/>
    </row>
    <row r="839">
      <c r="A839" s="186"/>
      <c r="B839" s="235"/>
      <c r="C839" s="186"/>
      <c r="D839" s="186"/>
      <c r="E839" s="186"/>
      <c r="F839" s="235"/>
      <c r="G839" s="186"/>
      <c r="H839" s="236"/>
      <c r="I839" s="186"/>
      <c r="J839" s="186"/>
      <c r="K839" s="186"/>
      <c r="L839" s="186"/>
      <c r="M839" s="186"/>
      <c r="N839" s="186"/>
      <c r="O839" s="235"/>
      <c r="P839" s="235"/>
      <c r="Q839" s="186"/>
      <c r="R839" s="186"/>
      <c r="S839" s="186"/>
      <c r="T839" s="186"/>
      <c r="U839" s="186"/>
      <c r="V839" s="186"/>
      <c r="W839" s="186"/>
      <c r="X839" s="235"/>
      <c r="Y839" s="186"/>
      <c r="Z839" s="96"/>
      <c r="AA839" s="96"/>
      <c r="AB839" s="186"/>
      <c r="AC839" s="219"/>
      <c r="AD839" s="186"/>
      <c r="AE839" s="219"/>
      <c r="AF839" s="186"/>
      <c r="AG839" s="186"/>
      <c r="AH839" s="186"/>
      <c r="AI839" s="219"/>
      <c r="AJ839" s="186"/>
      <c r="AK839" s="219"/>
      <c r="AL839" s="186"/>
      <c r="AM839" s="186"/>
      <c r="AN839" s="186"/>
      <c r="AO839" s="213"/>
      <c r="AP839" s="213"/>
      <c r="AQ839" s="213"/>
      <c r="AR839" s="213"/>
      <c r="AS839" s="213"/>
    </row>
    <row r="840">
      <c r="A840" s="186"/>
      <c r="B840" s="235"/>
      <c r="C840" s="186"/>
      <c r="D840" s="186"/>
      <c r="E840" s="186"/>
      <c r="F840" s="235"/>
      <c r="G840" s="186"/>
      <c r="H840" s="236"/>
      <c r="I840" s="186"/>
      <c r="J840" s="186"/>
      <c r="K840" s="186"/>
      <c r="L840" s="186"/>
      <c r="M840" s="186"/>
      <c r="N840" s="186"/>
      <c r="O840" s="235"/>
      <c r="P840" s="235"/>
      <c r="Q840" s="186"/>
      <c r="R840" s="186"/>
      <c r="S840" s="186"/>
      <c r="T840" s="186"/>
      <c r="U840" s="186"/>
      <c r="V840" s="186"/>
      <c r="W840" s="186"/>
      <c r="X840" s="235"/>
      <c r="Y840" s="186"/>
      <c r="Z840" s="96"/>
      <c r="AA840" s="96"/>
      <c r="AB840" s="186"/>
      <c r="AC840" s="219"/>
      <c r="AD840" s="186"/>
      <c r="AE840" s="219"/>
      <c r="AF840" s="186"/>
      <c r="AG840" s="186"/>
      <c r="AH840" s="186"/>
      <c r="AI840" s="219"/>
      <c r="AJ840" s="186"/>
      <c r="AK840" s="219"/>
      <c r="AL840" s="186"/>
      <c r="AM840" s="186"/>
      <c r="AN840" s="186"/>
      <c r="AO840" s="213"/>
      <c r="AP840" s="213"/>
      <c r="AQ840" s="213"/>
      <c r="AR840" s="213"/>
      <c r="AS840" s="213"/>
    </row>
    <row r="841">
      <c r="A841" s="186"/>
      <c r="B841" s="235"/>
      <c r="C841" s="186"/>
      <c r="D841" s="186"/>
      <c r="E841" s="186"/>
      <c r="F841" s="235"/>
      <c r="G841" s="186"/>
      <c r="H841" s="236"/>
      <c r="I841" s="186"/>
      <c r="J841" s="186"/>
      <c r="K841" s="186"/>
      <c r="L841" s="186"/>
      <c r="M841" s="186"/>
      <c r="N841" s="186"/>
      <c r="O841" s="235"/>
      <c r="P841" s="235"/>
      <c r="Q841" s="186"/>
      <c r="R841" s="186"/>
      <c r="S841" s="186"/>
      <c r="T841" s="186"/>
      <c r="U841" s="186"/>
      <c r="V841" s="186"/>
      <c r="W841" s="186"/>
      <c r="X841" s="235"/>
      <c r="Y841" s="186"/>
      <c r="Z841" s="96"/>
      <c r="AA841" s="96"/>
      <c r="AB841" s="186"/>
      <c r="AC841" s="219"/>
      <c r="AD841" s="186"/>
      <c r="AE841" s="219"/>
      <c r="AF841" s="186"/>
      <c r="AG841" s="186"/>
      <c r="AH841" s="186"/>
      <c r="AI841" s="219"/>
      <c r="AJ841" s="186"/>
      <c r="AK841" s="219"/>
      <c r="AL841" s="186"/>
      <c r="AM841" s="186"/>
      <c r="AN841" s="186"/>
      <c r="AO841" s="213"/>
      <c r="AP841" s="213"/>
      <c r="AQ841" s="213"/>
      <c r="AR841" s="213"/>
      <c r="AS841" s="213"/>
    </row>
    <row r="842">
      <c r="A842" s="186"/>
      <c r="B842" s="235"/>
      <c r="C842" s="186"/>
      <c r="D842" s="186"/>
      <c r="E842" s="186"/>
      <c r="F842" s="235"/>
      <c r="G842" s="186"/>
      <c r="H842" s="236"/>
      <c r="I842" s="186"/>
      <c r="J842" s="186"/>
      <c r="K842" s="186"/>
      <c r="L842" s="186"/>
      <c r="M842" s="186"/>
      <c r="N842" s="186"/>
      <c r="O842" s="235"/>
      <c r="P842" s="235"/>
      <c r="Q842" s="186"/>
      <c r="R842" s="186"/>
      <c r="S842" s="186"/>
      <c r="T842" s="186"/>
      <c r="U842" s="186"/>
      <c r="V842" s="186"/>
      <c r="W842" s="186"/>
      <c r="X842" s="235"/>
      <c r="Y842" s="186"/>
      <c r="Z842" s="96"/>
      <c r="AA842" s="96"/>
      <c r="AB842" s="186"/>
      <c r="AC842" s="219"/>
      <c r="AD842" s="186"/>
      <c r="AE842" s="219"/>
      <c r="AF842" s="186"/>
      <c r="AG842" s="186"/>
      <c r="AH842" s="186"/>
      <c r="AI842" s="219"/>
      <c r="AJ842" s="186"/>
      <c r="AK842" s="219"/>
      <c r="AL842" s="186"/>
      <c r="AM842" s="186"/>
      <c r="AN842" s="186"/>
      <c r="AO842" s="213"/>
      <c r="AP842" s="213"/>
      <c r="AQ842" s="213"/>
      <c r="AR842" s="213"/>
      <c r="AS842" s="213"/>
    </row>
    <row r="843">
      <c r="A843" s="186"/>
      <c r="B843" s="235"/>
      <c r="C843" s="186"/>
      <c r="D843" s="186"/>
      <c r="E843" s="186"/>
      <c r="F843" s="235"/>
      <c r="G843" s="186"/>
      <c r="H843" s="236"/>
      <c r="I843" s="186"/>
      <c r="J843" s="186"/>
      <c r="K843" s="186"/>
      <c r="L843" s="186"/>
      <c r="M843" s="186"/>
      <c r="N843" s="186"/>
      <c r="O843" s="235"/>
      <c r="P843" s="235"/>
      <c r="Q843" s="186"/>
      <c r="R843" s="186"/>
      <c r="S843" s="186"/>
      <c r="T843" s="186"/>
      <c r="U843" s="186"/>
      <c r="V843" s="186"/>
      <c r="W843" s="186"/>
      <c r="X843" s="235"/>
      <c r="Y843" s="186"/>
      <c r="Z843" s="96"/>
      <c r="AA843" s="96"/>
      <c r="AB843" s="186"/>
      <c r="AC843" s="219"/>
      <c r="AD843" s="186"/>
      <c r="AE843" s="219"/>
      <c r="AF843" s="186"/>
      <c r="AG843" s="186"/>
      <c r="AH843" s="186"/>
      <c r="AI843" s="219"/>
      <c r="AJ843" s="186"/>
      <c r="AK843" s="219"/>
      <c r="AL843" s="186"/>
      <c r="AM843" s="186"/>
      <c r="AN843" s="186"/>
      <c r="AO843" s="213"/>
      <c r="AP843" s="213"/>
      <c r="AQ843" s="213"/>
      <c r="AR843" s="213"/>
      <c r="AS843" s="213"/>
    </row>
    <row r="844">
      <c r="A844" s="186"/>
      <c r="B844" s="235"/>
      <c r="C844" s="186"/>
      <c r="D844" s="186"/>
      <c r="E844" s="186"/>
      <c r="F844" s="235"/>
      <c r="G844" s="186"/>
      <c r="H844" s="236"/>
      <c r="I844" s="186"/>
      <c r="J844" s="186"/>
      <c r="K844" s="186"/>
      <c r="L844" s="186"/>
      <c r="M844" s="186"/>
      <c r="N844" s="186"/>
      <c r="O844" s="235"/>
      <c r="P844" s="235"/>
      <c r="Q844" s="186"/>
      <c r="R844" s="186"/>
      <c r="S844" s="186"/>
      <c r="T844" s="186"/>
      <c r="U844" s="186"/>
      <c r="V844" s="186"/>
      <c r="W844" s="186"/>
      <c r="X844" s="235"/>
      <c r="Y844" s="186"/>
      <c r="Z844" s="96"/>
      <c r="AA844" s="96"/>
      <c r="AB844" s="186"/>
      <c r="AC844" s="219"/>
      <c r="AD844" s="186"/>
      <c r="AE844" s="219"/>
      <c r="AF844" s="186"/>
      <c r="AG844" s="186"/>
      <c r="AH844" s="186"/>
      <c r="AI844" s="219"/>
      <c r="AJ844" s="186"/>
      <c r="AK844" s="219"/>
      <c r="AL844" s="186"/>
      <c r="AM844" s="186"/>
      <c r="AN844" s="186"/>
      <c r="AO844" s="213"/>
      <c r="AP844" s="213"/>
      <c r="AQ844" s="213"/>
      <c r="AR844" s="213"/>
      <c r="AS844" s="213"/>
    </row>
    <row r="845">
      <c r="A845" s="186"/>
      <c r="B845" s="235"/>
      <c r="C845" s="186"/>
      <c r="D845" s="186"/>
      <c r="E845" s="186"/>
      <c r="F845" s="235"/>
      <c r="G845" s="186"/>
      <c r="H845" s="236"/>
      <c r="I845" s="186"/>
      <c r="J845" s="186"/>
      <c r="K845" s="186"/>
      <c r="L845" s="186"/>
      <c r="M845" s="186"/>
      <c r="N845" s="186"/>
      <c r="O845" s="235"/>
      <c r="P845" s="235"/>
      <c r="Q845" s="186"/>
      <c r="R845" s="186"/>
      <c r="S845" s="186"/>
      <c r="T845" s="186"/>
      <c r="U845" s="186"/>
      <c r="V845" s="186"/>
      <c r="W845" s="186"/>
      <c r="X845" s="235"/>
      <c r="Y845" s="186"/>
      <c r="Z845" s="96"/>
      <c r="AA845" s="96"/>
      <c r="AB845" s="186"/>
      <c r="AC845" s="219"/>
      <c r="AD845" s="186"/>
      <c r="AE845" s="219"/>
      <c r="AF845" s="186"/>
      <c r="AG845" s="186"/>
      <c r="AH845" s="186"/>
      <c r="AI845" s="219"/>
      <c r="AJ845" s="186"/>
      <c r="AK845" s="219"/>
      <c r="AL845" s="186"/>
      <c r="AM845" s="186"/>
      <c r="AN845" s="186"/>
      <c r="AO845" s="213"/>
      <c r="AP845" s="213"/>
      <c r="AQ845" s="213"/>
      <c r="AR845" s="213"/>
      <c r="AS845" s="213"/>
    </row>
    <row r="846">
      <c r="A846" s="186"/>
      <c r="B846" s="235"/>
      <c r="C846" s="186"/>
      <c r="D846" s="186"/>
      <c r="E846" s="186"/>
      <c r="F846" s="235"/>
      <c r="G846" s="186"/>
      <c r="H846" s="236"/>
      <c r="I846" s="186"/>
      <c r="J846" s="186"/>
      <c r="K846" s="186"/>
      <c r="L846" s="186"/>
      <c r="M846" s="186"/>
      <c r="N846" s="186"/>
      <c r="O846" s="235"/>
      <c r="P846" s="235"/>
      <c r="Q846" s="186"/>
      <c r="R846" s="186"/>
      <c r="S846" s="186"/>
      <c r="T846" s="186"/>
      <c r="U846" s="186"/>
      <c r="V846" s="186"/>
      <c r="W846" s="186"/>
      <c r="X846" s="235"/>
      <c r="Y846" s="186"/>
      <c r="Z846" s="96"/>
      <c r="AA846" s="96"/>
      <c r="AB846" s="186"/>
      <c r="AC846" s="219"/>
      <c r="AD846" s="186"/>
      <c r="AE846" s="219"/>
      <c r="AF846" s="186"/>
      <c r="AG846" s="186"/>
      <c r="AH846" s="186"/>
      <c r="AI846" s="219"/>
      <c r="AJ846" s="186"/>
      <c r="AK846" s="219"/>
      <c r="AL846" s="186"/>
      <c r="AM846" s="186"/>
      <c r="AN846" s="186"/>
      <c r="AO846" s="213"/>
      <c r="AP846" s="213"/>
      <c r="AQ846" s="213"/>
      <c r="AR846" s="213"/>
      <c r="AS846" s="213"/>
    </row>
    <row r="847">
      <c r="A847" s="186"/>
      <c r="B847" s="235"/>
      <c r="C847" s="186"/>
      <c r="D847" s="186"/>
      <c r="E847" s="186"/>
      <c r="F847" s="235"/>
      <c r="G847" s="186"/>
      <c r="H847" s="236"/>
      <c r="I847" s="186"/>
      <c r="J847" s="186"/>
      <c r="K847" s="186"/>
      <c r="L847" s="186"/>
      <c r="M847" s="186"/>
      <c r="N847" s="186"/>
      <c r="O847" s="235"/>
      <c r="P847" s="235"/>
      <c r="Q847" s="186"/>
      <c r="R847" s="186"/>
      <c r="S847" s="186"/>
      <c r="T847" s="186"/>
      <c r="U847" s="186"/>
      <c r="V847" s="186"/>
      <c r="W847" s="186"/>
      <c r="X847" s="235"/>
      <c r="Y847" s="186"/>
      <c r="Z847" s="96"/>
      <c r="AA847" s="96"/>
      <c r="AB847" s="186"/>
      <c r="AC847" s="219"/>
      <c r="AD847" s="186"/>
      <c r="AE847" s="219"/>
      <c r="AF847" s="186"/>
      <c r="AG847" s="186"/>
      <c r="AH847" s="186"/>
      <c r="AI847" s="219"/>
      <c r="AJ847" s="186"/>
      <c r="AK847" s="219"/>
      <c r="AL847" s="186"/>
      <c r="AM847" s="186"/>
      <c r="AN847" s="186"/>
      <c r="AO847" s="213"/>
      <c r="AP847" s="213"/>
      <c r="AQ847" s="213"/>
      <c r="AR847" s="213"/>
      <c r="AS847" s="213"/>
    </row>
    <row r="848">
      <c r="A848" s="186"/>
      <c r="B848" s="235"/>
      <c r="C848" s="186"/>
      <c r="D848" s="186"/>
      <c r="E848" s="186"/>
      <c r="F848" s="235"/>
      <c r="G848" s="186"/>
      <c r="H848" s="236"/>
      <c r="I848" s="186"/>
      <c r="J848" s="186"/>
      <c r="K848" s="186"/>
      <c r="L848" s="186"/>
      <c r="M848" s="186"/>
      <c r="N848" s="186"/>
      <c r="O848" s="235"/>
      <c r="P848" s="235"/>
      <c r="Q848" s="186"/>
      <c r="R848" s="186"/>
      <c r="S848" s="186"/>
      <c r="T848" s="186"/>
      <c r="U848" s="186"/>
      <c r="V848" s="186"/>
      <c r="W848" s="186"/>
      <c r="X848" s="235"/>
      <c r="Y848" s="186"/>
      <c r="Z848" s="96"/>
      <c r="AA848" s="96"/>
      <c r="AB848" s="186"/>
      <c r="AC848" s="219"/>
      <c r="AD848" s="186"/>
      <c r="AE848" s="219"/>
      <c r="AF848" s="186"/>
      <c r="AG848" s="186"/>
      <c r="AH848" s="186"/>
      <c r="AI848" s="219"/>
      <c r="AJ848" s="186"/>
      <c r="AK848" s="219"/>
      <c r="AL848" s="186"/>
      <c r="AM848" s="186"/>
      <c r="AN848" s="186"/>
      <c r="AO848" s="213"/>
      <c r="AP848" s="213"/>
      <c r="AQ848" s="213"/>
      <c r="AR848" s="213"/>
      <c r="AS848" s="213"/>
    </row>
    <row r="849">
      <c r="A849" s="186"/>
      <c r="B849" s="235"/>
      <c r="C849" s="186"/>
      <c r="D849" s="186"/>
      <c r="E849" s="186"/>
      <c r="F849" s="235"/>
      <c r="G849" s="186"/>
      <c r="H849" s="236"/>
      <c r="I849" s="186"/>
      <c r="J849" s="186"/>
      <c r="K849" s="186"/>
      <c r="L849" s="186"/>
      <c r="M849" s="186"/>
      <c r="N849" s="186"/>
      <c r="O849" s="235"/>
      <c r="P849" s="235"/>
      <c r="Q849" s="186"/>
      <c r="R849" s="186"/>
      <c r="S849" s="186"/>
      <c r="T849" s="186"/>
      <c r="U849" s="186"/>
      <c r="V849" s="186"/>
      <c r="W849" s="186"/>
      <c r="X849" s="235"/>
      <c r="Y849" s="186"/>
      <c r="Z849" s="96"/>
      <c r="AA849" s="96"/>
      <c r="AB849" s="186"/>
      <c r="AC849" s="219"/>
      <c r="AD849" s="186"/>
      <c r="AE849" s="219"/>
      <c r="AF849" s="186"/>
      <c r="AG849" s="186"/>
      <c r="AH849" s="186"/>
      <c r="AI849" s="219"/>
      <c r="AJ849" s="186"/>
      <c r="AK849" s="219"/>
      <c r="AL849" s="186"/>
      <c r="AM849" s="186"/>
      <c r="AN849" s="186"/>
      <c r="AO849" s="213"/>
      <c r="AP849" s="213"/>
      <c r="AQ849" s="213"/>
      <c r="AR849" s="213"/>
      <c r="AS849" s="213"/>
    </row>
    <row r="850">
      <c r="A850" s="186"/>
      <c r="B850" s="235"/>
      <c r="C850" s="186"/>
      <c r="D850" s="186"/>
      <c r="E850" s="186"/>
      <c r="F850" s="235"/>
      <c r="G850" s="186"/>
      <c r="H850" s="236"/>
      <c r="I850" s="186"/>
      <c r="J850" s="186"/>
      <c r="K850" s="186"/>
      <c r="L850" s="186"/>
      <c r="M850" s="186"/>
      <c r="N850" s="186"/>
      <c r="O850" s="235"/>
      <c r="P850" s="235"/>
      <c r="Q850" s="186"/>
      <c r="R850" s="186"/>
      <c r="S850" s="186"/>
      <c r="T850" s="186"/>
      <c r="U850" s="186"/>
      <c r="V850" s="186"/>
      <c r="W850" s="186"/>
      <c r="X850" s="235"/>
      <c r="Y850" s="186"/>
      <c r="Z850" s="96"/>
      <c r="AA850" s="96"/>
      <c r="AB850" s="186"/>
      <c r="AC850" s="219"/>
      <c r="AD850" s="186"/>
      <c r="AE850" s="219"/>
      <c r="AF850" s="186"/>
      <c r="AG850" s="186"/>
      <c r="AH850" s="186"/>
      <c r="AI850" s="219"/>
      <c r="AJ850" s="186"/>
      <c r="AK850" s="219"/>
      <c r="AL850" s="186"/>
      <c r="AM850" s="186"/>
      <c r="AN850" s="186"/>
      <c r="AO850" s="213"/>
      <c r="AP850" s="213"/>
      <c r="AQ850" s="213"/>
      <c r="AR850" s="213"/>
      <c r="AS850" s="213"/>
    </row>
    <row r="851">
      <c r="A851" s="186"/>
      <c r="B851" s="235"/>
      <c r="C851" s="186"/>
      <c r="D851" s="186"/>
      <c r="E851" s="186"/>
      <c r="F851" s="235"/>
      <c r="G851" s="186"/>
      <c r="H851" s="236"/>
      <c r="I851" s="186"/>
      <c r="J851" s="186"/>
      <c r="K851" s="186"/>
      <c r="L851" s="186"/>
      <c r="M851" s="186"/>
      <c r="N851" s="186"/>
      <c r="O851" s="235"/>
      <c r="P851" s="235"/>
      <c r="Q851" s="186"/>
      <c r="R851" s="186"/>
      <c r="S851" s="186"/>
      <c r="T851" s="186"/>
      <c r="U851" s="186"/>
      <c r="V851" s="186"/>
      <c r="W851" s="186"/>
      <c r="X851" s="235"/>
      <c r="Y851" s="186"/>
      <c r="Z851" s="96"/>
      <c r="AA851" s="96"/>
      <c r="AB851" s="186"/>
      <c r="AC851" s="219"/>
      <c r="AD851" s="186"/>
      <c r="AE851" s="219"/>
      <c r="AF851" s="186"/>
      <c r="AG851" s="186"/>
      <c r="AH851" s="186"/>
      <c r="AI851" s="219"/>
      <c r="AJ851" s="186"/>
      <c r="AK851" s="219"/>
      <c r="AL851" s="186"/>
      <c r="AM851" s="186"/>
      <c r="AN851" s="186"/>
      <c r="AO851" s="213"/>
      <c r="AP851" s="213"/>
      <c r="AQ851" s="213"/>
      <c r="AR851" s="213"/>
      <c r="AS851" s="213"/>
    </row>
    <row r="852">
      <c r="A852" s="186"/>
      <c r="B852" s="235"/>
      <c r="C852" s="186"/>
      <c r="D852" s="186"/>
      <c r="E852" s="186"/>
      <c r="F852" s="235"/>
      <c r="G852" s="186"/>
      <c r="H852" s="236"/>
      <c r="I852" s="186"/>
      <c r="J852" s="186"/>
      <c r="K852" s="186"/>
      <c r="L852" s="186"/>
      <c r="M852" s="186"/>
      <c r="N852" s="186"/>
      <c r="O852" s="235"/>
      <c r="P852" s="235"/>
      <c r="Q852" s="186"/>
      <c r="R852" s="186"/>
      <c r="S852" s="186"/>
      <c r="T852" s="186"/>
      <c r="U852" s="186"/>
      <c r="V852" s="186"/>
      <c r="W852" s="186"/>
      <c r="X852" s="235"/>
      <c r="Y852" s="186"/>
      <c r="Z852" s="96"/>
      <c r="AA852" s="96"/>
      <c r="AB852" s="186"/>
      <c r="AC852" s="219"/>
      <c r="AD852" s="186"/>
      <c r="AE852" s="219"/>
      <c r="AF852" s="186"/>
      <c r="AG852" s="186"/>
      <c r="AH852" s="186"/>
      <c r="AI852" s="219"/>
      <c r="AJ852" s="186"/>
      <c r="AK852" s="219"/>
      <c r="AL852" s="186"/>
      <c r="AM852" s="186"/>
      <c r="AN852" s="186"/>
      <c r="AO852" s="213"/>
      <c r="AP852" s="213"/>
      <c r="AQ852" s="213"/>
      <c r="AR852" s="213"/>
      <c r="AS852" s="213"/>
    </row>
    <row r="853">
      <c r="A853" s="186"/>
      <c r="B853" s="235"/>
      <c r="C853" s="186"/>
      <c r="D853" s="186"/>
      <c r="E853" s="186"/>
      <c r="F853" s="235"/>
      <c r="G853" s="186"/>
      <c r="H853" s="236"/>
      <c r="I853" s="186"/>
      <c r="J853" s="186"/>
      <c r="K853" s="186"/>
      <c r="L853" s="186"/>
      <c r="M853" s="186"/>
      <c r="N853" s="186"/>
      <c r="O853" s="235"/>
      <c r="P853" s="235"/>
      <c r="Q853" s="186"/>
      <c r="R853" s="186"/>
      <c r="S853" s="186"/>
      <c r="T853" s="186"/>
      <c r="U853" s="186"/>
      <c r="V853" s="186"/>
      <c r="W853" s="186"/>
      <c r="X853" s="235"/>
      <c r="Y853" s="186"/>
      <c r="Z853" s="96"/>
      <c r="AA853" s="96"/>
      <c r="AB853" s="186"/>
      <c r="AC853" s="219"/>
      <c r="AD853" s="186"/>
      <c r="AE853" s="219"/>
      <c r="AF853" s="186"/>
      <c r="AG853" s="186"/>
      <c r="AH853" s="186"/>
      <c r="AI853" s="219"/>
      <c r="AJ853" s="186"/>
      <c r="AK853" s="219"/>
      <c r="AL853" s="186"/>
      <c r="AM853" s="186"/>
      <c r="AN853" s="186"/>
      <c r="AO853" s="213"/>
      <c r="AP853" s="213"/>
      <c r="AQ853" s="213"/>
      <c r="AR853" s="213"/>
      <c r="AS853" s="213"/>
    </row>
    <row r="854">
      <c r="A854" s="186"/>
      <c r="B854" s="235"/>
      <c r="C854" s="186"/>
      <c r="D854" s="186"/>
      <c r="E854" s="186"/>
      <c r="F854" s="235"/>
      <c r="G854" s="186"/>
      <c r="H854" s="236"/>
      <c r="I854" s="186"/>
      <c r="J854" s="186"/>
      <c r="K854" s="186"/>
      <c r="L854" s="186"/>
      <c r="M854" s="186"/>
      <c r="N854" s="186"/>
      <c r="O854" s="235"/>
      <c r="P854" s="235"/>
      <c r="Q854" s="186"/>
      <c r="R854" s="186"/>
      <c r="S854" s="186"/>
      <c r="T854" s="186"/>
      <c r="U854" s="186"/>
      <c r="V854" s="186"/>
      <c r="W854" s="186"/>
      <c r="X854" s="235"/>
      <c r="Y854" s="186"/>
      <c r="Z854" s="96"/>
      <c r="AA854" s="96"/>
      <c r="AB854" s="186"/>
      <c r="AC854" s="219"/>
      <c r="AD854" s="186"/>
      <c r="AE854" s="219"/>
      <c r="AF854" s="186"/>
      <c r="AG854" s="186"/>
      <c r="AH854" s="186"/>
      <c r="AI854" s="219"/>
      <c r="AJ854" s="186"/>
      <c r="AK854" s="219"/>
      <c r="AL854" s="186"/>
      <c r="AM854" s="186"/>
      <c r="AN854" s="186"/>
      <c r="AO854" s="213"/>
      <c r="AP854" s="213"/>
      <c r="AQ854" s="213"/>
      <c r="AR854" s="213"/>
      <c r="AS854" s="213"/>
    </row>
    <row r="855">
      <c r="A855" s="186"/>
      <c r="B855" s="235"/>
      <c r="C855" s="186"/>
      <c r="D855" s="186"/>
      <c r="E855" s="186"/>
      <c r="F855" s="235"/>
      <c r="G855" s="186"/>
      <c r="H855" s="236"/>
      <c r="I855" s="186"/>
      <c r="J855" s="186"/>
      <c r="K855" s="186"/>
      <c r="L855" s="186"/>
      <c r="M855" s="186"/>
      <c r="N855" s="186"/>
      <c r="O855" s="235"/>
      <c r="P855" s="235"/>
      <c r="Q855" s="186"/>
      <c r="R855" s="186"/>
      <c r="S855" s="186"/>
      <c r="T855" s="186"/>
      <c r="U855" s="186"/>
      <c r="V855" s="186"/>
      <c r="W855" s="186"/>
      <c r="X855" s="235"/>
      <c r="Y855" s="186"/>
      <c r="Z855" s="96"/>
      <c r="AA855" s="96"/>
      <c r="AB855" s="186"/>
      <c r="AC855" s="219"/>
      <c r="AD855" s="186"/>
      <c r="AE855" s="219"/>
      <c r="AF855" s="186"/>
      <c r="AG855" s="186"/>
      <c r="AH855" s="186"/>
      <c r="AI855" s="219"/>
      <c r="AJ855" s="186"/>
      <c r="AK855" s="219"/>
      <c r="AL855" s="186"/>
      <c r="AM855" s="186"/>
      <c r="AN855" s="186"/>
      <c r="AO855" s="213"/>
      <c r="AP855" s="213"/>
      <c r="AQ855" s="213"/>
      <c r="AR855" s="213"/>
      <c r="AS855" s="213"/>
    </row>
    <row r="856">
      <c r="A856" s="186"/>
      <c r="B856" s="235"/>
      <c r="C856" s="186"/>
      <c r="D856" s="186"/>
      <c r="E856" s="186"/>
      <c r="F856" s="235"/>
      <c r="G856" s="186"/>
      <c r="H856" s="236"/>
      <c r="I856" s="186"/>
      <c r="J856" s="186"/>
      <c r="K856" s="186"/>
      <c r="L856" s="186"/>
      <c r="M856" s="186"/>
      <c r="N856" s="186"/>
      <c r="O856" s="235"/>
      <c r="P856" s="235"/>
      <c r="Q856" s="186"/>
      <c r="R856" s="186"/>
      <c r="S856" s="186"/>
      <c r="T856" s="186"/>
      <c r="U856" s="186"/>
      <c r="V856" s="186"/>
      <c r="W856" s="186"/>
      <c r="X856" s="235"/>
      <c r="Y856" s="186"/>
      <c r="Z856" s="96"/>
      <c r="AA856" s="96"/>
      <c r="AB856" s="186"/>
      <c r="AC856" s="219"/>
      <c r="AD856" s="186"/>
      <c r="AE856" s="219"/>
      <c r="AF856" s="186"/>
      <c r="AG856" s="186"/>
      <c r="AH856" s="186"/>
      <c r="AI856" s="219"/>
      <c r="AJ856" s="186"/>
      <c r="AK856" s="219"/>
      <c r="AL856" s="186"/>
      <c r="AM856" s="186"/>
      <c r="AN856" s="186"/>
      <c r="AO856" s="213"/>
      <c r="AP856" s="213"/>
      <c r="AQ856" s="213"/>
      <c r="AR856" s="213"/>
      <c r="AS856" s="213"/>
    </row>
    <row r="857">
      <c r="A857" s="186"/>
      <c r="B857" s="235"/>
      <c r="C857" s="186"/>
      <c r="D857" s="186"/>
      <c r="E857" s="186"/>
      <c r="F857" s="235"/>
      <c r="G857" s="186"/>
      <c r="H857" s="236"/>
      <c r="I857" s="186"/>
      <c r="J857" s="186"/>
      <c r="K857" s="186"/>
      <c r="L857" s="186"/>
      <c r="M857" s="186"/>
      <c r="N857" s="186"/>
      <c r="O857" s="235"/>
      <c r="P857" s="235"/>
      <c r="Q857" s="186"/>
      <c r="R857" s="186"/>
      <c r="S857" s="186"/>
      <c r="T857" s="186"/>
      <c r="U857" s="186"/>
      <c r="V857" s="186"/>
      <c r="W857" s="186"/>
      <c r="X857" s="235"/>
      <c r="Y857" s="186"/>
      <c r="Z857" s="96"/>
      <c r="AA857" s="96"/>
      <c r="AB857" s="186"/>
      <c r="AC857" s="219"/>
      <c r="AD857" s="186"/>
      <c r="AE857" s="219"/>
      <c r="AF857" s="186"/>
      <c r="AG857" s="186"/>
      <c r="AH857" s="186"/>
      <c r="AI857" s="219"/>
      <c r="AJ857" s="186"/>
      <c r="AK857" s="219"/>
      <c r="AL857" s="186"/>
      <c r="AM857" s="186"/>
      <c r="AN857" s="186"/>
      <c r="AO857" s="213"/>
      <c r="AP857" s="213"/>
      <c r="AQ857" s="213"/>
      <c r="AR857" s="213"/>
      <c r="AS857" s="213"/>
    </row>
    <row r="858">
      <c r="A858" s="186"/>
      <c r="B858" s="235"/>
      <c r="C858" s="186"/>
      <c r="D858" s="186"/>
      <c r="E858" s="186"/>
      <c r="F858" s="235"/>
      <c r="G858" s="186"/>
      <c r="H858" s="236"/>
      <c r="I858" s="186"/>
      <c r="J858" s="186"/>
      <c r="K858" s="186"/>
      <c r="L858" s="186"/>
      <c r="M858" s="186"/>
      <c r="N858" s="186"/>
      <c r="O858" s="235"/>
      <c r="P858" s="235"/>
      <c r="Q858" s="186"/>
      <c r="R858" s="186"/>
      <c r="S858" s="186"/>
      <c r="T858" s="186"/>
      <c r="U858" s="186"/>
      <c r="V858" s="186"/>
      <c r="W858" s="186"/>
      <c r="X858" s="235"/>
      <c r="Y858" s="186"/>
      <c r="Z858" s="96"/>
      <c r="AA858" s="96"/>
      <c r="AB858" s="186"/>
      <c r="AC858" s="219"/>
      <c r="AD858" s="186"/>
      <c r="AE858" s="219"/>
      <c r="AF858" s="186"/>
      <c r="AG858" s="186"/>
      <c r="AH858" s="186"/>
      <c r="AI858" s="219"/>
      <c r="AJ858" s="186"/>
      <c r="AK858" s="219"/>
      <c r="AL858" s="186"/>
      <c r="AM858" s="186"/>
      <c r="AN858" s="186"/>
      <c r="AO858" s="213"/>
      <c r="AP858" s="213"/>
      <c r="AQ858" s="213"/>
      <c r="AR858" s="213"/>
      <c r="AS858" s="213"/>
    </row>
    <row r="859">
      <c r="A859" s="186"/>
      <c r="B859" s="235"/>
      <c r="C859" s="186"/>
      <c r="D859" s="186"/>
      <c r="E859" s="186"/>
      <c r="F859" s="235"/>
      <c r="G859" s="186"/>
      <c r="H859" s="236"/>
      <c r="I859" s="186"/>
      <c r="J859" s="186"/>
      <c r="K859" s="186"/>
      <c r="L859" s="186"/>
      <c r="M859" s="186"/>
      <c r="N859" s="186"/>
      <c r="O859" s="235"/>
      <c r="P859" s="235"/>
      <c r="Q859" s="186"/>
      <c r="R859" s="186"/>
      <c r="S859" s="186"/>
      <c r="T859" s="186"/>
      <c r="U859" s="186"/>
      <c r="V859" s="186"/>
      <c r="W859" s="186"/>
      <c r="X859" s="235"/>
      <c r="Y859" s="186"/>
      <c r="Z859" s="96"/>
      <c r="AA859" s="96"/>
      <c r="AB859" s="186"/>
      <c r="AC859" s="219"/>
      <c r="AD859" s="186"/>
      <c r="AE859" s="219"/>
      <c r="AF859" s="186"/>
      <c r="AG859" s="186"/>
      <c r="AH859" s="186"/>
      <c r="AI859" s="219"/>
      <c r="AJ859" s="186"/>
      <c r="AK859" s="219"/>
      <c r="AL859" s="186"/>
      <c r="AM859" s="186"/>
      <c r="AN859" s="186"/>
      <c r="AO859" s="213"/>
      <c r="AP859" s="213"/>
      <c r="AQ859" s="213"/>
      <c r="AR859" s="213"/>
      <c r="AS859" s="213"/>
    </row>
    <row r="860">
      <c r="A860" s="186"/>
      <c r="B860" s="235"/>
      <c r="C860" s="186"/>
      <c r="D860" s="186"/>
      <c r="E860" s="186"/>
      <c r="F860" s="235"/>
      <c r="G860" s="186"/>
      <c r="H860" s="236"/>
      <c r="I860" s="186"/>
      <c r="J860" s="186"/>
      <c r="K860" s="186"/>
      <c r="L860" s="186"/>
      <c r="M860" s="186"/>
      <c r="N860" s="186"/>
      <c r="O860" s="235"/>
      <c r="P860" s="235"/>
      <c r="Q860" s="186"/>
      <c r="R860" s="186"/>
      <c r="S860" s="186"/>
      <c r="T860" s="186"/>
      <c r="U860" s="186"/>
      <c r="V860" s="186"/>
      <c r="W860" s="186"/>
      <c r="X860" s="235"/>
      <c r="Y860" s="186"/>
      <c r="Z860" s="96"/>
      <c r="AA860" s="96"/>
      <c r="AB860" s="186"/>
      <c r="AC860" s="219"/>
      <c r="AD860" s="186"/>
      <c r="AE860" s="219"/>
      <c r="AF860" s="186"/>
      <c r="AG860" s="186"/>
      <c r="AH860" s="186"/>
      <c r="AI860" s="219"/>
      <c r="AJ860" s="186"/>
      <c r="AK860" s="219"/>
      <c r="AL860" s="186"/>
      <c r="AM860" s="186"/>
      <c r="AN860" s="186"/>
      <c r="AO860" s="213"/>
      <c r="AP860" s="213"/>
      <c r="AQ860" s="213"/>
      <c r="AR860" s="213"/>
      <c r="AS860" s="213"/>
    </row>
    <row r="861">
      <c r="A861" s="186"/>
      <c r="B861" s="235"/>
      <c r="C861" s="186"/>
      <c r="D861" s="186"/>
      <c r="E861" s="186"/>
      <c r="F861" s="235"/>
      <c r="G861" s="186"/>
      <c r="H861" s="236"/>
      <c r="I861" s="186"/>
      <c r="J861" s="186"/>
      <c r="K861" s="186"/>
      <c r="L861" s="186"/>
      <c r="M861" s="186"/>
      <c r="N861" s="186"/>
      <c r="O861" s="235"/>
      <c r="P861" s="235"/>
      <c r="Q861" s="186"/>
      <c r="R861" s="186"/>
      <c r="S861" s="186"/>
      <c r="T861" s="186"/>
      <c r="U861" s="186"/>
      <c r="V861" s="186"/>
      <c r="W861" s="186"/>
      <c r="X861" s="235"/>
      <c r="Y861" s="186"/>
      <c r="Z861" s="96"/>
      <c r="AA861" s="96"/>
      <c r="AB861" s="186"/>
      <c r="AC861" s="219"/>
      <c r="AD861" s="186"/>
      <c r="AE861" s="219"/>
      <c r="AF861" s="186"/>
      <c r="AG861" s="186"/>
      <c r="AH861" s="186"/>
      <c r="AI861" s="219"/>
      <c r="AJ861" s="186"/>
      <c r="AK861" s="219"/>
      <c r="AL861" s="186"/>
      <c r="AM861" s="186"/>
      <c r="AN861" s="186"/>
      <c r="AO861" s="213"/>
      <c r="AP861" s="213"/>
      <c r="AQ861" s="213"/>
      <c r="AR861" s="213"/>
      <c r="AS861" s="213"/>
    </row>
    <row r="862">
      <c r="A862" s="186"/>
      <c r="B862" s="235"/>
      <c r="C862" s="186"/>
      <c r="D862" s="186"/>
      <c r="E862" s="186"/>
      <c r="F862" s="235"/>
      <c r="G862" s="186"/>
      <c r="H862" s="236"/>
      <c r="I862" s="186"/>
      <c r="J862" s="186"/>
      <c r="K862" s="186"/>
      <c r="L862" s="186"/>
      <c r="M862" s="186"/>
      <c r="N862" s="186"/>
      <c r="O862" s="235"/>
      <c r="P862" s="235"/>
      <c r="Q862" s="186"/>
      <c r="R862" s="186"/>
      <c r="S862" s="186"/>
      <c r="T862" s="186"/>
      <c r="U862" s="186"/>
      <c r="V862" s="186"/>
      <c r="W862" s="186"/>
      <c r="X862" s="235"/>
      <c r="Y862" s="186"/>
      <c r="Z862" s="96"/>
      <c r="AA862" s="96"/>
      <c r="AB862" s="186"/>
      <c r="AC862" s="219"/>
      <c r="AD862" s="186"/>
      <c r="AE862" s="219"/>
      <c r="AF862" s="186"/>
      <c r="AG862" s="186"/>
      <c r="AH862" s="186"/>
      <c r="AI862" s="219"/>
      <c r="AJ862" s="186"/>
      <c r="AK862" s="219"/>
      <c r="AL862" s="186"/>
      <c r="AM862" s="186"/>
      <c r="AN862" s="186"/>
      <c r="AO862" s="213"/>
      <c r="AP862" s="213"/>
      <c r="AQ862" s="213"/>
      <c r="AR862" s="213"/>
      <c r="AS862" s="213"/>
    </row>
    <row r="863">
      <c r="A863" s="186"/>
      <c r="B863" s="235"/>
      <c r="C863" s="186"/>
      <c r="D863" s="186"/>
      <c r="E863" s="186"/>
      <c r="F863" s="235"/>
      <c r="G863" s="186"/>
      <c r="H863" s="236"/>
      <c r="I863" s="186"/>
      <c r="J863" s="186"/>
      <c r="K863" s="186"/>
      <c r="L863" s="186"/>
      <c r="M863" s="186"/>
      <c r="N863" s="186"/>
      <c r="O863" s="235"/>
      <c r="P863" s="235"/>
      <c r="Q863" s="186"/>
      <c r="R863" s="186"/>
      <c r="S863" s="186"/>
      <c r="T863" s="186"/>
      <c r="U863" s="186"/>
      <c r="V863" s="186"/>
      <c r="W863" s="186"/>
      <c r="X863" s="235"/>
      <c r="Y863" s="186"/>
      <c r="Z863" s="96"/>
      <c r="AA863" s="96"/>
      <c r="AB863" s="186"/>
      <c r="AC863" s="219"/>
      <c r="AD863" s="186"/>
      <c r="AE863" s="219"/>
      <c r="AF863" s="186"/>
      <c r="AG863" s="186"/>
      <c r="AH863" s="186"/>
      <c r="AI863" s="219"/>
      <c r="AJ863" s="186"/>
      <c r="AK863" s="219"/>
      <c r="AL863" s="186"/>
      <c r="AM863" s="186"/>
      <c r="AN863" s="186"/>
      <c r="AO863" s="213"/>
      <c r="AP863" s="213"/>
      <c r="AQ863" s="213"/>
      <c r="AR863" s="213"/>
      <c r="AS863" s="213"/>
    </row>
    <row r="864">
      <c r="A864" s="186"/>
      <c r="B864" s="235"/>
      <c r="C864" s="186"/>
      <c r="D864" s="186"/>
      <c r="E864" s="186"/>
      <c r="F864" s="235"/>
      <c r="G864" s="186"/>
      <c r="H864" s="236"/>
      <c r="I864" s="186"/>
      <c r="J864" s="186"/>
      <c r="K864" s="186"/>
      <c r="L864" s="186"/>
      <c r="M864" s="186"/>
      <c r="N864" s="186"/>
      <c r="O864" s="235"/>
      <c r="P864" s="235"/>
      <c r="Q864" s="186"/>
      <c r="R864" s="186"/>
      <c r="S864" s="186"/>
      <c r="T864" s="186"/>
      <c r="U864" s="186"/>
      <c r="V864" s="186"/>
      <c r="W864" s="186"/>
      <c r="X864" s="235"/>
      <c r="Y864" s="186"/>
      <c r="Z864" s="96"/>
      <c r="AA864" s="96"/>
      <c r="AB864" s="186"/>
      <c r="AC864" s="219"/>
      <c r="AD864" s="186"/>
      <c r="AE864" s="219"/>
      <c r="AF864" s="186"/>
      <c r="AG864" s="186"/>
      <c r="AH864" s="186"/>
      <c r="AI864" s="219"/>
      <c r="AJ864" s="186"/>
      <c r="AK864" s="219"/>
      <c r="AL864" s="186"/>
      <c r="AM864" s="186"/>
      <c r="AN864" s="186"/>
      <c r="AO864" s="213"/>
      <c r="AP864" s="213"/>
      <c r="AQ864" s="213"/>
      <c r="AR864" s="213"/>
      <c r="AS864" s="213"/>
    </row>
    <row r="865">
      <c r="A865" s="186"/>
      <c r="B865" s="235"/>
      <c r="C865" s="186"/>
      <c r="D865" s="186"/>
      <c r="E865" s="186"/>
      <c r="F865" s="235"/>
      <c r="G865" s="186"/>
      <c r="H865" s="236"/>
      <c r="I865" s="186"/>
      <c r="J865" s="186"/>
      <c r="K865" s="186"/>
      <c r="L865" s="186"/>
      <c r="M865" s="186"/>
      <c r="N865" s="186"/>
      <c r="O865" s="235"/>
      <c r="P865" s="235"/>
      <c r="Q865" s="186"/>
      <c r="R865" s="186"/>
      <c r="S865" s="186"/>
      <c r="T865" s="186"/>
      <c r="U865" s="186"/>
      <c r="V865" s="186"/>
      <c r="W865" s="186"/>
      <c r="X865" s="235"/>
      <c r="Y865" s="186"/>
      <c r="Z865" s="96"/>
      <c r="AA865" s="96"/>
      <c r="AB865" s="186"/>
      <c r="AC865" s="219"/>
      <c r="AD865" s="186"/>
      <c r="AE865" s="219"/>
      <c r="AF865" s="186"/>
      <c r="AG865" s="186"/>
      <c r="AH865" s="186"/>
      <c r="AI865" s="219"/>
      <c r="AJ865" s="186"/>
      <c r="AK865" s="219"/>
      <c r="AL865" s="186"/>
      <c r="AM865" s="186"/>
      <c r="AN865" s="186"/>
      <c r="AO865" s="213"/>
      <c r="AP865" s="213"/>
      <c r="AQ865" s="213"/>
      <c r="AR865" s="213"/>
      <c r="AS865" s="213"/>
    </row>
    <row r="866">
      <c r="A866" s="186"/>
      <c r="B866" s="235"/>
      <c r="C866" s="186"/>
      <c r="D866" s="186"/>
      <c r="E866" s="186"/>
      <c r="F866" s="235"/>
      <c r="G866" s="186"/>
      <c r="H866" s="236"/>
      <c r="I866" s="186"/>
      <c r="J866" s="186"/>
      <c r="K866" s="186"/>
      <c r="L866" s="186"/>
      <c r="M866" s="186"/>
      <c r="N866" s="186"/>
      <c r="O866" s="235"/>
      <c r="P866" s="235"/>
      <c r="Q866" s="186"/>
      <c r="R866" s="186"/>
      <c r="S866" s="186"/>
      <c r="T866" s="186"/>
      <c r="U866" s="186"/>
      <c r="V866" s="186"/>
      <c r="W866" s="186"/>
      <c r="X866" s="235"/>
      <c r="Y866" s="186"/>
      <c r="Z866" s="96"/>
      <c r="AA866" s="96"/>
      <c r="AB866" s="186"/>
      <c r="AC866" s="219"/>
      <c r="AD866" s="186"/>
      <c r="AE866" s="219"/>
      <c r="AF866" s="186"/>
      <c r="AG866" s="186"/>
      <c r="AH866" s="186"/>
      <c r="AI866" s="219"/>
      <c r="AJ866" s="186"/>
      <c r="AK866" s="219"/>
      <c r="AL866" s="186"/>
      <c r="AM866" s="186"/>
      <c r="AN866" s="186"/>
      <c r="AO866" s="213"/>
      <c r="AP866" s="213"/>
      <c r="AQ866" s="213"/>
      <c r="AR866" s="213"/>
      <c r="AS866" s="213"/>
    </row>
    <row r="867">
      <c r="A867" s="186"/>
      <c r="B867" s="235"/>
      <c r="C867" s="186"/>
      <c r="D867" s="186"/>
      <c r="E867" s="186"/>
      <c r="F867" s="235"/>
      <c r="G867" s="186"/>
      <c r="H867" s="236"/>
      <c r="I867" s="186"/>
      <c r="J867" s="186"/>
      <c r="K867" s="186"/>
      <c r="L867" s="186"/>
      <c r="M867" s="186"/>
      <c r="N867" s="186"/>
      <c r="O867" s="235"/>
      <c r="P867" s="235"/>
      <c r="Q867" s="186"/>
      <c r="R867" s="186"/>
      <c r="S867" s="186"/>
      <c r="T867" s="186"/>
      <c r="U867" s="186"/>
      <c r="V867" s="186"/>
      <c r="W867" s="186"/>
      <c r="X867" s="235"/>
      <c r="Y867" s="186"/>
      <c r="Z867" s="96"/>
      <c r="AA867" s="96"/>
      <c r="AB867" s="186"/>
      <c r="AC867" s="219"/>
      <c r="AD867" s="186"/>
      <c r="AE867" s="219"/>
      <c r="AF867" s="186"/>
      <c r="AG867" s="186"/>
      <c r="AH867" s="186"/>
      <c r="AI867" s="219"/>
      <c r="AJ867" s="186"/>
      <c r="AK867" s="219"/>
      <c r="AL867" s="186"/>
      <c r="AM867" s="186"/>
      <c r="AN867" s="186"/>
      <c r="AO867" s="213"/>
      <c r="AP867" s="213"/>
      <c r="AQ867" s="213"/>
      <c r="AR867" s="213"/>
      <c r="AS867" s="213"/>
    </row>
    <row r="868">
      <c r="A868" s="186"/>
      <c r="B868" s="235"/>
      <c r="C868" s="186"/>
      <c r="D868" s="186"/>
      <c r="E868" s="186"/>
      <c r="F868" s="235"/>
      <c r="G868" s="186"/>
      <c r="H868" s="236"/>
      <c r="I868" s="186"/>
      <c r="J868" s="186"/>
      <c r="K868" s="186"/>
      <c r="L868" s="186"/>
      <c r="M868" s="186"/>
      <c r="N868" s="186"/>
      <c r="O868" s="235"/>
      <c r="P868" s="235"/>
      <c r="Q868" s="186"/>
      <c r="R868" s="186"/>
      <c r="S868" s="186"/>
      <c r="T868" s="186"/>
      <c r="U868" s="186"/>
      <c r="V868" s="186"/>
      <c r="W868" s="186"/>
      <c r="X868" s="235"/>
      <c r="Y868" s="186"/>
      <c r="Z868" s="96"/>
      <c r="AA868" s="96"/>
      <c r="AB868" s="186"/>
      <c r="AC868" s="219"/>
      <c r="AD868" s="186"/>
      <c r="AE868" s="219"/>
      <c r="AF868" s="186"/>
      <c r="AG868" s="186"/>
      <c r="AH868" s="186"/>
      <c r="AI868" s="219"/>
      <c r="AJ868" s="186"/>
      <c r="AK868" s="219"/>
      <c r="AL868" s="186"/>
      <c r="AM868" s="186"/>
      <c r="AN868" s="186"/>
      <c r="AO868" s="213"/>
      <c r="AP868" s="213"/>
      <c r="AQ868" s="213"/>
      <c r="AR868" s="213"/>
      <c r="AS868" s="213"/>
    </row>
    <row r="869">
      <c r="A869" s="186"/>
      <c r="B869" s="235"/>
      <c r="C869" s="186"/>
      <c r="D869" s="186"/>
      <c r="E869" s="186"/>
      <c r="F869" s="235"/>
      <c r="G869" s="186"/>
      <c r="H869" s="236"/>
      <c r="I869" s="186"/>
      <c r="J869" s="186"/>
      <c r="K869" s="186"/>
      <c r="L869" s="186"/>
      <c r="M869" s="186"/>
      <c r="N869" s="186"/>
      <c r="O869" s="235"/>
      <c r="P869" s="235"/>
      <c r="Q869" s="186"/>
      <c r="R869" s="186"/>
      <c r="S869" s="186"/>
      <c r="T869" s="186"/>
      <c r="U869" s="186"/>
      <c r="V869" s="186"/>
      <c r="W869" s="186"/>
      <c r="X869" s="235"/>
      <c r="Y869" s="186"/>
      <c r="Z869" s="96"/>
      <c r="AA869" s="96"/>
      <c r="AB869" s="186"/>
      <c r="AC869" s="219"/>
      <c r="AD869" s="186"/>
      <c r="AE869" s="219"/>
      <c r="AF869" s="186"/>
      <c r="AG869" s="186"/>
      <c r="AH869" s="186"/>
      <c r="AI869" s="219"/>
      <c r="AJ869" s="186"/>
      <c r="AK869" s="219"/>
      <c r="AL869" s="186"/>
      <c r="AM869" s="186"/>
      <c r="AN869" s="186"/>
      <c r="AO869" s="213"/>
      <c r="AP869" s="213"/>
      <c r="AQ869" s="213"/>
      <c r="AR869" s="213"/>
      <c r="AS869" s="213"/>
    </row>
    <row r="870">
      <c r="A870" s="186"/>
      <c r="B870" s="235"/>
      <c r="C870" s="186"/>
      <c r="D870" s="186"/>
      <c r="E870" s="186"/>
      <c r="F870" s="235"/>
      <c r="G870" s="186"/>
      <c r="H870" s="236"/>
      <c r="I870" s="186"/>
      <c r="J870" s="186"/>
      <c r="K870" s="186"/>
      <c r="L870" s="186"/>
      <c r="M870" s="186"/>
      <c r="N870" s="186"/>
      <c r="O870" s="235"/>
      <c r="P870" s="235"/>
      <c r="Q870" s="186"/>
      <c r="R870" s="186"/>
      <c r="S870" s="186"/>
      <c r="T870" s="186"/>
      <c r="U870" s="186"/>
      <c r="V870" s="186"/>
      <c r="W870" s="186"/>
      <c r="X870" s="235"/>
      <c r="Y870" s="186"/>
      <c r="Z870" s="96"/>
      <c r="AA870" s="96"/>
      <c r="AB870" s="186"/>
      <c r="AC870" s="219"/>
      <c r="AD870" s="186"/>
      <c r="AE870" s="219"/>
      <c r="AF870" s="186"/>
      <c r="AG870" s="186"/>
      <c r="AH870" s="186"/>
      <c r="AI870" s="219"/>
      <c r="AJ870" s="186"/>
      <c r="AK870" s="219"/>
      <c r="AL870" s="186"/>
      <c r="AM870" s="186"/>
      <c r="AN870" s="186"/>
      <c r="AO870" s="213"/>
      <c r="AP870" s="213"/>
      <c r="AQ870" s="213"/>
      <c r="AR870" s="213"/>
      <c r="AS870" s="213"/>
    </row>
    <row r="871">
      <c r="A871" s="186"/>
      <c r="B871" s="235"/>
      <c r="C871" s="186"/>
      <c r="D871" s="186"/>
      <c r="E871" s="186"/>
      <c r="F871" s="235"/>
      <c r="G871" s="186"/>
      <c r="H871" s="236"/>
      <c r="I871" s="186"/>
      <c r="J871" s="186"/>
      <c r="K871" s="186"/>
      <c r="L871" s="186"/>
      <c r="M871" s="186"/>
      <c r="N871" s="186"/>
      <c r="O871" s="235"/>
      <c r="P871" s="235"/>
      <c r="Q871" s="186"/>
      <c r="R871" s="186"/>
      <c r="S871" s="186"/>
      <c r="T871" s="186"/>
      <c r="U871" s="186"/>
      <c r="V871" s="186"/>
      <c r="W871" s="186"/>
      <c r="X871" s="235"/>
      <c r="Y871" s="186"/>
      <c r="Z871" s="96"/>
      <c r="AA871" s="96"/>
      <c r="AB871" s="186"/>
      <c r="AC871" s="219"/>
      <c r="AD871" s="186"/>
      <c r="AE871" s="219"/>
      <c r="AF871" s="186"/>
      <c r="AG871" s="186"/>
      <c r="AH871" s="186"/>
      <c r="AI871" s="219"/>
      <c r="AJ871" s="186"/>
      <c r="AK871" s="219"/>
      <c r="AL871" s="186"/>
      <c r="AM871" s="186"/>
      <c r="AN871" s="186"/>
      <c r="AO871" s="213"/>
      <c r="AP871" s="213"/>
      <c r="AQ871" s="213"/>
      <c r="AR871" s="213"/>
      <c r="AS871" s="213"/>
    </row>
    <row r="872">
      <c r="A872" s="186"/>
      <c r="B872" s="235"/>
      <c r="C872" s="186"/>
      <c r="D872" s="186"/>
      <c r="E872" s="186"/>
      <c r="F872" s="235"/>
      <c r="G872" s="186"/>
      <c r="H872" s="236"/>
      <c r="I872" s="186"/>
      <c r="J872" s="186"/>
      <c r="K872" s="186"/>
      <c r="L872" s="186"/>
      <c r="M872" s="186"/>
      <c r="N872" s="186"/>
      <c r="O872" s="235"/>
      <c r="P872" s="235"/>
      <c r="Q872" s="186"/>
      <c r="R872" s="186"/>
      <c r="S872" s="186"/>
      <c r="T872" s="186"/>
      <c r="U872" s="186"/>
      <c r="V872" s="186"/>
      <c r="W872" s="186"/>
      <c r="X872" s="235"/>
      <c r="Y872" s="186"/>
      <c r="Z872" s="96"/>
      <c r="AA872" s="96"/>
      <c r="AB872" s="186"/>
      <c r="AC872" s="219"/>
      <c r="AD872" s="186"/>
      <c r="AE872" s="219"/>
      <c r="AF872" s="186"/>
      <c r="AG872" s="186"/>
      <c r="AH872" s="186"/>
      <c r="AI872" s="219"/>
      <c r="AJ872" s="186"/>
      <c r="AK872" s="219"/>
      <c r="AL872" s="186"/>
      <c r="AM872" s="186"/>
      <c r="AN872" s="186"/>
      <c r="AO872" s="213"/>
      <c r="AP872" s="213"/>
      <c r="AQ872" s="213"/>
      <c r="AR872" s="213"/>
      <c r="AS872" s="213"/>
    </row>
    <row r="873">
      <c r="A873" s="186"/>
      <c r="B873" s="235"/>
      <c r="C873" s="186"/>
      <c r="D873" s="186"/>
      <c r="E873" s="186"/>
      <c r="F873" s="235"/>
      <c r="G873" s="186"/>
      <c r="H873" s="236"/>
      <c r="I873" s="186"/>
      <c r="J873" s="186"/>
      <c r="K873" s="186"/>
      <c r="L873" s="186"/>
      <c r="M873" s="186"/>
      <c r="N873" s="186"/>
      <c r="O873" s="235"/>
      <c r="P873" s="235"/>
      <c r="Q873" s="186"/>
      <c r="R873" s="186"/>
      <c r="S873" s="186"/>
      <c r="T873" s="186"/>
      <c r="U873" s="186"/>
      <c r="V873" s="186"/>
      <c r="W873" s="186"/>
      <c r="X873" s="235"/>
      <c r="Y873" s="186"/>
      <c r="Z873" s="96"/>
      <c r="AA873" s="96"/>
      <c r="AB873" s="186"/>
      <c r="AC873" s="219"/>
      <c r="AD873" s="186"/>
      <c r="AE873" s="219"/>
      <c r="AF873" s="186"/>
      <c r="AG873" s="186"/>
      <c r="AH873" s="186"/>
      <c r="AI873" s="219"/>
      <c r="AJ873" s="186"/>
      <c r="AK873" s="219"/>
      <c r="AL873" s="186"/>
      <c r="AM873" s="186"/>
      <c r="AN873" s="186"/>
      <c r="AO873" s="213"/>
      <c r="AP873" s="213"/>
      <c r="AQ873" s="213"/>
      <c r="AR873" s="213"/>
      <c r="AS873" s="213"/>
    </row>
    <row r="874">
      <c r="A874" s="186"/>
      <c r="B874" s="235"/>
      <c r="C874" s="186"/>
      <c r="D874" s="186"/>
      <c r="E874" s="186"/>
      <c r="F874" s="235"/>
      <c r="G874" s="186"/>
      <c r="H874" s="236"/>
      <c r="I874" s="186"/>
      <c r="J874" s="186"/>
      <c r="K874" s="186"/>
      <c r="L874" s="186"/>
      <c r="M874" s="186"/>
      <c r="N874" s="186"/>
      <c r="O874" s="235"/>
      <c r="P874" s="235"/>
      <c r="Q874" s="186"/>
      <c r="R874" s="186"/>
      <c r="S874" s="186"/>
      <c r="T874" s="186"/>
      <c r="U874" s="186"/>
      <c r="V874" s="186"/>
      <c r="W874" s="186"/>
      <c r="X874" s="235"/>
      <c r="Y874" s="186"/>
      <c r="Z874" s="96"/>
      <c r="AA874" s="96"/>
      <c r="AB874" s="186"/>
      <c r="AC874" s="219"/>
      <c r="AD874" s="186"/>
      <c r="AE874" s="219"/>
      <c r="AF874" s="186"/>
      <c r="AG874" s="186"/>
      <c r="AH874" s="186"/>
      <c r="AI874" s="219"/>
      <c r="AJ874" s="186"/>
      <c r="AK874" s="219"/>
      <c r="AL874" s="186"/>
      <c r="AM874" s="186"/>
      <c r="AN874" s="186"/>
      <c r="AO874" s="213"/>
      <c r="AP874" s="213"/>
      <c r="AQ874" s="213"/>
      <c r="AR874" s="213"/>
      <c r="AS874" s="213"/>
    </row>
    <row r="875">
      <c r="A875" s="186"/>
      <c r="B875" s="235"/>
      <c r="C875" s="186"/>
      <c r="D875" s="186"/>
      <c r="E875" s="186"/>
      <c r="F875" s="235"/>
      <c r="G875" s="186"/>
      <c r="H875" s="236"/>
      <c r="I875" s="186"/>
      <c r="J875" s="186"/>
      <c r="K875" s="186"/>
      <c r="L875" s="186"/>
      <c r="M875" s="186"/>
      <c r="N875" s="186"/>
      <c r="O875" s="235"/>
      <c r="P875" s="235"/>
      <c r="Q875" s="186"/>
      <c r="R875" s="186"/>
      <c r="S875" s="186"/>
      <c r="T875" s="186"/>
      <c r="U875" s="186"/>
      <c r="V875" s="186"/>
      <c r="W875" s="186"/>
      <c r="X875" s="235"/>
      <c r="Y875" s="186"/>
      <c r="Z875" s="96"/>
      <c r="AA875" s="96"/>
      <c r="AB875" s="186"/>
      <c r="AC875" s="219"/>
      <c r="AD875" s="186"/>
      <c r="AE875" s="219"/>
      <c r="AF875" s="186"/>
      <c r="AG875" s="186"/>
      <c r="AH875" s="186"/>
      <c r="AI875" s="219"/>
      <c r="AJ875" s="186"/>
      <c r="AK875" s="219"/>
      <c r="AL875" s="186"/>
      <c r="AM875" s="186"/>
      <c r="AN875" s="186"/>
      <c r="AO875" s="213"/>
      <c r="AP875" s="213"/>
      <c r="AQ875" s="213"/>
      <c r="AR875" s="213"/>
      <c r="AS875" s="213"/>
    </row>
    <row r="876">
      <c r="A876" s="186"/>
      <c r="B876" s="235"/>
      <c r="C876" s="186"/>
      <c r="D876" s="186"/>
      <c r="E876" s="186"/>
      <c r="F876" s="235"/>
      <c r="G876" s="186"/>
      <c r="H876" s="236"/>
      <c r="I876" s="186"/>
      <c r="J876" s="186"/>
      <c r="K876" s="186"/>
      <c r="L876" s="186"/>
      <c r="M876" s="186"/>
      <c r="N876" s="186"/>
      <c r="O876" s="235"/>
      <c r="P876" s="235"/>
      <c r="Q876" s="186"/>
      <c r="R876" s="186"/>
      <c r="S876" s="186"/>
      <c r="T876" s="186"/>
      <c r="U876" s="186"/>
      <c r="V876" s="186"/>
      <c r="W876" s="186"/>
      <c r="X876" s="235"/>
      <c r="Y876" s="186"/>
      <c r="Z876" s="96"/>
      <c r="AA876" s="96"/>
      <c r="AB876" s="186"/>
      <c r="AC876" s="219"/>
      <c r="AD876" s="186"/>
      <c r="AE876" s="219"/>
      <c r="AF876" s="186"/>
      <c r="AG876" s="186"/>
      <c r="AH876" s="186"/>
      <c r="AI876" s="219"/>
      <c r="AJ876" s="186"/>
      <c r="AK876" s="219"/>
      <c r="AL876" s="186"/>
      <c r="AM876" s="186"/>
      <c r="AN876" s="186"/>
      <c r="AO876" s="213"/>
      <c r="AP876" s="213"/>
      <c r="AQ876" s="213"/>
      <c r="AR876" s="213"/>
      <c r="AS876" s="213"/>
    </row>
    <row r="877">
      <c r="A877" s="186"/>
      <c r="B877" s="235"/>
      <c r="C877" s="186"/>
      <c r="D877" s="186"/>
      <c r="E877" s="186"/>
      <c r="F877" s="235"/>
      <c r="G877" s="186"/>
      <c r="H877" s="236"/>
      <c r="I877" s="186"/>
      <c r="J877" s="186"/>
      <c r="K877" s="186"/>
      <c r="L877" s="186"/>
      <c r="M877" s="186"/>
      <c r="N877" s="186"/>
      <c r="O877" s="235"/>
      <c r="P877" s="235"/>
      <c r="Q877" s="186"/>
      <c r="R877" s="186"/>
      <c r="S877" s="186"/>
      <c r="T877" s="186"/>
      <c r="U877" s="186"/>
      <c r="V877" s="186"/>
      <c r="W877" s="186"/>
      <c r="X877" s="235"/>
      <c r="Y877" s="186"/>
      <c r="Z877" s="96"/>
      <c r="AA877" s="96"/>
      <c r="AB877" s="186"/>
      <c r="AC877" s="219"/>
      <c r="AD877" s="186"/>
      <c r="AE877" s="219"/>
      <c r="AF877" s="186"/>
      <c r="AG877" s="186"/>
      <c r="AH877" s="186"/>
      <c r="AI877" s="219"/>
      <c r="AJ877" s="186"/>
      <c r="AK877" s="219"/>
      <c r="AL877" s="186"/>
      <c r="AM877" s="186"/>
      <c r="AN877" s="186"/>
      <c r="AO877" s="213"/>
      <c r="AP877" s="213"/>
      <c r="AQ877" s="213"/>
      <c r="AR877" s="213"/>
      <c r="AS877" s="213"/>
    </row>
    <row r="878">
      <c r="A878" s="186"/>
      <c r="B878" s="235"/>
      <c r="C878" s="186"/>
      <c r="D878" s="186"/>
      <c r="E878" s="186"/>
      <c r="F878" s="235"/>
      <c r="G878" s="186"/>
      <c r="H878" s="236"/>
      <c r="I878" s="186"/>
      <c r="J878" s="186"/>
      <c r="K878" s="186"/>
      <c r="L878" s="186"/>
      <c r="M878" s="186"/>
      <c r="N878" s="186"/>
      <c r="O878" s="235"/>
      <c r="P878" s="235"/>
      <c r="Q878" s="186"/>
      <c r="R878" s="186"/>
      <c r="S878" s="186"/>
      <c r="T878" s="186"/>
      <c r="U878" s="186"/>
      <c r="V878" s="186"/>
      <c r="W878" s="186"/>
      <c r="X878" s="235"/>
      <c r="Y878" s="186"/>
      <c r="Z878" s="96"/>
      <c r="AA878" s="96"/>
      <c r="AB878" s="186"/>
      <c r="AC878" s="219"/>
      <c r="AD878" s="186"/>
      <c r="AE878" s="219"/>
      <c r="AF878" s="186"/>
      <c r="AG878" s="186"/>
      <c r="AH878" s="186"/>
      <c r="AI878" s="219"/>
      <c r="AJ878" s="186"/>
      <c r="AK878" s="219"/>
      <c r="AL878" s="186"/>
      <c r="AM878" s="186"/>
      <c r="AN878" s="186"/>
      <c r="AO878" s="213"/>
      <c r="AP878" s="213"/>
      <c r="AQ878" s="213"/>
      <c r="AR878" s="213"/>
      <c r="AS878" s="213"/>
    </row>
    <row r="879">
      <c r="A879" s="186"/>
      <c r="B879" s="235"/>
      <c r="C879" s="186"/>
      <c r="D879" s="186"/>
      <c r="E879" s="186"/>
      <c r="F879" s="235"/>
      <c r="G879" s="186"/>
      <c r="H879" s="236"/>
      <c r="I879" s="186"/>
      <c r="J879" s="186"/>
      <c r="K879" s="186"/>
      <c r="L879" s="186"/>
      <c r="M879" s="186"/>
      <c r="N879" s="186"/>
      <c r="O879" s="235"/>
      <c r="P879" s="235"/>
      <c r="Q879" s="186"/>
      <c r="R879" s="186"/>
      <c r="S879" s="186"/>
      <c r="T879" s="186"/>
      <c r="U879" s="186"/>
      <c r="V879" s="186"/>
      <c r="W879" s="186"/>
      <c r="X879" s="235"/>
      <c r="Y879" s="186"/>
      <c r="Z879" s="96"/>
      <c r="AA879" s="96"/>
      <c r="AB879" s="186"/>
      <c r="AC879" s="219"/>
      <c r="AD879" s="186"/>
      <c r="AE879" s="219"/>
      <c r="AF879" s="186"/>
      <c r="AG879" s="186"/>
      <c r="AH879" s="186"/>
      <c r="AI879" s="219"/>
      <c r="AJ879" s="186"/>
      <c r="AK879" s="219"/>
      <c r="AL879" s="186"/>
      <c r="AM879" s="186"/>
      <c r="AN879" s="186"/>
      <c r="AO879" s="213"/>
      <c r="AP879" s="213"/>
      <c r="AQ879" s="213"/>
      <c r="AR879" s="213"/>
      <c r="AS879" s="213"/>
    </row>
    <row r="880">
      <c r="A880" s="186"/>
      <c r="B880" s="235"/>
      <c r="C880" s="186"/>
      <c r="D880" s="186"/>
      <c r="E880" s="186"/>
      <c r="F880" s="235"/>
      <c r="G880" s="186"/>
      <c r="H880" s="236"/>
      <c r="I880" s="186"/>
      <c r="J880" s="186"/>
      <c r="K880" s="186"/>
      <c r="L880" s="186"/>
      <c r="M880" s="186"/>
      <c r="N880" s="186"/>
      <c r="O880" s="235"/>
      <c r="P880" s="235"/>
      <c r="Q880" s="186"/>
      <c r="R880" s="186"/>
      <c r="S880" s="186"/>
      <c r="T880" s="186"/>
      <c r="U880" s="186"/>
      <c r="V880" s="186"/>
      <c r="W880" s="186"/>
      <c r="X880" s="235"/>
      <c r="Y880" s="186"/>
      <c r="Z880" s="96"/>
      <c r="AA880" s="96"/>
      <c r="AB880" s="186"/>
      <c r="AC880" s="219"/>
      <c r="AD880" s="186"/>
      <c r="AE880" s="219"/>
      <c r="AF880" s="186"/>
      <c r="AG880" s="186"/>
      <c r="AH880" s="186"/>
      <c r="AI880" s="219"/>
      <c r="AJ880" s="186"/>
      <c r="AK880" s="219"/>
      <c r="AL880" s="186"/>
      <c r="AM880" s="186"/>
      <c r="AN880" s="186"/>
      <c r="AO880" s="213"/>
      <c r="AP880" s="213"/>
      <c r="AQ880" s="213"/>
      <c r="AR880" s="213"/>
      <c r="AS880" s="213"/>
    </row>
    <row r="881">
      <c r="A881" s="186"/>
      <c r="B881" s="235"/>
      <c r="C881" s="186"/>
      <c r="D881" s="186"/>
      <c r="E881" s="186"/>
      <c r="F881" s="235"/>
      <c r="G881" s="186"/>
      <c r="H881" s="236"/>
      <c r="I881" s="186"/>
      <c r="J881" s="186"/>
      <c r="K881" s="186"/>
      <c r="L881" s="186"/>
      <c r="M881" s="186"/>
      <c r="N881" s="186"/>
      <c r="O881" s="235"/>
      <c r="P881" s="235"/>
      <c r="Q881" s="186"/>
      <c r="R881" s="186"/>
      <c r="S881" s="186"/>
      <c r="T881" s="186"/>
      <c r="U881" s="186"/>
      <c r="V881" s="186"/>
      <c r="W881" s="186"/>
      <c r="X881" s="235"/>
      <c r="Y881" s="186"/>
      <c r="Z881" s="96"/>
      <c r="AA881" s="96"/>
      <c r="AB881" s="186"/>
      <c r="AC881" s="219"/>
      <c r="AD881" s="186"/>
      <c r="AE881" s="219"/>
      <c r="AF881" s="186"/>
      <c r="AG881" s="186"/>
      <c r="AH881" s="186"/>
      <c r="AI881" s="219"/>
      <c r="AJ881" s="186"/>
      <c r="AK881" s="219"/>
      <c r="AL881" s="186"/>
      <c r="AM881" s="186"/>
      <c r="AN881" s="186"/>
      <c r="AO881" s="213"/>
      <c r="AP881" s="213"/>
      <c r="AQ881" s="213"/>
      <c r="AR881" s="213"/>
      <c r="AS881" s="213"/>
    </row>
    <row r="882">
      <c r="A882" s="186"/>
      <c r="B882" s="235"/>
      <c r="C882" s="186"/>
      <c r="D882" s="186"/>
      <c r="E882" s="186"/>
      <c r="F882" s="235"/>
      <c r="G882" s="186"/>
      <c r="H882" s="236"/>
      <c r="I882" s="186"/>
      <c r="J882" s="186"/>
      <c r="K882" s="186"/>
      <c r="L882" s="186"/>
      <c r="M882" s="186"/>
      <c r="N882" s="186"/>
      <c r="O882" s="235"/>
      <c r="P882" s="235"/>
      <c r="Q882" s="186"/>
      <c r="R882" s="186"/>
      <c r="S882" s="186"/>
      <c r="T882" s="186"/>
      <c r="U882" s="186"/>
      <c r="V882" s="186"/>
      <c r="W882" s="186"/>
      <c r="X882" s="235"/>
      <c r="Y882" s="186"/>
      <c r="Z882" s="96"/>
      <c r="AA882" s="96"/>
      <c r="AB882" s="186"/>
      <c r="AC882" s="219"/>
      <c r="AD882" s="186"/>
      <c r="AE882" s="219"/>
      <c r="AF882" s="186"/>
      <c r="AG882" s="186"/>
      <c r="AH882" s="186"/>
      <c r="AI882" s="219"/>
      <c r="AJ882" s="186"/>
      <c r="AK882" s="219"/>
      <c r="AL882" s="186"/>
      <c r="AM882" s="186"/>
      <c r="AN882" s="186"/>
      <c r="AO882" s="213"/>
      <c r="AP882" s="213"/>
      <c r="AQ882" s="213"/>
      <c r="AR882" s="213"/>
      <c r="AS882" s="213"/>
    </row>
    <row r="883">
      <c r="A883" s="186"/>
      <c r="B883" s="235"/>
      <c r="C883" s="186"/>
      <c r="D883" s="186"/>
      <c r="E883" s="186"/>
      <c r="F883" s="235"/>
      <c r="G883" s="186"/>
      <c r="H883" s="236"/>
      <c r="I883" s="186"/>
      <c r="J883" s="186"/>
      <c r="K883" s="186"/>
      <c r="L883" s="186"/>
      <c r="M883" s="186"/>
      <c r="N883" s="186"/>
      <c r="O883" s="235"/>
      <c r="P883" s="235"/>
      <c r="Q883" s="186"/>
      <c r="R883" s="186"/>
      <c r="S883" s="186"/>
      <c r="T883" s="186"/>
      <c r="U883" s="186"/>
      <c r="V883" s="186"/>
      <c r="W883" s="186"/>
      <c r="X883" s="235"/>
      <c r="Y883" s="186"/>
      <c r="Z883" s="96"/>
      <c r="AA883" s="96"/>
      <c r="AB883" s="186"/>
      <c r="AC883" s="219"/>
      <c r="AD883" s="186"/>
      <c r="AE883" s="219"/>
      <c r="AF883" s="186"/>
      <c r="AG883" s="186"/>
      <c r="AH883" s="186"/>
      <c r="AI883" s="219"/>
      <c r="AJ883" s="186"/>
      <c r="AK883" s="219"/>
      <c r="AL883" s="186"/>
      <c r="AM883" s="186"/>
      <c r="AN883" s="186"/>
      <c r="AO883" s="213"/>
      <c r="AP883" s="213"/>
      <c r="AQ883" s="213"/>
      <c r="AR883" s="213"/>
      <c r="AS883" s="213"/>
    </row>
    <row r="884">
      <c r="A884" s="186"/>
      <c r="B884" s="235"/>
      <c r="C884" s="186"/>
      <c r="D884" s="186"/>
      <c r="E884" s="186"/>
      <c r="F884" s="235"/>
      <c r="G884" s="186"/>
      <c r="H884" s="236"/>
      <c r="I884" s="186"/>
      <c r="J884" s="186"/>
      <c r="K884" s="186"/>
      <c r="L884" s="186"/>
      <c r="M884" s="186"/>
      <c r="N884" s="186"/>
      <c r="O884" s="235"/>
      <c r="P884" s="235"/>
      <c r="Q884" s="186"/>
      <c r="R884" s="186"/>
      <c r="S884" s="186"/>
      <c r="T884" s="186"/>
      <c r="U884" s="186"/>
      <c r="V884" s="186"/>
      <c r="W884" s="186"/>
      <c r="X884" s="235"/>
      <c r="Y884" s="186"/>
      <c r="Z884" s="96"/>
      <c r="AA884" s="96"/>
      <c r="AB884" s="186"/>
      <c r="AC884" s="219"/>
      <c r="AD884" s="186"/>
      <c r="AE884" s="219"/>
      <c r="AF884" s="186"/>
      <c r="AG884" s="186"/>
      <c r="AH884" s="186"/>
      <c r="AI884" s="219"/>
      <c r="AJ884" s="186"/>
      <c r="AK884" s="219"/>
      <c r="AL884" s="186"/>
      <c r="AM884" s="186"/>
      <c r="AN884" s="186"/>
      <c r="AO884" s="213"/>
      <c r="AP884" s="213"/>
      <c r="AQ884" s="213"/>
      <c r="AR884" s="213"/>
      <c r="AS884" s="213"/>
    </row>
    <row r="885">
      <c r="A885" s="186"/>
      <c r="B885" s="235"/>
      <c r="C885" s="186"/>
      <c r="D885" s="186"/>
      <c r="E885" s="186"/>
      <c r="F885" s="235"/>
      <c r="G885" s="186"/>
      <c r="H885" s="236"/>
      <c r="I885" s="186"/>
      <c r="J885" s="186"/>
      <c r="K885" s="186"/>
      <c r="L885" s="186"/>
      <c r="M885" s="186"/>
      <c r="N885" s="186"/>
      <c r="O885" s="235"/>
      <c r="P885" s="235"/>
      <c r="Q885" s="186"/>
      <c r="R885" s="186"/>
      <c r="S885" s="186"/>
      <c r="T885" s="186"/>
      <c r="U885" s="186"/>
      <c r="V885" s="186"/>
      <c r="W885" s="186"/>
      <c r="X885" s="235"/>
      <c r="Y885" s="186"/>
      <c r="Z885" s="96"/>
      <c r="AA885" s="96"/>
      <c r="AB885" s="186"/>
      <c r="AC885" s="219"/>
      <c r="AD885" s="186"/>
      <c r="AE885" s="219"/>
      <c r="AF885" s="186"/>
      <c r="AG885" s="186"/>
      <c r="AH885" s="186"/>
      <c r="AI885" s="219"/>
      <c r="AJ885" s="186"/>
      <c r="AK885" s="219"/>
      <c r="AL885" s="186"/>
      <c r="AM885" s="186"/>
      <c r="AN885" s="186"/>
      <c r="AO885" s="213"/>
      <c r="AP885" s="213"/>
      <c r="AQ885" s="213"/>
      <c r="AR885" s="213"/>
      <c r="AS885" s="213"/>
    </row>
    <row r="886">
      <c r="A886" s="186"/>
      <c r="B886" s="235"/>
      <c r="C886" s="186"/>
      <c r="D886" s="186"/>
      <c r="E886" s="186"/>
      <c r="F886" s="235"/>
      <c r="G886" s="186"/>
      <c r="H886" s="236"/>
      <c r="I886" s="186"/>
      <c r="J886" s="186"/>
      <c r="K886" s="186"/>
      <c r="L886" s="186"/>
      <c r="M886" s="186"/>
      <c r="N886" s="186"/>
      <c r="O886" s="235"/>
      <c r="P886" s="235"/>
      <c r="Q886" s="186"/>
      <c r="R886" s="186"/>
      <c r="S886" s="186"/>
      <c r="T886" s="186"/>
      <c r="U886" s="186"/>
      <c r="V886" s="186"/>
      <c r="W886" s="186"/>
      <c r="X886" s="235"/>
      <c r="Y886" s="186"/>
      <c r="Z886" s="96"/>
      <c r="AA886" s="96"/>
      <c r="AB886" s="186"/>
      <c r="AC886" s="219"/>
      <c r="AD886" s="186"/>
      <c r="AE886" s="219"/>
      <c r="AF886" s="186"/>
      <c r="AG886" s="186"/>
      <c r="AH886" s="186"/>
      <c r="AI886" s="219"/>
      <c r="AJ886" s="186"/>
      <c r="AK886" s="219"/>
      <c r="AL886" s="186"/>
      <c r="AM886" s="186"/>
      <c r="AN886" s="186"/>
      <c r="AO886" s="213"/>
      <c r="AP886" s="213"/>
      <c r="AQ886" s="213"/>
      <c r="AR886" s="213"/>
      <c r="AS886" s="213"/>
    </row>
    <row r="887">
      <c r="A887" s="186"/>
      <c r="B887" s="235"/>
      <c r="C887" s="186"/>
      <c r="D887" s="186"/>
      <c r="E887" s="186"/>
      <c r="F887" s="235"/>
      <c r="G887" s="186"/>
      <c r="H887" s="236"/>
      <c r="I887" s="186"/>
      <c r="J887" s="186"/>
      <c r="K887" s="186"/>
      <c r="L887" s="186"/>
      <c r="M887" s="186"/>
      <c r="N887" s="186"/>
      <c r="O887" s="235"/>
      <c r="P887" s="235"/>
      <c r="Q887" s="186"/>
      <c r="R887" s="186"/>
      <c r="S887" s="186"/>
      <c r="T887" s="186"/>
      <c r="U887" s="186"/>
      <c r="V887" s="186"/>
      <c r="W887" s="186"/>
      <c r="X887" s="235"/>
      <c r="Y887" s="186"/>
      <c r="Z887" s="96"/>
      <c r="AA887" s="96"/>
      <c r="AB887" s="186"/>
      <c r="AC887" s="219"/>
      <c r="AD887" s="186"/>
      <c r="AE887" s="219"/>
      <c r="AF887" s="186"/>
      <c r="AG887" s="186"/>
      <c r="AH887" s="186"/>
      <c r="AI887" s="219"/>
      <c r="AJ887" s="186"/>
      <c r="AK887" s="219"/>
      <c r="AL887" s="186"/>
      <c r="AM887" s="186"/>
      <c r="AN887" s="186"/>
      <c r="AO887" s="213"/>
      <c r="AP887" s="213"/>
      <c r="AQ887" s="213"/>
      <c r="AR887" s="213"/>
      <c r="AS887" s="213"/>
    </row>
    <row r="888">
      <c r="A888" s="186"/>
      <c r="B888" s="235"/>
      <c r="C888" s="186"/>
      <c r="D888" s="186"/>
      <c r="E888" s="186"/>
      <c r="F888" s="235"/>
      <c r="G888" s="186"/>
      <c r="H888" s="236"/>
      <c r="I888" s="186"/>
      <c r="J888" s="186"/>
      <c r="K888" s="186"/>
      <c r="L888" s="186"/>
      <c r="M888" s="186"/>
      <c r="N888" s="186"/>
      <c r="O888" s="235"/>
      <c r="P888" s="235"/>
      <c r="Q888" s="186"/>
      <c r="R888" s="186"/>
      <c r="S888" s="186"/>
      <c r="T888" s="186"/>
      <c r="U888" s="186"/>
      <c r="V888" s="186"/>
      <c r="W888" s="186"/>
      <c r="X888" s="235"/>
      <c r="Y888" s="186"/>
      <c r="Z888" s="96"/>
      <c r="AA888" s="96"/>
      <c r="AB888" s="186"/>
      <c r="AC888" s="219"/>
      <c r="AD888" s="186"/>
      <c r="AE888" s="219"/>
      <c r="AF888" s="186"/>
      <c r="AG888" s="186"/>
      <c r="AH888" s="186"/>
      <c r="AI888" s="219"/>
      <c r="AJ888" s="186"/>
      <c r="AK888" s="219"/>
      <c r="AL888" s="186"/>
      <c r="AM888" s="186"/>
      <c r="AN888" s="186"/>
      <c r="AO888" s="213"/>
      <c r="AP888" s="213"/>
      <c r="AQ888" s="213"/>
      <c r="AR888" s="213"/>
      <c r="AS888" s="213"/>
    </row>
    <row r="889">
      <c r="A889" s="186"/>
      <c r="B889" s="235"/>
      <c r="C889" s="186"/>
      <c r="D889" s="186"/>
      <c r="E889" s="186"/>
      <c r="F889" s="235"/>
      <c r="G889" s="186"/>
      <c r="H889" s="236"/>
      <c r="I889" s="186"/>
      <c r="J889" s="186"/>
      <c r="K889" s="186"/>
      <c r="L889" s="186"/>
      <c r="M889" s="186"/>
      <c r="N889" s="186"/>
      <c r="O889" s="235"/>
      <c r="P889" s="235"/>
      <c r="Q889" s="186"/>
      <c r="R889" s="186"/>
      <c r="S889" s="186"/>
      <c r="T889" s="186"/>
      <c r="U889" s="186"/>
      <c r="V889" s="186"/>
      <c r="W889" s="186"/>
      <c r="X889" s="235"/>
      <c r="Y889" s="186"/>
      <c r="Z889" s="96"/>
      <c r="AA889" s="96"/>
      <c r="AB889" s="186"/>
      <c r="AC889" s="219"/>
      <c r="AD889" s="186"/>
      <c r="AE889" s="219"/>
      <c r="AF889" s="186"/>
      <c r="AG889" s="186"/>
      <c r="AH889" s="186"/>
      <c r="AI889" s="219"/>
      <c r="AJ889" s="186"/>
      <c r="AK889" s="219"/>
      <c r="AL889" s="186"/>
      <c r="AM889" s="186"/>
      <c r="AN889" s="186"/>
      <c r="AO889" s="213"/>
      <c r="AP889" s="213"/>
      <c r="AQ889" s="213"/>
      <c r="AR889" s="213"/>
      <c r="AS889" s="213"/>
    </row>
    <row r="890">
      <c r="A890" s="186"/>
      <c r="B890" s="235"/>
      <c r="C890" s="186"/>
      <c r="D890" s="186"/>
      <c r="E890" s="186"/>
      <c r="F890" s="235"/>
      <c r="G890" s="186"/>
      <c r="H890" s="236"/>
      <c r="I890" s="186"/>
      <c r="J890" s="186"/>
      <c r="K890" s="186"/>
      <c r="L890" s="186"/>
      <c r="M890" s="186"/>
      <c r="N890" s="186"/>
      <c r="O890" s="235"/>
      <c r="P890" s="235"/>
      <c r="Q890" s="186"/>
      <c r="R890" s="186"/>
      <c r="S890" s="186"/>
      <c r="T890" s="186"/>
      <c r="U890" s="186"/>
      <c r="V890" s="186"/>
      <c r="W890" s="186"/>
      <c r="X890" s="235"/>
      <c r="Y890" s="186"/>
      <c r="Z890" s="96"/>
      <c r="AA890" s="96"/>
      <c r="AB890" s="186"/>
      <c r="AC890" s="219"/>
      <c r="AD890" s="186"/>
      <c r="AE890" s="219"/>
      <c r="AF890" s="186"/>
      <c r="AG890" s="186"/>
      <c r="AH890" s="186"/>
      <c r="AI890" s="219"/>
      <c r="AJ890" s="186"/>
      <c r="AK890" s="219"/>
      <c r="AL890" s="186"/>
      <c r="AM890" s="186"/>
      <c r="AN890" s="186"/>
      <c r="AO890" s="213"/>
      <c r="AP890" s="213"/>
      <c r="AQ890" s="213"/>
      <c r="AR890" s="213"/>
      <c r="AS890" s="213"/>
    </row>
    <row r="891">
      <c r="A891" s="186"/>
      <c r="B891" s="235"/>
      <c r="C891" s="186"/>
      <c r="D891" s="186"/>
      <c r="E891" s="186"/>
      <c r="F891" s="235"/>
      <c r="G891" s="186"/>
      <c r="H891" s="236"/>
      <c r="I891" s="186"/>
      <c r="J891" s="186"/>
      <c r="K891" s="186"/>
      <c r="L891" s="186"/>
      <c r="M891" s="186"/>
      <c r="N891" s="186"/>
      <c r="O891" s="235"/>
      <c r="P891" s="235"/>
      <c r="Q891" s="186"/>
      <c r="R891" s="186"/>
      <c r="S891" s="186"/>
      <c r="T891" s="186"/>
      <c r="U891" s="186"/>
      <c r="V891" s="186"/>
      <c r="W891" s="186"/>
      <c r="X891" s="235"/>
      <c r="Y891" s="186"/>
      <c r="Z891" s="96"/>
      <c r="AA891" s="96"/>
      <c r="AB891" s="186"/>
      <c r="AC891" s="219"/>
      <c r="AD891" s="186"/>
      <c r="AE891" s="219"/>
      <c r="AF891" s="186"/>
      <c r="AG891" s="186"/>
      <c r="AH891" s="186"/>
      <c r="AI891" s="219"/>
      <c r="AJ891" s="186"/>
      <c r="AK891" s="219"/>
      <c r="AL891" s="186"/>
      <c r="AM891" s="186"/>
      <c r="AN891" s="186"/>
      <c r="AO891" s="213"/>
      <c r="AP891" s="213"/>
      <c r="AQ891" s="213"/>
      <c r="AR891" s="213"/>
      <c r="AS891" s="213"/>
    </row>
    <row r="892">
      <c r="A892" s="186"/>
      <c r="B892" s="235"/>
      <c r="C892" s="186"/>
      <c r="D892" s="186"/>
      <c r="E892" s="186"/>
      <c r="F892" s="235"/>
      <c r="G892" s="186"/>
      <c r="H892" s="236"/>
      <c r="I892" s="186"/>
      <c r="J892" s="186"/>
      <c r="K892" s="186"/>
      <c r="L892" s="186"/>
      <c r="M892" s="186"/>
      <c r="N892" s="186"/>
      <c r="O892" s="235"/>
      <c r="P892" s="235"/>
      <c r="Q892" s="186"/>
      <c r="R892" s="186"/>
      <c r="S892" s="186"/>
      <c r="T892" s="186"/>
      <c r="U892" s="186"/>
      <c r="V892" s="186"/>
      <c r="W892" s="186"/>
      <c r="X892" s="235"/>
      <c r="Y892" s="186"/>
      <c r="Z892" s="96"/>
      <c r="AA892" s="96"/>
      <c r="AB892" s="186"/>
      <c r="AC892" s="219"/>
      <c r="AD892" s="186"/>
      <c r="AE892" s="219"/>
      <c r="AF892" s="186"/>
      <c r="AG892" s="186"/>
      <c r="AH892" s="186"/>
      <c r="AI892" s="219"/>
      <c r="AJ892" s="186"/>
      <c r="AK892" s="219"/>
      <c r="AL892" s="186"/>
      <c r="AM892" s="186"/>
      <c r="AN892" s="186"/>
      <c r="AO892" s="213"/>
      <c r="AP892" s="213"/>
      <c r="AQ892" s="213"/>
      <c r="AR892" s="213"/>
      <c r="AS892" s="213"/>
    </row>
    <row r="893">
      <c r="A893" s="186"/>
      <c r="B893" s="235"/>
      <c r="C893" s="186"/>
      <c r="D893" s="186"/>
      <c r="E893" s="186"/>
      <c r="F893" s="235"/>
      <c r="G893" s="186"/>
      <c r="H893" s="236"/>
      <c r="I893" s="186"/>
      <c r="J893" s="186"/>
      <c r="K893" s="186"/>
      <c r="L893" s="186"/>
      <c r="M893" s="186"/>
      <c r="N893" s="186"/>
      <c r="O893" s="235"/>
      <c r="P893" s="235"/>
      <c r="Q893" s="186"/>
      <c r="R893" s="186"/>
      <c r="S893" s="186"/>
      <c r="T893" s="186"/>
      <c r="U893" s="186"/>
      <c r="V893" s="186"/>
      <c r="W893" s="186"/>
      <c r="X893" s="235"/>
      <c r="Y893" s="186"/>
      <c r="Z893" s="96"/>
      <c r="AA893" s="96"/>
      <c r="AB893" s="186"/>
      <c r="AC893" s="219"/>
      <c r="AD893" s="186"/>
      <c r="AE893" s="219"/>
      <c r="AF893" s="186"/>
      <c r="AG893" s="186"/>
      <c r="AH893" s="186"/>
      <c r="AI893" s="219"/>
      <c r="AJ893" s="186"/>
      <c r="AK893" s="219"/>
      <c r="AL893" s="186"/>
      <c r="AM893" s="186"/>
      <c r="AN893" s="186"/>
      <c r="AO893" s="213"/>
      <c r="AP893" s="213"/>
      <c r="AQ893" s="213"/>
      <c r="AR893" s="213"/>
      <c r="AS893" s="213"/>
    </row>
    <row r="894">
      <c r="A894" s="186"/>
      <c r="B894" s="235"/>
      <c r="C894" s="186"/>
      <c r="D894" s="186"/>
      <c r="E894" s="186"/>
      <c r="F894" s="235"/>
      <c r="G894" s="186"/>
      <c r="H894" s="236"/>
      <c r="I894" s="186"/>
      <c r="J894" s="186"/>
      <c r="K894" s="186"/>
      <c r="L894" s="186"/>
      <c r="M894" s="186"/>
      <c r="N894" s="186"/>
      <c r="O894" s="235"/>
      <c r="P894" s="235"/>
      <c r="Q894" s="186"/>
      <c r="R894" s="186"/>
      <c r="S894" s="186"/>
      <c r="T894" s="186"/>
      <c r="U894" s="186"/>
      <c r="V894" s="186"/>
      <c r="W894" s="186"/>
      <c r="X894" s="235"/>
      <c r="Y894" s="186"/>
      <c r="Z894" s="96"/>
      <c r="AA894" s="96"/>
      <c r="AB894" s="186"/>
      <c r="AC894" s="219"/>
      <c r="AD894" s="186"/>
      <c r="AE894" s="219"/>
      <c r="AF894" s="186"/>
      <c r="AG894" s="186"/>
      <c r="AH894" s="186"/>
      <c r="AI894" s="219"/>
      <c r="AJ894" s="186"/>
      <c r="AK894" s="219"/>
      <c r="AL894" s="186"/>
      <c r="AM894" s="186"/>
      <c r="AN894" s="186"/>
      <c r="AO894" s="213"/>
      <c r="AP894" s="213"/>
      <c r="AQ894" s="213"/>
      <c r="AR894" s="213"/>
      <c r="AS894" s="213"/>
    </row>
    <row r="895">
      <c r="A895" s="186"/>
      <c r="B895" s="235"/>
      <c r="C895" s="186"/>
      <c r="D895" s="186"/>
      <c r="E895" s="186"/>
      <c r="F895" s="235"/>
      <c r="G895" s="186"/>
      <c r="H895" s="236"/>
      <c r="I895" s="186"/>
      <c r="J895" s="186"/>
      <c r="K895" s="186"/>
      <c r="L895" s="186"/>
      <c r="M895" s="186"/>
      <c r="N895" s="186"/>
      <c r="O895" s="235"/>
      <c r="P895" s="235"/>
      <c r="Q895" s="186"/>
      <c r="R895" s="186"/>
      <c r="S895" s="186"/>
      <c r="T895" s="186"/>
      <c r="U895" s="186"/>
      <c r="V895" s="186"/>
      <c r="W895" s="186"/>
      <c r="X895" s="235"/>
      <c r="Y895" s="186"/>
      <c r="Z895" s="96"/>
      <c r="AA895" s="96"/>
      <c r="AB895" s="186"/>
      <c r="AC895" s="219"/>
      <c r="AD895" s="186"/>
      <c r="AE895" s="219"/>
      <c r="AF895" s="186"/>
      <c r="AG895" s="186"/>
      <c r="AH895" s="186"/>
      <c r="AI895" s="219"/>
      <c r="AJ895" s="186"/>
      <c r="AK895" s="219"/>
      <c r="AL895" s="186"/>
      <c r="AM895" s="186"/>
      <c r="AN895" s="186"/>
      <c r="AO895" s="213"/>
      <c r="AP895" s="213"/>
      <c r="AQ895" s="213"/>
      <c r="AR895" s="213"/>
      <c r="AS895" s="213"/>
    </row>
    <row r="896">
      <c r="A896" s="186"/>
      <c r="B896" s="235"/>
      <c r="C896" s="186"/>
      <c r="D896" s="186"/>
      <c r="E896" s="186"/>
      <c r="F896" s="235"/>
      <c r="G896" s="186"/>
      <c r="H896" s="236"/>
      <c r="I896" s="186"/>
      <c r="J896" s="186"/>
      <c r="K896" s="186"/>
      <c r="L896" s="186"/>
      <c r="M896" s="186"/>
      <c r="N896" s="186"/>
      <c r="O896" s="235"/>
      <c r="P896" s="235"/>
      <c r="Q896" s="186"/>
      <c r="R896" s="186"/>
      <c r="S896" s="186"/>
      <c r="T896" s="186"/>
      <c r="U896" s="186"/>
      <c r="V896" s="186"/>
      <c r="W896" s="186"/>
      <c r="X896" s="235"/>
      <c r="Y896" s="186"/>
      <c r="Z896" s="96"/>
      <c r="AA896" s="96"/>
      <c r="AB896" s="186"/>
      <c r="AC896" s="219"/>
      <c r="AD896" s="186"/>
      <c r="AE896" s="219"/>
      <c r="AF896" s="186"/>
      <c r="AG896" s="186"/>
      <c r="AH896" s="186"/>
      <c r="AI896" s="219"/>
      <c r="AJ896" s="186"/>
      <c r="AK896" s="219"/>
      <c r="AL896" s="186"/>
      <c r="AM896" s="186"/>
      <c r="AN896" s="186"/>
      <c r="AO896" s="213"/>
      <c r="AP896" s="213"/>
      <c r="AQ896" s="213"/>
      <c r="AR896" s="213"/>
      <c r="AS896" s="213"/>
    </row>
    <row r="897">
      <c r="A897" s="186"/>
      <c r="B897" s="235"/>
      <c r="C897" s="186"/>
      <c r="D897" s="186"/>
      <c r="E897" s="186"/>
      <c r="F897" s="235"/>
      <c r="G897" s="186"/>
      <c r="H897" s="236"/>
      <c r="I897" s="186"/>
      <c r="J897" s="186"/>
      <c r="K897" s="186"/>
      <c r="L897" s="186"/>
      <c r="M897" s="186"/>
      <c r="N897" s="186"/>
      <c r="O897" s="235"/>
      <c r="P897" s="235"/>
      <c r="Q897" s="186"/>
      <c r="R897" s="186"/>
      <c r="S897" s="186"/>
      <c r="T897" s="186"/>
      <c r="U897" s="186"/>
      <c r="V897" s="186"/>
      <c r="W897" s="186"/>
      <c r="X897" s="235"/>
      <c r="Y897" s="186"/>
      <c r="Z897" s="96"/>
      <c r="AA897" s="96"/>
      <c r="AB897" s="186"/>
      <c r="AC897" s="219"/>
      <c r="AD897" s="186"/>
      <c r="AE897" s="219"/>
      <c r="AF897" s="186"/>
      <c r="AG897" s="186"/>
      <c r="AH897" s="186"/>
      <c r="AI897" s="219"/>
      <c r="AJ897" s="186"/>
      <c r="AK897" s="219"/>
      <c r="AL897" s="186"/>
      <c r="AM897" s="186"/>
      <c r="AN897" s="186"/>
      <c r="AO897" s="213"/>
      <c r="AP897" s="213"/>
      <c r="AQ897" s="213"/>
      <c r="AR897" s="213"/>
      <c r="AS897" s="213"/>
    </row>
    <row r="898">
      <c r="A898" s="186"/>
      <c r="B898" s="235"/>
      <c r="C898" s="186"/>
      <c r="D898" s="186"/>
      <c r="E898" s="186"/>
      <c r="F898" s="235"/>
      <c r="G898" s="186"/>
      <c r="H898" s="236"/>
      <c r="I898" s="186"/>
      <c r="J898" s="186"/>
      <c r="K898" s="186"/>
      <c r="L898" s="186"/>
      <c r="M898" s="186"/>
      <c r="N898" s="186"/>
      <c r="O898" s="235"/>
      <c r="P898" s="235"/>
      <c r="Q898" s="186"/>
      <c r="R898" s="186"/>
      <c r="S898" s="186"/>
      <c r="T898" s="186"/>
      <c r="U898" s="186"/>
      <c r="V898" s="186"/>
      <c r="W898" s="186"/>
      <c r="X898" s="235"/>
      <c r="Y898" s="186"/>
      <c r="Z898" s="96"/>
      <c r="AA898" s="96"/>
      <c r="AB898" s="186"/>
      <c r="AC898" s="219"/>
      <c r="AD898" s="186"/>
      <c r="AE898" s="219"/>
      <c r="AF898" s="186"/>
      <c r="AG898" s="186"/>
      <c r="AH898" s="186"/>
      <c r="AI898" s="219"/>
      <c r="AJ898" s="186"/>
      <c r="AK898" s="219"/>
      <c r="AL898" s="186"/>
      <c r="AM898" s="186"/>
      <c r="AN898" s="186"/>
      <c r="AO898" s="213"/>
      <c r="AP898" s="213"/>
      <c r="AQ898" s="213"/>
      <c r="AR898" s="213"/>
      <c r="AS898" s="213"/>
    </row>
    <row r="899">
      <c r="A899" s="186"/>
      <c r="B899" s="235"/>
      <c r="C899" s="186"/>
      <c r="D899" s="186"/>
      <c r="E899" s="186"/>
      <c r="F899" s="235"/>
      <c r="G899" s="186"/>
      <c r="H899" s="236"/>
      <c r="I899" s="186"/>
      <c r="J899" s="186"/>
      <c r="K899" s="186"/>
      <c r="L899" s="186"/>
      <c r="M899" s="186"/>
      <c r="N899" s="186"/>
      <c r="O899" s="235"/>
      <c r="P899" s="235"/>
      <c r="Q899" s="186"/>
      <c r="R899" s="186"/>
      <c r="S899" s="186"/>
      <c r="T899" s="186"/>
      <c r="U899" s="186"/>
      <c r="V899" s="186"/>
      <c r="W899" s="186"/>
      <c r="X899" s="235"/>
      <c r="Y899" s="186"/>
      <c r="Z899" s="96"/>
      <c r="AA899" s="96"/>
      <c r="AB899" s="186"/>
      <c r="AC899" s="219"/>
      <c r="AD899" s="186"/>
      <c r="AE899" s="219"/>
      <c r="AF899" s="186"/>
      <c r="AG899" s="186"/>
      <c r="AH899" s="186"/>
      <c r="AI899" s="219"/>
      <c r="AJ899" s="186"/>
      <c r="AK899" s="219"/>
      <c r="AL899" s="186"/>
      <c r="AM899" s="186"/>
      <c r="AN899" s="186"/>
      <c r="AO899" s="213"/>
      <c r="AP899" s="213"/>
      <c r="AQ899" s="213"/>
      <c r="AR899" s="213"/>
      <c r="AS899" s="213"/>
    </row>
    <row r="900">
      <c r="A900" s="186"/>
      <c r="B900" s="235"/>
      <c r="C900" s="186"/>
      <c r="D900" s="186"/>
      <c r="E900" s="186"/>
      <c r="F900" s="235"/>
      <c r="G900" s="186"/>
      <c r="H900" s="236"/>
      <c r="I900" s="186"/>
      <c r="J900" s="186"/>
      <c r="K900" s="186"/>
      <c r="L900" s="186"/>
      <c r="M900" s="186"/>
      <c r="N900" s="186"/>
      <c r="O900" s="235"/>
      <c r="P900" s="235"/>
      <c r="Q900" s="186"/>
      <c r="R900" s="186"/>
      <c r="S900" s="186"/>
      <c r="T900" s="186"/>
      <c r="U900" s="186"/>
      <c r="V900" s="186"/>
      <c r="W900" s="186"/>
      <c r="X900" s="235"/>
      <c r="Y900" s="186"/>
      <c r="Z900" s="96"/>
      <c r="AA900" s="96"/>
      <c r="AB900" s="186"/>
      <c r="AC900" s="219"/>
      <c r="AD900" s="186"/>
      <c r="AE900" s="219"/>
      <c r="AF900" s="186"/>
      <c r="AG900" s="186"/>
      <c r="AH900" s="186"/>
      <c r="AI900" s="219"/>
      <c r="AJ900" s="186"/>
      <c r="AK900" s="219"/>
      <c r="AL900" s="186"/>
      <c r="AM900" s="186"/>
      <c r="AN900" s="186"/>
      <c r="AO900" s="213"/>
      <c r="AP900" s="213"/>
      <c r="AQ900" s="213"/>
      <c r="AR900" s="213"/>
      <c r="AS900" s="213"/>
    </row>
    <row r="901">
      <c r="A901" s="186"/>
      <c r="B901" s="235"/>
      <c r="C901" s="186"/>
      <c r="D901" s="186"/>
      <c r="E901" s="186"/>
      <c r="F901" s="235"/>
      <c r="G901" s="186"/>
      <c r="H901" s="236"/>
      <c r="I901" s="186"/>
      <c r="J901" s="186"/>
      <c r="K901" s="186"/>
      <c r="L901" s="186"/>
      <c r="M901" s="186"/>
      <c r="N901" s="186"/>
      <c r="O901" s="235"/>
      <c r="P901" s="235"/>
      <c r="Q901" s="186"/>
      <c r="R901" s="186"/>
      <c r="S901" s="186"/>
      <c r="T901" s="186"/>
      <c r="U901" s="186"/>
      <c r="V901" s="186"/>
      <c r="W901" s="186"/>
      <c r="X901" s="235"/>
      <c r="Y901" s="186"/>
      <c r="Z901" s="96"/>
      <c r="AA901" s="96"/>
      <c r="AB901" s="186"/>
      <c r="AC901" s="219"/>
      <c r="AD901" s="186"/>
      <c r="AE901" s="219"/>
      <c r="AF901" s="186"/>
      <c r="AG901" s="186"/>
      <c r="AH901" s="186"/>
      <c r="AI901" s="219"/>
      <c r="AJ901" s="186"/>
      <c r="AK901" s="219"/>
      <c r="AL901" s="186"/>
      <c r="AM901" s="186"/>
      <c r="AN901" s="186"/>
      <c r="AO901" s="213"/>
      <c r="AP901" s="213"/>
      <c r="AQ901" s="213"/>
      <c r="AR901" s="213"/>
      <c r="AS901" s="213"/>
    </row>
    <row r="902">
      <c r="A902" s="186"/>
      <c r="B902" s="235"/>
      <c r="C902" s="186"/>
      <c r="D902" s="186"/>
      <c r="E902" s="186"/>
      <c r="F902" s="235"/>
      <c r="G902" s="186"/>
      <c r="H902" s="236"/>
      <c r="I902" s="186"/>
      <c r="J902" s="186"/>
      <c r="K902" s="186"/>
      <c r="L902" s="186"/>
      <c r="M902" s="186"/>
      <c r="N902" s="186"/>
      <c r="O902" s="235"/>
      <c r="P902" s="235"/>
      <c r="Q902" s="186"/>
      <c r="R902" s="186"/>
      <c r="S902" s="186"/>
      <c r="T902" s="186"/>
      <c r="U902" s="186"/>
      <c r="V902" s="186"/>
      <c r="W902" s="186"/>
      <c r="X902" s="235"/>
      <c r="Y902" s="186"/>
      <c r="Z902" s="96"/>
      <c r="AA902" s="96"/>
      <c r="AB902" s="186"/>
      <c r="AC902" s="219"/>
      <c r="AD902" s="186"/>
      <c r="AE902" s="219"/>
      <c r="AF902" s="186"/>
      <c r="AG902" s="186"/>
      <c r="AH902" s="186"/>
      <c r="AI902" s="219"/>
      <c r="AJ902" s="186"/>
      <c r="AK902" s="219"/>
      <c r="AL902" s="186"/>
      <c r="AM902" s="186"/>
      <c r="AN902" s="186"/>
      <c r="AO902" s="213"/>
      <c r="AP902" s="213"/>
      <c r="AQ902" s="213"/>
      <c r="AR902" s="213"/>
      <c r="AS902" s="213"/>
    </row>
    <row r="903">
      <c r="A903" s="186"/>
      <c r="B903" s="235"/>
      <c r="C903" s="186"/>
      <c r="D903" s="186"/>
      <c r="E903" s="186"/>
      <c r="F903" s="235"/>
      <c r="G903" s="186"/>
      <c r="H903" s="236"/>
      <c r="I903" s="186"/>
      <c r="J903" s="186"/>
      <c r="K903" s="186"/>
      <c r="L903" s="186"/>
      <c r="M903" s="186"/>
      <c r="N903" s="186"/>
      <c r="O903" s="235"/>
      <c r="P903" s="235"/>
      <c r="Q903" s="186"/>
      <c r="R903" s="186"/>
      <c r="S903" s="186"/>
      <c r="T903" s="186"/>
      <c r="U903" s="186"/>
      <c r="V903" s="186"/>
      <c r="W903" s="186"/>
      <c r="X903" s="235"/>
      <c r="Y903" s="186"/>
      <c r="Z903" s="96"/>
      <c r="AA903" s="96"/>
      <c r="AB903" s="186"/>
      <c r="AC903" s="219"/>
      <c r="AD903" s="186"/>
      <c r="AE903" s="219"/>
      <c r="AF903" s="186"/>
      <c r="AG903" s="186"/>
      <c r="AH903" s="186"/>
      <c r="AI903" s="219"/>
      <c r="AJ903" s="186"/>
      <c r="AK903" s="219"/>
      <c r="AL903" s="186"/>
      <c r="AM903" s="186"/>
      <c r="AN903" s="186"/>
      <c r="AO903" s="213"/>
      <c r="AP903" s="213"/>
      <c r="AQ903" s="213"/>
      <c r="AR903" s="213"/>
      <c r="AS903" s="213"/>
    </row>
    <row r="904">
      <c r="A904" s="186"/>
      <c r="B904" s="235"/>
      <c r="C904" s="186"/>
      <c r="D904" s="186"/>
      <c r="E904" s="186"/>
      <c r="F904" s="235"/>
      <c r="G904" s="186"/>
      <c r="H904" s="236"/>
      <c r="I904" s="186"/>
      <c r="J904" s="186"/>
      <c r="K904" s="186"/>
      <c r="L904" s="186"/>
      <c r="M904" s="186"/>
      <c r="N904" s="186"/>
      <c r="O904" s="235"/>
      <c r="P904" s="235"/>
      <c r="Q904" s="186"/>
      <c r="R904" s="186"/>
      <c r="S904" s="186"/>
      <c r="T904" s="186"/>
      <c r="U904" s="186"/>
      <c r="V904" s="186"/>
      <c r="W904" s="186"/>
      <c r="X904" s="235"/>
      <c r="Y904" s="186"/>
      <c r="Z904" s="96"/>
      <c r="AA904" s="96"/>
      <c r="AB904" s="186"/>
      <c r="AC904" s="219"/>
      <c r="AD904" s="186"/>
      <c r="AE904" s="219"/>
      <c r="AF904" s="186"/>
      <c r="AG904" s="186"/>
      <c r="AH904" s="186"/>
      <c r="AI904" s="219"/>
      <c r="AJ904" s="186"/>
      <c r="AK904" s="219"/>
      <c r="AL904" s="186"/>
      <c r="AM904" s="186"/>
      <c r="AN904" s="186"/>
      <c r="AO904" s="213"/>
      <c r="AP904" s="213"/>
      <c r="AQ904" s="213"/>
      <c r="AR904" s="213"/>
      <c r="AS904" s="213"/>
    </row>
    <row r="905">
      <c r="A905" s="186"/>
      <c r="B905" s="235"/>
      <c r="C905" s="186"/>
      <c r="D905" s="186"/>
      <c r="E905" s="186"/>
      <c r="F905" s="235"/>
      <c r="G905" s="186"/>
      <c r="H905" s="236"/>
      <c r="I905" s="186"/>
      <c r="J905" s="186"/>
      <c r="K905" s="186"/>
      <c r="L905" s="186"/>
      <c r="M905" s="186"/>
      <c r="N905" s="186"/>
      <c r="O905" s="235"/>
      <c r="P905" s="235"/>
      <c r="Q905" s="186"/>
      <c r="R905" s="186"/>
      <c r="S905" s="186"/>
      <c r="T905" s="186"/>
      <c r="U905" s="186"/>
      <c r="V905" s="186"/>
      <c r="W905" s="186"/>
      <c r="X905" s="235"/>
      <c r="Y905" s="186"/>
      <c r="Z905" s="96"/>
      <c r="AA905" s="96"/>
      <c r="AB905" s="186"/>
      <c r="AC905" s="219"/>
      <c r="AD905" s="186"/>
      <c r="AE905" s="219"/>
      <c r="AF905" s="186"/>
      <c r="AG905" s="186"/>
      <c r="AH905" s="186"/>
      <c r="AI905" s="219"/>
      <c r="AJ905" s="186"/>
      <c r="AK905" s="219"/>
      <c r="AL905" s="186"/>
      <c r="AM905" s="186"/>
      <c r="AN905" s="186"/>
      <c r="AO905" s="213"/>
      <c r="AP905" s="213"/>
      <c r="AQ905" s="213"/>
      <c r="AR905" s="213"/>
      <c r="AS905" s="213"/>
    </row>
    <row r="906">
      <c r="A906" s="186"/>
      <c r="B906" s="235"/>
      <c r="C906" s="186"/>
      <c r="D906" s="186"/>
      <c r="E906" s="186"/>
      <c r="F906" s="235"/>
      <c r="G906" s="186"/>
      <c r="H906" s="236"/>
      <c r="I906" s="186"/>
      <c r="J906" s="186"/>
      <c r="K906" s="186"/>
      <c r="L906" s="186"/>
      <c r="M906" s="186"/>
      <c r="N906" s="186"/>
      <c r="O906" s="235"/>
      <c r="P906" s="235"/>
      <c r="Q906" s="186"/>
      <c r="R906" s="186"/>
      <c r="S906" s="186"/>
      <c r="T906" s="186"/>
      <c r="U906" s="186"/>
      <c r="V906" s="186"/>
      <c r="W906" s="186"/>
      <c r="X906" s="235"/>
      <c r="Y906" s="186"/>
      <c r="Z906" s="96"/>
      <c r="AA906" s="96"/>
      <c r="AB906" s="186"/>
      <c r="AC906" s="219"/>
      <c r="AD906" s="186"/>
      <c r="AE906" s="219"/>
      <c r="AF906" s="186"/>
      <c r="AG906" s="186"/>
      <c r="AH906" s="186"/>
      <c r="AI906" s="219"/>
      <c r="AJ906" s="186"/>
      <c r="AK906" s="219"/>
      <c r="AL906" s="186"/>
      <c r="AM906" s="186"/>
      <c r="AN906" s="186"/>
      <c r="AO906" s="213"/>
      <c r="AP906" s="213"/>
      <c r="AQ906" s="213"/>
      <c r="AR906" s="213"/>
      <c r="AS906" s="213"/>
    </row>
    <row r="907">
      <c r="A907" s="186"/>
      <c r="B907" s="235"/>
      <c r="C907" s="186"/>
      <c r="D907" s="186"/>
      <c r="E907" s="186"/>
      <c r="F907" s="235"/>
      <c r="G907" s="186"/>
      <c r="H907" s="236"/>
      <c r="I907" s="186"/>
      <c r="J907" s="186"/>
      <c r="K907" s="186"/>
      <c r="L907" s="186"/>
      <c r="M907" s="186"/>
      <c r="N907" s="186"/>
      <c r="O907" s="235"/>
      <c r="P907" s="235"/>
      <c r="Q907" s="186"/>
      <c r="R907" s="186"/>
      <c r="S907" s="186"/>
      <c r="T907" s="186"/>
      <c r="U907" s="186"/>
      <c r="V907" s="186"/>
      <c r="W907" s="186"/>
      <c r="X907" s="235"/>
      <c r="Y907" s="186"/>
      <c r="Z907" s="96"/>
      <c r="AA907" s="96"/>
      <c r="AB907" s="186"/>
      <c r="AC907" s="219"/>
      <c r="AD907" s="186"/>
      <c r="AE907" s="219"/>
      <c r="AF907" s="186"/>
      <c r="AG907" s="186"/>
      <c r="AH907" s="186"/>
      <c r="AI907" s="219"/>
      <c r="AJ907" s="186"/>
      <c r="AK907" s="219"/>
      <c r="AL907" s="186"/>
      <c r="AM907" s="186"/>
      <c r="AN907" s="186"/>
      <c r="AO907" s="213"/>
      <c r="AP907" s="213"/>
      <c r="AQ907" s="213"/>
      <c r="AR907" s="213"/>
      <c r="AS907" s="213"/>
    </row>
    <row r="908">
      <c r="A908" s="186"/>
      <c r="B908" s="235"/>
      <c r="C908" s="186"/>
      <c r="D908" s="186"/>
      <c r="E908" s="186"/>
      <c r="F908" s="235"/>
      <c r="G908" s="186"/>
      <c r="H908" s="236"/>
      <c r="I908" s="186"/>
      <c r="J908" s="186"/>
      <c r="K908" s="186"/>
      <c r="L908" s="186"/>
      <c r="M908" s="186"/>
      <c r="N908" s="186"/>
      <c r="O908" s="235"/>
      <c r="P908" s="235"/>
      <c r="Q908" s="186"/>
      <c r="R908" s="186"/>
      <c r="S908" s="186"/>
      <c r="T908" s="186"/>
      <c r="U908" s="186"/>
      <c r="V908" s="186"/>
      <c r="W908" s="186"/>
      <c r="X908" s="235"/>
      <c r="Y908" s="186"/>
      <c r="Z908" s="96"/>
      <c r="AA908" s="96"/>
      <c r="AB908" s="186"/>
      <c r="AC908" s="219"/>
      <c r="AD908" s="186"/>
      <c r="AE908" s="219"/>
      <c r="AF908" s="186"/>
      <c r="AG908" s="186"/>
      <c r="AH908" s="186"/>
      <c r="AI908" s="219"/>
      <c r="AJ908" s="186"/>
      <c r="AK908" s="219"/>
      <c r="AL908" s="186"/>
      <c r="AM908" s="186"/>
      <c r="AN908" s="186"/>
      <c r="AO908" s="213"/>
      <c r="AP908" s="213"/>
      <c r="AQ908" s="213"/>
      <c r="AR908" s="213"/>
      <c r="AS908" s="213"/>
    </row>
    <row r="909">
      <c r="A909" s="186"/>
      <c r="B909" s="235"/>
      <c r="C909" s="186"/>
      <c r="D909" s="186"/>
      <c r="E909" s="186"/>
      <c r="F909" s="235"/>
      <c r="G909" s="186"/>
      <c r="H909" s="236"/>
      <c r="I909" s="186"/>
      <c r="J909" s="186"/>
      <c r="K909" s="186"/>
      <c r="L909" s="186"/>
      <c r="M909" s="186"/>
      <c r="N909" s="186"/>
      <c r="O909" s="235"/>
      <c r="P909" s="235"/>
      <c r="Q909" s="186"/>
      <c r="R909" s="186"/>
      <c r="S909" s="186"/>
      <c r="T909" s="186"/>
      <c r="U909" s="186"/>
      <c r="V909" s="186"/>
      <c r="W909" s="186"/>
      <c r="X909" s="235"/>
      <c r="Y909" s="186"/>
      <c r="Z909" s="96"/>
      <c r="AA909" s="96"/>
      <c r="AB909" s="186"/>
      <c r="AC909" s="219"/>
      <c r="AD909" s="186"/>
      <c r="AE909" s="219"/>
      <c r="AF909" s="186"/>
      <c r="AG909" s="186"/>
      <c r="AH909" s="186"/>
      <c r="AI909" s="219"/>
      <c r="AJ909" s="186"/>
      <c r="AK909" s="219"/>
      <c r="AL909" s="186"/>
      <c r="AM909" s="186"/>
      <c r="AN909" s="186"/>
      <c r="AO909" s="213"/>
      <c r="AP909" s="213"/>
      <c r="AQ909" s="213"/>
      <c r="AR909" s="213"/>
      <c r="AS909" s="213"/>
    </row>
    <row r="910">
      <c r="A910" s="186"/>
      <c r="B910" s="235"/>
      <c r="C910" s="186"/>
      <c r="D910" s="186"/>
      <c r="E910" s="186"/>
      <c r="F910" s="235"/>
      <c r="G910" s="186"/>
      <c r="H910" s="236"/>
      <c r="I910" s="186"/>
      <c r="J910" s="186"/>
      <c r="K910" s="186"/>
      <c r="L910" s="186"/>
      <c r="M910" s="186"/>
      <c r="N910" s="186"/>
      <c r="O910" s="235"/>
      <c r="P910" s="235"/>
      <c r="Q910" s="186"/>
      <c r="R910" s="186"/>
      <c r="S910" s="186"/>
      <c r="T910" s="186"/>
      <c r="U910" s="186"/>
      <c r="V910" s="186"/>
      <c r="W910" s="186"/>
      <c r="X910" s="235"/>
      <c r="Y910" s="186"/>
      <c r="Z910" s="96"/>
      <c r="AA910" s="96"/>
      <c r="AB910" s="186"/>
      <c r="AC910" s="219"/>
      <c r="AD910" s="186"/>
      <c r="AE910" s="219"/>
      <c r="AF910" s="186"/>
      <c r="AG910" s="186"/>
      <c r="AH910" s="186"/>
      <c r="AI910" s="219"/>
      <c r="AJ910" s="186"/>
      <c r="AK910" s="219"/>
      <c r="AL910" s="186"/>
      <c r="AM910" s="186"/>
      <c r="AN910" s="186"/>
      <c r="AO910" s="213"/>
      <c r="AP910" s="213"/>
      <c r="AQ910" s="213"/>
      <c r="AR910" s="213"/>
      <c r="AS910" s="213"/>
    </row>
    <row r="911">
      <c r="A911" s="186"/>
      <c r="B911" s="235"/>
      <c r="C911" s="186"/>
      <c r="D911" s="186"/>
      <c r="E911" s="186"/>
      <c r="F911" s="235"/>
      <c r="G911" s="186"/>
      <c r="H911" s="236"/>
      <c r="I911" s="186"/>
      <c r="J911" s="186"/>
      <c r="K911" s="186"/>
      <c r="L911" s="186"/>
      <c r="M911" s="186"/>
      <c r="N911" s="186"/>
      <c r="O911" s="235"/>
      <c r="P911" s="235"/>
      <c r="Q911" s="186"/>
      <c r="R911" s="186"/>
      <c r="S911" s="186"/>
      <c r="T911" s="186"/>
      <c r="U911" s="186"/>
      <c r="V911" s="186"/>
      <c r="W911" s="186"/>
      <c r="X911" s="235"/>
      <c r="Y911" s="186"/>
      <c r="Z911" s="96"/>
      <c r="AA911" s="96"/>
      <c r="AB911" s="186"/>
      <c r="AC911" s="219"/>
      <c r="AD911" s="186"/>
      <c r="AE911" s="219"/>
      <c r="AF911" s="186"/>
      <c r="AG911" s="186"/>
      <c r="AH911" s="186"/>
      <c r="AI911" s="219"/>
      <c r="AJ911" s="186"/>
      <c r="AK911" s="219"/>
      <c r="AL911" s="186"/>
      <c r="AM911" s="186"/>
      <c r="AN911" s="186"/>
      <c r="AO911" s="213"/>
      <c r="AP911" s="213"/>
      <c r="AQ911" s="213"/>
      <c r="AR911" s="213"/>
      <c r="AS911" s="213"/>
    </row>
    <row r="912">
      <c r="A912" s="186"/>
      <c r="B912" s="235"/>
      <c r="C912" s="186"/>
      <c r="D912" s="186"/>
      <c r="E912" s="186"/>
      <c r="F912" s="235"/>
      <c r="G912" s="186"/>
      <c r="H912" s="236"/>
      <c r="I912" s="186"/>
      <c r="J912" s="186"/>
      <c r="K912" s="186"/>
      <c r="L912" s="186"/>
      <c r="M912" s="186"/>
      <c r="N912" s="186"/>
      <c r="O912" s="235"/>
      <c r="P912" s="235"/>
      <c r="Q912" s="186"/>
      <c r="R912" s="186"/>
      <c r="S912" s="186"/>
      <c r="T912" s="186"/>
      <c r="U912" s="186"/>
      <c r="V912" s="186"/>
      <c r="W912" s="186"/>
      <c r="X912" s="235"/>
      <c r="Y912" s="186"/>
      <c r="Z912" s="96"/>
      <c r="AA912" s="96"/>
      <c r="AB912" s="186"/>
      <c r="AC912" s="219"/>
      <c r="AD912" s="186"/>
      <c r="AE912" s="219"/>
      <c r="AF912" s="186"/>
      <c r="AG912" s="186"/>
      <c r="AH912" s="186"/>
      <c r="AI912" s="219"/>
      <c r="AJ912" s="186"/>
      <c r="AK912" s="219"/>
      <c r="AL912" s="186"/>
      <c r="AM912" s="186"/>
      <c r="AN912" s="186"/>
      <c r="AO912" s="213"/>
      <c r="AP912" s="213"/>
      <c r="AQ912" s="213"/>
      <c r="AR912" s="213"/>
      <c r="AS912" s="213"/>
    </row>
    <row r="913">
      <c r="A913" s="186"/>
      <c r="B913" s="235"/>
      <c r="C913" s="186"/>
      <c r="D913" s="186"/>
      <c r="E913" s="186"/>
      <c r="F913" s="235"/>
      <c r="G913" s="186"/>
      <c r="H913" s="236"/>
      <c r="I913" s="186"/>
      <c r="J913" s="186"/>
      <c r="K913" s="186"/>
      <c r="L913" s="186"/>
      <c r="M913" s="186"/>
      <c r="N913" s="186"/>
      <c r="O913" s="235"/>
      <c r="P913" s="235"/>
      <c r="Q913" s="186"/>
      <c r="R913" s="186"/>
      <c r="S913" s="186"/>
      <c r="T913" s="186"/>
      <c r="U913" s="186"/>
      <c r="V913" s="186"/>
      <c r="W913" s="186"/>
      <c r="X913" s="235"/>
      <c r="Y913" s="186"/>
      <c r="Z913" s="96"/>
      <c r="AA913" s="96"/>
      <c r="AB913" s="186"/>
      <c r="AC913" s="219"/>
      <c r="AD913" s="186"/>
      <c r="AE913" s="219"/>
      <c r="AF913" s="186"/>
      <c r="AG913" s="186"/>
      <c r="AH913" s="186"/>
      <c r="AI913" s="219"/>
      <c r="AJ913" s="186"/>
      <c r="AK913" s="219"/>
      <c r="AL913" s="186"/>
      <c r="AM913" s="186"/>
      <c r="AN913" s="186"/>
      <c r="AO913" s="213"/>
      <c r="AP913" s="213"/>
      <c r="AQ913" s="213"/>
      <c r="AR913" s="213"/>
      <c r="AS913" s="213"/>
    </row>
    <row r="914">
      <c r="A914" s="186"/>
      <c r="B914" s="235"/>
      <c r="C914" s="186"/>
      <c r="D914" s="186"/>
      <c r="E914" s="186"/>
      <c r="F914" s="235"/>
      <c r="G914" s="186"/>
      <c r="H914" s="236"/>
      <c r="I914" s="186"/>
      <c r="J914" s="186"/>
      <c r="K914" s="186"/>
      <c r="L914" s="186"/>
      <c r="M914" s="186"/>
      <c r="N914" s="186"/>
      <c r="O914" s="235"/>
      <c r="P914" s="235"/>
      <c r="Q914" s="186"/>
      <c r="R914" s="186"/>
      <c r="S914" s="186"/>
      <c r="T914" s="186"/>
      <c r="U914" s="186"/>
      <c r="V914" s="186"/>
      <c r="W914" s="186"/>
      <c r="X914" s="235"/>
      <c r="Y914" s="186"/>
      <c r="Z914" s="96"/>
      <c r="AA914" s="96"/>
      <c r="AB914" s="186"/>
      <c r="AC914" s="219"/>
      <c r="AD914" s="186"/>
      <c r="AE914" s="219"/>
      <c r="AF914" s="186"/>
      <c r="AG914" s="186"/>
      <c r="AH914" s="186"/>
      <c r="AI914" s="219"/>
      <c r="AJ914" s="186"/>
      <c r="AK914" s="219"/>
      <c r="AL914" s="186"/>
      <c r="AM914" s="186"/>
      <c r="AN914" s="186"/>
      <c r="AO914" s="213"/>
      <c r="AP914" s="213"/>
      <c r="AQ914" s="213"/>
      <c r="AR914" s="213"/>
      <c r="AS914" s="213"/>
    </row>
    <row r="915">
      <c r="A915" s="186"/>
      <c r="B915" s="235"/>
      <c r="C915" s="186"/>
      <c r="D915" s="186"/>
      <c r="E915" s="186"/>
      <c r="F915" s="235"/>
      <c r="G915" s="186"/>
      <c r="H915" s="236"/>
      <c r="I915" s="186"/>
      <c r="J915" s="186"/>
      <c r="K915" s="186"/>
      <c r="L915" s="186"/>
      <c r="M915" s="186"/>
      <c r="N915" s="186"/>
      <c r="O915" s="235"/>
      <c r="P915" s="235"/>
      <c r="Q915" s="186"/>
      <c r="R915" s="186"/>
      <c r="S915" s="186"/>
      <c r="T915" s="186"/>
      <c r="U915" s="186"/>
      <c r="V915" s="186"/>
      <c r="W915" s="186"/>
      <c r="X915" s="235"/>
      <c r="Y915" s="186"/>
      <c r="Z915" s="96"/>
      <c r="AA915" s="96"/>
      <c r="AB915" s="186"/>
      <c r="AC915" s="219"/>
      <c r="AD915" s="186"/>
      <c r="AE915" s="219"/>
      <c r="AF915" s="186"/>
      <c r="AG915" s="186"/>
      <c r="AH915" s="186"/>
      <c r="AI915" s="219"/>
      <c r="AJ915" s="186"/>
      <c r="AK915" s="219"/>
      <c r="AL915" s="186"/>
      <c r="AM915" s="186"/>
      <c r="AN915" s="186"/>
      <c r="AO915" s="213"/>
      <c r="AP915" s="213"/>
      <c r="AQ915" s="213"/>
      <c r="AR915" s="213"/>
      <c r="AS915" s="213"/>
    </row>
    <row r="916">
      <c r="A916" s="186"/>
      <c r="B916" s="235"/>
      <c r="C916" s="186"/>
      <c r="D916" s="186"/>
      <c r="E916" s="186"/>
      <c r="F916" s="235"/>
      <c r="G916" s="186"/>
      <c r="H916" s="236"/>
      <c r="I916" s="186"/>
      <c r="J916" s="186"/>
      <c r="K916" s="186"/>
      <c r="L916" s="186"/>
      <c r="M916" s="186"/>
      <c r="N916" s="186"/>
      <c r="O916" s="235"/>
      <c r="P916" s="235"/>
      <c r="Q916" s="186"/>
      <c r="R916" s="186"/>
      <c r="S916" s="186"/>
      <c r="T916" s="186"/>
      <c r="U916" s="186"/>
      <c r="V916" s="186"/>
      <c r="W916" s="186"/>
      <c r="X916" s="235"/>
      <c r="Y916" s="186"/>
      <c r="Z916" s="96"/>
      <c r="AA916" s="96"/>
      <c r="AB916" s="186"/>
      <c r="AC916" s="219"/>
      <c r="AD916" s="186"/>
      <c r="AE916" s="219"/>
      <c r="AF916" s="186"/>
      <c r="AG916" s="186"/>
      <c r="AH916" s="186"/>
      <c r="AI916" s="219"/>
      <c r="AJ916" s="186"/>
      <c r="AK916" s="219"/>
      <c r="AL916" s="186"/>
      <c r="AM916" s="186"/>
      <c r="AN916" s="186"/>
      <c r="AO916" s="213"/>
      <c r="AP916" s="213"/>
      <c r="AQ916" s="213"/>
      <c r="AR916" s="213"/>
      <c r="AS916" s="213"/>
    </row>
    <row r="917">
      <c r="A917" s="186"/>
      <c r="B917" s="235"/>
      <c r="C917" s="186"/>
      <c r="D917" s="186"/>
      <c r="E917" s="186"/>
      <c r="F917" s="235"/>
      <c r="G917" s="186"/>
      <c r="H917" s="236"/>
      <c r="I917" s="186"/>
      <c r="J917" s="186"/>
      <c r="K917" s="186"/>
      <c r="L917" s="186"/>
      <c r="M917" s="186"/>
      <c r="N917" s="186"/>
      <c r="O917" s="235"/>
      <c r="P917" s="235"/>
      <c r="Q917" s="186"/>
      <c r="R917" s="186"/>
      <c r="S917" s="186"/>
      <c r="T917" s="186"/>
      <c r="U917" s="186"/>
      <c r="V917" s="186"/>
      <c r="W917" s="186"/>
      <c r="X917" s="235"/>
      <c r="Y917" s="186"/>
      <c r="Z917" s="96"/>
      <c r="AA917" s="96"/>
      <c r="AB917" s="186"/>
      <c r="AC917" s="219"/>
      <c r="AD917" s="186"/>
      <c r="AE917" s="219"/>
      <c r="AF917" s="186"/>
      <c r="AG917" s="186"/>
      <c r="AH917" s="186"/>
      <c r="AI917" s="219"/>
      <c r="AJ917" s="186"/>
      <c r="AK917" s="219"/>
      <c r="AL917" s="186"/>
      <c r="AM917" s="186"/>
      <c r="AN917" s="186"/>
      <c r="AO917" s="213"/>
      <c r="AP917" s="213"/>
      <c r="AQ917" s="213"/>
      <c r="AR917" s="213"/>
      <c r="AS917" s="213"/>
    </row>
    <row r="918">
      <c r="A918" s="186"/>
      <c r="B918" s="235"/>
      <c r="C918" s="186"/>
      <c r="D918" s="186"/>
      <c r="E918" s="186"/>
      <c r="F918" s="235"/>
      <c r="G918" s="186"/>
      <c r="H918" s="236"/>
      <c r="I918" s="186"/>
      <c r="J918" s="186"/>
      <c r="K918" s="186"/>
      <c r="L918" s="186"/>
      <c r="M918" s="186"/>
      <c r="N918" s="186"/>
      <c r="O918" s="235"/>
      <c r="P918" s="235"/>
      <c r="Q918" s="186"/>
      <c r="R918" s="186"/>
      <c r="S918" s="186"/>
      <c r="T918" s="186"/>
      <c r="U918" s="186"/>
      <c r="V918" s="186"/>
      <c r="W918" s="186"/>
      <c r="X918" s="235"/>
      <c r="Y918" s="186"/>
      <c r="Z918" s="96"/>
      <c r="AA918" s="96"/>
      <c r="AB918" s="186"/>
      <c r="AC918" s="219"/>
      <c r="AD918" s="186"/>
      <c r="AE918" s="219"/>
      <c r="AF918" s="186"/>
      <c r="AG918" s="186"/>
      <c r="AH918" s="186"/>
      <c r="AI918" s="219"/>
      <c r="AJ918" s="186"/>
      <c r="AK918" s="219"/>
      <c r="AL918" s="186"/>
      <c r="AM918" s="186"/>
      <c r="AN918" s="186"/>
      <c r="AO918" s="213"/>
      <c r="AP918" s="213"/>
      <c r="AQ918" s="213"/>
      <c r="AR918" s="213"/>
      <c r="AS918" s="213"/>
    </row>
    <row r="919">
      <c r="A919" s="186"/>
      <c r="B919" s="235"/>
      <c r="C919" s="186"/>
      <c r="D919" s="186"/>
      <c r="E919" s="186"/>
      <c r="F919" s="235"/>
      <c r="G919" s="186"/>
      <c r="H919" s="236"/>
      <c r="I919" s="186"/>
      <c r="J919" s="186"/>
      <c r="K919" s="186"/>
      <c r="L919" s="186"/>
      <c r="M919" s="186"/>
      <c r="N919" s="186"/>
      <c r="O919" s="235"/>
      <c r="P919" s="235"/>
      <c r="Q919" s="186"/>
      <c r="R919" s="186"/>
      <c r="S919" s="186"/>
      <c r="T919" s="186"/>
      <c r="U919" s="186"/>
      <c r="V919" s="186"/>
      <c r="W919" s="186"/>
      <c r="X919" s="235"/>
      <c r="Y919" s="186"/>
      <c r="Z919" s="96"/>
      <c r="AA919" s="96"/>
      <c r="AB919" s="186"/>
      <c r="AC919" s="219"/>
      <c r="AD919" s="186"/>
      <c r="AE919" s="219"/>
      <c r="AF919" s="186"/>
      <c r="AG919" s="186"/>
      <c r="AH919" s="186"/>
      <c r="AI919" s="219"/>
      <c r="AJ919" s="186"/>
      <c r="AK919" s="219"/>
      <c r="AL919" s="186"/>
      <c r="AM919" s="186"/>
      <c r="AN919" s="186"/>
      <c r="AO919" s="213"/>
      <c r="AP919" s="213"/>
      <c r="AQ919" s="213"/>
      <c r="AR919" s="213"/>
      <c r="AS919" s="213"/>
    </row>
    <row r="920">
      <c r="A920" s="186"/>
      <c r="B920" s="235"/>
      <c r="C920" s="186"/>
      <c r="D920" s="186"/>
      <c r="E920" s="186"/>
      <c r="F920" s="235"/>
      <c r="G920" s="186"/>
      <c r="H920" s="236"/>
      <c r="I920" s="186"/>
      <c r="J920" s="186"/>
      <c r="K920" s="186"/>
      <c r="L920" s="186"/>
      <c r="M920" s="186"/>
      <c r="N920" s="186"/>
      <c r="O920" s="235"/>
      <c r="P920" s="235"/>
      <c r="Q920" s="186"/>
      <c r="R920" s="186"/>
      <c r="S920" s="186"/>
      <c r="T920" s="186"/>
      <c r="U920" s="186"/>
      <c r="V920" s="186"/>
      <c r="W920" s="186"/>
      <c r="X920" s="235"/>
      <c r="Y920" s="186"/>
      <c r="Z920" s="96"/>
      <c r="AA920" s="96"/>
      <c r="AB920" s="186"/>
      <c r="AC920" s="219"/>
      <c r="AD920" s="186"/>
      <c r="AE920" s="219"/>
      <c r="AF920" s="186"/>
      <c r="AG920" s="186"/>
      <c r="AH920" s="186"/>
      <c r="AI920" s="219"/>
      <c r="AJ920" s="186"/>
      <c r="AK920" s="219"/>
      <c r="AL920" s="186"/>
      <c r="AM920" s="186"/>
      <c r="AN920" s="186"/>
      <c r="AO920" s="213"/>
      <c r="AP920" s="213"/>
      <c r="AQ920" s="213"/>
      <c r="AR920" s="213"/>
      <c r="AS920" s="213"/>
    </row>
    <row r="921">
      <c r="A921" s="186"/>
      <c r="B921" s="235"/>
      <c r="C921" s="186"/>
      <c r="D921" s="186"/>
      <c r="E921" s="186"/>
      <c r="F921" s="235"/>
      <c r="G921" s="186"/>
      <c r="H921" s="236"/>
      <c r="I921" s="186"/>
      <c r="J921" s="186"/>
      <c r="K921" s="186"/>
      <c r="L921" s="186"/>
      <c r="M921" s="186"/>
      <c r="N921" s="186"/>
      <c r="O921" s="235"/>
      <c r="P921" s="235"/>
      <c r="Q921" s="186"/>
      <c r="R921" s="186"/>
      <c r="S921" s="186"/>
      <c r="T921" s="186"/>
      <c r="U921" s="186"/>
      <c r="V921" s="186"/>
      <c r="W921" s="186"/>
      <c r="X921" s="235"/>
      <c r="Y921" s="186"/>
      <c r="Z921" s="96"/>
      <c r="AA921" s="96"/>
      <c r="AB921" s="186"/>
      <c r="AC921" s="219"/>
      <c r="AD921" s="186"/>
      <c r="AE921" s="219"/>
      <c r="AF921" s="186"/>
      <c r="AG921" s="186"/>
      <c r="AH921" s="186"/>
      <c r="AI921" s="219"/>
      <c r="AJ921" s="186"/>
      <c r="AK921" s="219"/>
      <c r="AL921" s="186"/>
      <c r="AM921" s="186"/>
      <c r="AN921" s="186"/>
      <c r="AO921" s="213"/>
      <c r="AP921" s="213"/>
      <c r="AQ921" s="213"/>
      <c r="AR921" s="213"/>
      <c r="AS921" s="213"/>
    </row>
    <row r="922">
      <c r="A922" s="186"/>
      <c r="B922" s="235"/>
      <c r="C922" s="186"/>
      <c r="D922" s="186"/>
      <c r="E922" s="186"/>
      <c r="F922" s="235"/>
      <c r="G922" s="186"/>
      <c r="H922" s="236"/>
      <c r="I922" s="186"/>
      <c r="J922" s="186"/>
      <c r="K922" s="186"/>
      <c r="L922" s="186"/>
      <c r="M922" s="186"/>
      <c r="N922" s="186"/>
      <c r="O922" s="235"/>
      <c r="P922" s="235"/>
      <c r="Q922" s="186"/>
      <c r="R922" s="186"/>
      <c r="S922" s="186"/>
      <c r="T922" s="186"/>
      <c r="U922" s="186"/>
      <c r="V922" s="186"/>
      <c r="W922" s="186"/>
      <c r="X922" s="235"/>
      <c r="Y922" s="186"/>
      <c r="Z922" s="96"/>
      <c r="AA922" s="96"/>
      <c r="AB922" s="186"/>
      <c r="AC922" s="219"/>
      <c r="AD922" s="186"/>
      <c r="AE922" s="219"/>
      <c r="AF922" s="186"/>
      <c r="AG922" s="186"/>
      <c r="AH922" s="186"/>
      <c r="AI922" s="219"/>
      <c r="AJ922" s="186"/>
      <c r="AK922" s="219"/>
      <c r="AL922" s="186"/>
      <c r="AM922" s="186"/>
      <c r="AN922" s="186"/>
      <c r="AO922" s="213"/>
      <c r="AP922" s="213"/>
      <c r="AQ922" s="213"/>
      <c r="AR922" s="213"/>
      <c r="AS922" s="213"/>
    </row>
    <row r="923">
      <c r="A923" s="186"/>
      <c r="B923" s="235"/>
      <c r="C923" s="186"/>
      <c r="D923" s="186"/>
      <c r="E923" s="186"/>
      <c r="F923" s="235"/>
      <c r="G923" s="186"/>
      <c r="H923" s="236"/>
      <c r="I923" s="186"/>
      <c r="J923" s="186"/>
      <c r="K923" s="186"/>
      <c r="L923" s="186"/>
      <c r="M923" s="186"/>
      <c r="N923" s="186"/>
      <c r="O923" s="235"/>
      <c r="P923" s="235"/>
      <c r="Q923" s="186"/>
      <c r="R923" s="186"/>
      <c r="S923" s="186"/>
      <c r="T923" s="186"/>
      <c r="U923" s="186"/>
      <c r="V923" s="186"/>
      <c r="W923" s="186"/>
      <c r="X923" s="235"/>
      <c r="Y923" s="186"/>
      <c r="Z923" s="96"/>
      <c r="AA923" s="96"/>
      <c r="AB923" s="186"/>
      <c r="AC923" s="219"/>
      <c r="AD923" s="186"/>
      <c r="AE923" s="219"/>
      <c r="AF923" s="186"/>
      <c r="AG923" s="186"/>
      <c r="AH923" s="186"/>
      <c r="AI923" s="219"/>
      <c r="AJ923" s="186"/>
      <c r="AK923" s="219"/>
      <c r="AL923" s="186"/>
      <c r="AM923" s="186"/>
      <c r="AN923" s="186"/>
      <c r="AO923" s="213"/>
      <c r="AP923" s="213"/>
      <c r="AQ923" s="213"/>
      <c r="AR923" s="213"/>
      <c r="AS923" s="213"/>
    </row>
    <row r="924">
      <c r="A924" s="186"/>
      <c r="B924" s="235"/>
      <c r="C924" s="186"/>
      <c r="D924" s="186"/>
      <c r="E924" s="186"/>
      <c r="F924" s="235"/>
      <c r="G924" s="186"/>
      <c r="H924" s="236"/>
      <c r="I924" s="186"/>
      <c r="J924" s="186"/>
      <c r="K924" s="186"/>
      <c r="L924" s="186"/>
      <c r="M924" s="186"/>
      <c r="N924" s="186"/>
      <c r="O924" s="235"/>
      <c r="P924" s="235"/>
      <c r="Q924" s="186"/>
      <c r="R924" s="186"/>
      <c r="S924" s="186"/>
      <c r="T924" s="186"/>
      <c r="U924" s="186"/>
      <c r="V924" s="186"/>
      <c r="W924" s="186"/>
      <c r="X924" s="235"/>
      <c r="Y924" s="186"/>
      <c r="Z924" s="96"/>
      <c r="AA924" s="96"/>
      <c r="AB924" s="186"/>
      <c r="AC924" s="219"/>
      <c r="AD924" s="186"/>
      <c r="AE924" s="219"/>
      <c r="AF924" s="186"/>
      <c r="AG924" s="186"/>
      <c r="AH924" s="186"/>
      <c r="AI924" s="219"/>
      <c r="AJ924" s="186"/>
      <c r="AK924" s="219"/>
      <c r="AL924" s="186"/>
      <c r="AM924" s="186"/>
      <c r="AN924" s="186"/>
      <c r="AO924" s="213"/>
      <c r="AP924" s="213"/>
      <c r="AQ924" s="213"/>
      <c r="AR924" s="213"/>
      <c r="AS924" s="213"/>
    </row>
    <row r="925">
      <c r="A925" s="186"/>
      <c r="B925" s="235"/>
      <c r="C925" s="186"/>
      <c r="D925" s="186"/>
      <c r="E925" s="186"/>
      <c r="F925" s="235"/>
      <c r="G925" s="186"/>
      <c r="H925" s="236"/>
      <c r="I925" s="186"/>
      <c r="J925" s="186"/>
      <c r="K925" s="186"/>
      <c r="L925" s="186"/>
      <c r="M925" s="186"/>
      <c r="N925" s="186"/>
      <c r="O925" s="235"/>
      <c r="P925" s="235"/>
      <c r="Q925" s="186"/>
      <c r="R925" s="186"/>
      <c r="S925" s="186"/>
      <c r="T925" s="186"/>
      <c r="U925" s="186"/>
      <c r="V925" s="186"/>
      <c r="W925" s="186"/>
      <c r="X925" s="235"/>
      <c r="Y925" s="186"/>
      <c r="Z925" s="96"/>
      <c r="AA925" s="96"/>
      <c r="AB925" s="186"/>
      <c r="AC925" s="219"/>
      <c r="AD925" s="186"/>
      <c r="AE925" s="219"/>
      <c r="AF925" s="186"/>
      <c r="AG925" s="186"/>
      <c r="AH925" s="186"/>
      <c r="AI925" s="219"/>
      <c r="AJ925" s="186"/>
      <c r="AK925" s="219"/>
      <c r="AL925" s="186"/>
      <c r="AM925" s="186"/>
      <c r="AN925" s="186"/>
      <c r="AO925" s="213"/>
      <c r="AP925" s="213"/>
      <c r="AQ925" s="213"/>
      <c r="AR925" s="213"/>
      <c r="AS925" s="213"/>
    </row>
    <row r="926">
      <c r="A926" s="186"/>
      <c r="B926" s="235"/>
      <c r="C926" s="186"/>
      <c r="D926" s="186"/>
      <c r="E926" s="186"/>
      <c r="F926" s="235"/>
      <c r="G926" s="186"/>
      <c r="H926" s="236"/>
      <c r="I926" s="186"/>
      <c r="J926" s="186"/>
      <c r="K926" s="186"/>
      <c r="L926" s="186"/>
      <c r="M926" s="186"/>
      <c r="N926" s="186"/>
      <c r="O926" s="235"/>
      <c r="P926" s="235"/>
      <c r="Q926" s="186"/>
      <c r="R926" s="186"/>
      <c r="S926" s="186"/>
      <c r="T926" s="186"/>
      <c r="U926" s="186"/>
      <c r="V926" s="186"/>
      <c r="W926" s="186"/>
      <c r="X926" s="235"/>
      <c r="Y926" s="186"/>
      <c r="Z926" s="96"/>
      <c r="AA926" s="96"/>
      <c r="AB926" s="186"/>
      <c r="AC926" s="219"/>
      <c r="AD926" s="186"/>
      <c r="AE926" s="219"/>
      <c r="AF926" s="186"/>
      <c r="AG926" s="186"/>
      <c r="AH926" s="186"/>
      <c r="AI926" s="219"/>
      <c r="AJ926" s="186"/>
      <c r="AK926" s="219"/>
      <c r="AL926" s="186"/>
      <c r="AM926" s="186"/>
      <c r="AN926" s="186"/>
      <c r="AO926" s="213"/>
      <c r="AP926" s="213"/>
      <c r="AQ926" s="213"/>
      <c r="AR926" s="213"/>
      <c r="AS926" s="213"/>
    </row>
    <row r="927">
      <c r="A927" s="186"/>
      <c r="B927" s="235"/>
      <c r="C927" s="186"/>
      <c r="D927" s="186"/>
      <c r="E927" s="186"/>
      <c r="F927" s="235"/>
      <c r="G927" s="186"/>
      <c r="H927" s="236"/>
      <c r="I927" s="186"/>
      <c r="J927" s="186"/>
      <c r="K927" s="186"/>
      <c r="L927" s="186"/>
      <c r="M927" s="186"/>
      <c r="N927" s="186"/>
      <c r="O927" s="235"/>
      <c r="P927" s="235"/>
      <c r="Q927" s="186"/>
      <c r="R927" s="186"/>
      <c r="S927" s="186"/>
      <c r="T927" s="186"/>
      <c r="U927" s="186"/>
      <c r="V927" s="186"/>
      <c r="W927" s="186"/>
      <c r="X927" s="235"/>
      <c r="Y927" s="186"/>
      <c r="Z927" s="96"/>
      <c r="AA927" s="96"/>
      <c r="AB927" s="186"/>
      <c r="AC927" s="219"/>
      <c r="AD927" s="186"/>
      <c r="AE927" s="219"/>
      <c r="AF927" s="186"/>
      <c r="AG927" s="186"/>
      <c r="AH927" s="186"/>
      <c r="AI927" s="219"/>
      <c r="AJ927" s="186"/>
      <c r="AK927" s="219"/>
      <c r="AL927" s="186"/>
      <c r="AM927" s="186"/>
      <c r="AN927" s="186"/>
      <c r="AO927" s="213"/>
      <c r="AP927" s="213"/>
      <c r="AQ927" s="213"/>
      <c r="AR927" s="213"/>
      <c r="AS927" s="213"/>
    </row>
    <row r="928">
      <c r="A928" s="186"/>
      <c r="B928" s="235"/>
      <c r="C928" s="186"/>
      <c r="D928" s="186"/>
      <c r="E928" s="186"/>
      <c r="F928" s="235"/>
      <c r="G928" s="186"/>
      <c r="H928" s="236"/>
      <c r="I928" s="186"/>
      <c r="J928" s="186"/>
      <c r="K928" s="186"/>
      <c r="L928" s="186"/>
      <c r="M928" s="186"/>
      <c r="N928" s="186"/>
      <c r="O928" s="235"/>
      <c r="P928" s="235"/>
      <c r="Q928" s="186"/>
      <c r="R928" s="186"/>
      <c r="S928" s="186"/>
      <c r="T928" s="186"/>
      <c r="U928" s="186"/>
      <c r="V928" s="186"/>
      <c r="W928" s="186"/>
      <c r="X928" s="235"/>
      <c r="Y928" s="186"/>
      <c r="Z928" s="96"/>
      <c r="AA928" s="96"/>
      <c r="AB928" s="186"/>
      <c r="AC928" s="219"/>
      <c r="AD928" s="186"/>
      <c r="AE928" s="219"/>
      <c r="AF928" s="186"/>
      <c r="AG928" s="186"/>
      <c r="AH928" s="186"/>
      <c r="AI928" s="219"/>
      <c r="AJ928" s="186"/>
      <c r="AK928" s="219"/>
      <c r="AL928" s="186"/>
      <c r="AM928" s="186"/>
      <c r="AN928" s="186"/>
      <c r="AO928" s="213"/>
      <c r="AP928" s="213"/>
      <c r="AQ928" s="213"/>
      <c r="AR928" s="213"/>
      <c r="AS928" s="213"/>
    </row>
    <row r="929">
      <c r="A929" s="186"/>
      <c r="B929" s="235"/>
      <c r="C929" s="186"/>
      <c r="D929" s="186"/>
      <c r="E929" s="186"/>
      <c r="F929" s="235"/>
      <c r="G929" s="186"/>
      <c r="H929" s="236"/>
      <c r="I929" s="186"/>
      <c r="J929" s="186"/>
      <c r="K929" s="186"/>
      <c r="L929" s="186"/>
      <c r="M929" s="186"/>
      <c r="N929" s="186"/>
      <c r="O929" s="235"/>
      <c r="P929" s="235"/>
      <c r="Q929" s="186"/>
      <c r="R929" s="186"/>
      <c r="S929" s="186"/>
      <c r="T929" s="186"/>
      <c r="U929" s="186"/>
      <c r="V929" s="186"/>
      <c r="W929" s="186"/>
      <c r="X929" s="235"/>
      <c r="Y929" s="186"/>
      <c r="Z929" s="96"/>
      <c r="AA929" s="96"/>
      <c r="AB929" s="186"/>
      <c r="AC929" s="219"/>
      <c r="AD929" s="186"/>
      <c r="AE929" s="219"/>
      <c r="AF929" s="186"/>
      <c r="AG929" s="186"/>
      <c r="AH929" s="186"/>
      <c r="AI929" s="219"/>
      <c r="AJ929" s="186"/>
      <c r="AK929" s="219"/>
      <c r="AL929" s="186"/>
      <c r="AM929" s="186"/>
      <c r="AN929" s="186"/>
      <c r="AO929" s="213"/>
      <c r="AP929" s="213"/>
      <c r="AQ929" s="213"/>
      <c r="AR929" s="213"/>
      <c r="AS929" s="213"/>
    </row>
    <row r="930">
      <c r="A930" s="186"/>
      <c r="B930" s="235"/>
      <c r="C930" s="186"/>
      <c r="D930" s="186"/>
      <c r="E930" s="186"/>
      <c r="F930" s="235"/>
      <c r="G930" s="186"/>
      <c r="H930" s="236"/>
      <c r="I930" s="186"/>
      <c r="J930" s="186"/>
      <c r="K930" s="186"/>
      <c r="L930" s="186"/>
      <c r="M930" s="186"/>
      <c r="N930" s="186"/>
      <c r="O930" s="235"/>
      <c r="P930" s="235"/>
      <c r="Q930" s="186"/>
      <c r="R930" s="186"/>
      <c r="S930" s="186"/>
      <c r="T930" s="186"/>
      <c r="U930" s="186"/>
      <c r="V930" s="186"/>
      <c r="W930" s="186"/>
      <c r="X930" s="235"/>
      <c r="Y930" s="186"/>
      <c r="Z930" s="96"/>
      <c r="AA930" s="96"/>
      <c r="AB930" s="186"/>
      <c r="AC930" s="219"/>
      <c r="AD930" s="186"/>
      <c r="AE930" s="219"/>
      <c r="AF930" s="186"/>
      <c r="AG930" s="186"/>
      <c r="AH930" s="186"/>
      <c r="AI930" s="219"/>
      <c r="AJ930" s="186"/>
      <c r="AK930" s="219"/>
      <c r="AL930" s="186"/>
      <c r="AM930" s="186"/>
      <c r="AN930" s="186"/>
      <c r="AO930" s="213"/>
      <c r="AP930" s="213"/>
      <c r="AQ930" s="213"/>
      <c r="AR930" s="213"/>
      <c r="AS930" s="213"/>
    </row>
    <row r="931">
      <c r="A931" s="186"/>
      <c r="B931" s="235"/>
      <c r="C931" s="186"/>
      <c r="D931" s="186"/>
      <c r="E931" s="186"/>
      <c r="F931" s="235"/>
      <c r="G931" s="186"/>
      <c r="H931" s="236"/>
      <c r="I931" s="186"/>
      <c r="J931" s="186"/>
      <c r="K931" s="186"/>
      <c r="L931" s="186"/>
      <c r="M931" s="186"/>
      <c r="N931" s="186"/>
      <c r="O931" s="235"/>
      <c r="P931" s="235"/>
      <c r="Q931" s="186"/>
      <c r="R931" s="186"/>
      <c r="S931" s="186"/>
      <c r="T931" s="186"/>
      <c r="U931" s="186"/>
      <c r="V931" s="186"/>
      <c r="W931" s="186"/>
      <c r="X931" s="235"/>
      <c r="Y931" s="186"/>
      <c r="Z931" s="96"/>
      <c r="AA931" s="96"/>
      <c r="AB931" s="186"/>
      <c r="AC931" s="219"/>
      <c r="AD931" s="186"/>
      <c r="AE931" s="219"/>
      <c r="AF931" s="186"/>
      <c r="AG931" s="186"/>
      <c r="AH931" s="186"/>
      <c r="AI931" s="219"/>
      <c r="AJ931" s="186"/>
      <c r="AK931" s="219"/>
      <c r="AL931" s="186"/>
      <c r="AM931" s="186"/>
      <c r="AN931" s="186"/>
      <c r="AO931" s="213"/>
      <c r="AP931" s="213"/>
      <c r="AQ931" s="213"/>
      <c r="AR931" s="213"/>
      <c r="AS931" s="213"/>
    </row>
    <row r="932">
      <c r="A932" s="186"/>
      <c r="B932" s="235"/>
      <c r="C932" s="186"/>
      <c r="D932" s="186"/>
      <c r="E932" s="186"/>
      <c r="F932" s="235"/>
      <c r="G932" s="186"/>
      <c r="H932" s="236"/>
      <c r="I932" s="186"/>
      <c r="J932" s="186"/>
      <c r="K932" s="186"/>
      <c r="L932" s="186"/>
      <c r="M932" s="186"/>
      <c r="N932" s="186"/>
      <c r="O932" s="235"/>
      <c r="P932" s="235"/>
      <c r="Q932" s="186"/>
      <c r="R932" s="186"/>
      <c r="S932" s="186"/>
      <c r="T932" s="186"/>
      <c r="U932" s="186"/>
      <c r="V932" s="186"/>
      <c r="W932" s="186"/>
      <c r="X932" s="235"/>
      <c r="Y932" s="186"/>
      <c r="Z932" s="96"/>
      <c r="AA932" s="96"/>
      <c r="AB932" s="186"/>
      <c r="AC932" s="219"/>
      <c r="AD932" s="186"/>
      <c r="AE932" s="219"/>
      <c r="AF932" s="186"/>
      <c r="AG932" s="186"/>
      <c r="AH932" s="186"/>
      <c r="AI932" s="219"/>
      <c r="AJ932" s="186"/>
      <c r="AK932" s="219"/>
      <c r="AL932" s="186"/>
      <c r="AM932" s="186"/>
      <c r="AN932" s="186"/>
      <c r="AO932" s="213"/>
      <c r="AP932" s="213"/>
      <c r="AQ932" s="213"/>
      <c r="AR932" s="213"/>
      <c r="AS932" s="213"/>
    </row>
    <row r="933">
      <c r="A933" s="186"/>
      <c r="B933" s="235"/>
      <c r="C933" s="186"/>
      <c r="D933" s="186"/>
      <c r="E933" s="186"/>
      <c r="F933" s="235"/>
      <c r="G933" s="186"/>
      <c r="H933" s="236"/>
      <c r="I933" s="186"/>
      <c r="J933" s="186"/>
      <c r="K933" s="186"/>
      <c r="L933" s="186"/>
      <c r="M933" s="186"/>
      <c r="N933" s="186"/>
      <c r="O933" s="235"/>
      <c r="P933" s="235"/>
      <c r="Q933" s="186"/>
      <c r="R933" s="186"/>
      <c r="S933" s="186"/>
      <c r="T933" s="186"/>
      <c r="U933" s="186"/>
      <c r="V933" s="186"/>
      <c r="W933" s="186"/>
      <c r="X933" s="235"/>
      <c r="Y933" s="186"/>
      <c r="Z933" s="96"/>
      <c r="AA933" s="96"/>
      <c r="AB933" s="186"/>
      <c r="AC933" s="219"/>
      <c r="AD933" s="186"/>
      <c r="AE933" s="219"/>
      <c r="AF933" s="186"/>
      <c r="AG933" s="186"/>
      <c r="AH933" s="186"/>
      <c r="AI933" s="219"/>
      <c r="AJ933" s="186"/>
      <c r="AK933" s="219"/>
      <c r="AL933" s="186"/>
      <c r="AM933" s="186"/>
      <c r="AN933" s="186"/>
      <c r="AO933" s="213"/>
      <c r="AP933" s="213"/>
      <c r="AQ933" s="213"/>
      <c r="AR933" s="213"/>
      <c r="AS933" s="213"/>
    </row>
    <row r="934">
      <c r="A934" s="186"/>
      <c r="B934" s="235"/>
      <c r="C934" s="186"/>
      <c r="D934" s="186"/>
      <c r="E934" s="186"/>
      <c r="F934" s="235"/>
      <c r="G934" s="186"/>
      <c r="H934" s="236"/>
      <c r="I934" s="186"/>
      <c r="J934" s="186"/>
      <c r="K934" s="186"/>
      <c r="L934" s="186"/>
      <c r="M934" s="186"/>
      <c r="N934" s="186"/>
      <c r="O934" s="235"/>
      <c r="P934" s="235"/>
      <c r="Q934" s="186"/>
      <c r="R934" s="186"/>
      <c r="S934" s="186"/>
      <c r="T934" s="186"/>
      <c r="U934" s="186"/>
      <c r="V934" s="186"/>
      <c r="W934" s="186"/>
      <c r="X934" s="235"/>
      <c r="Y934" s="186"/>
      <c r="Z934" s="96"/>
      <c r="AA934" s="96"/>
      <c r="AB934" s="186"/>
      <c r="AC934" s="219"/>
      <c r="AD934" s="186"/>
      <c r="AE934" s="219"/>
      <c r="AF934" s="186"/>
      <c r="AG934" s="186"/>
      <c r="AH934" s="186"/>
      <c r="AI934" s="219"/>
      <c r="AJ934" s="186"/>
      <c r="AK934" s="219"/>
      <c r="AL934" s="186"/>
      <c r="AM934" s="186"/>
      <c r="AN934" s="186"/>
      <c r="AO934" s="213"/>
      <c r="AP934" s="213"/>
      <c r="AQ934" s="213"/>
      <c r="AR934" s="213"/>
      <c r="AS934" s="213"/>
    </row>
    <row r="935">
      <c r="A935" s="186"/>
      <c r="B935" s="235"/>
      <c r="C935" s="186"/>
      <c r="D935" s="186"/>
      <c r="E935" s="186"/>
      <c r="F935" s="235"/>
      <c r="G935" s="186"/>
      <c r="H935" s="236"/>
      <c r="I935" s="186"/>
      <c r="J935" s="186"/>
      <c r="K935" s="186"/>
      <c r="L935" s="186"/>
      <c r="M935" s="186"/>
      <c r="N935" s="186"/>
      <c r="O935" s="235"/>
      <c r="P935" s="235"/>
      <c r="Q935" s="186"/>
      <c r="R935" s="186"/>
      <c r="S935" s="186"/>
      <c r="T935" s="186"/>
      <c r="U935" s="186"/>
      <c r="V935" s="186"/>
      <c r="W935" s="186"/>
      <c r="X935" s="235"/>
      <c r="Y935" s="186"/>
      <c r="Z935" s="96"/>
      <c r="AA935" s="96"/>
      <c r="AB935" s="186"/>
      <c r="AC935" s="219"/>
      <c r="AD935" s="186"/>
      <c r="AE935" s="219"/>
      <c r="AF935" s="186"/>
      <c r="AG935" s="186"/>
      <c r="AH935" s="186"/>
      <c r="AI935" s="219"/>
      <c r="AJ935" s="186"/>
      <c r="AK935" s="219"/>
      <c r="AL935" s="186"/>
      <c r="AM935" s="186"/>
      <c r="AN935" s="186"/>
      <c r="AO935" s="213"/>
      <c r="AP935" s="213"/>
      <c r="AQ935" s="213"/>
      <c r="AR935" s="213"/>
      <c r="AS935" s="213"/>
    </row>
    <row r="936">
      <c r="A936" s="186"/>
      <c r="B936" s="235"/>
      <c r="C936" s="186"/>
      <c r="D936" s="186"/>
      <c r="E936" s="186"/>
      <c r="F936" s="235"/>
      <c r="G936" s="186"/>
      <c r="H936" s="236"/>
      <c r="I936" s="186"/>
      <c r="J936" s="186"/>
      <c r="K936" s="186"/>
      <c r="L936" s="186"/>
      <c r="M936" s="186"/>
      <c r="N936" s="186"/>
      <c r="O936" s="235"/>
      <c r="P936" s="235"/>
      <c r="Q936" s="186"/>
      <c r="R936" s="186"/>
      <c r="S936" s="186"/>
      <c r="T936" s="186"/>
      <c r="U936" s="186"/>
      <c r="V936" s="186"/>
      <c r="W936" s="186"/>
      <c r="X936" s="235"/>
      <c r="Y936" s="186"/>
      <c r="Z936" s="96"/>
      <c r="AA936" s="96"/>
      <c r="AB936" s="186"/>
      <c r="AC936" s="219"/>
      <c r="AD936" s="186"/>
      <c r="AE936" s="219"/>
      <c r="AF936" s="186"/>
      <c r="AG936" s="186"/>
      <c r="AH936" s="186"/>
      <c r="AI936" s="219"/>
      <c r="AJ936" s="186"/>
      <c r="AK936" s="219"/>
      <c r="AL936" s="186"/>
      <c r="AM936" s="186"/>
      <c r="AN936" s="186"/>
      <c r="AO936" s="213"/>
      <c r="AP936" s="213"/>
      <c r="AQ936" s="213"/>
      <c r="AR936" s="213"/>
      <c r="AS936" s="213"/>
    </row>
    <row r="937">
      <c r="A937" s="186"/>
      <c r="B937" s="235"/>
      <c r="C937" s="186"/>
      <c r="D937" s="186"/>
      <c r="E937" s="186"/>
      <c r="F937" s="235"/>
      <c r="G937" s="186"/>
      <c r="H937" s="236"/>
      <c r="I937" s="186"/>
      <c r="J937" s="186"/>
      <c r="K937" s="186"/>
      <c r="L937" s="186"/>
      <c r="M937" s="186"/>
      <c r="N937" s="186"/>
      <c r="O937" s="235"/>
      <c r="P937" s="235"/>
      <c r="Q937" s="186"/>
      <c r="R937" s="186"/>
      <c r="S937" s="186"/>
      <c r="T937" s="186"/>
      <c r="U937" s="186"/>
      <c r="V937" s="186"/>
      <c r="W937" s="186"/>
      <c r="X937" s="235"/>
      <c r="Y937" s="186"/>
      <c r="Z937" s="96"/>
      <c r="AA937" s="96"/>
      <c r="AB937" s="186"/>
      <c r="AC937" s="219"/>
      <c r="AD937" s="186"/>
      <c r="AE937" s="219"/>
      <c r="AF937" s="186"/>
      <c r="AG937" s="186"/>
      <c r="AH937" s="186"/>
      <c r="AI937" s="219"/>
      <c r="AJ937" s="186"/>
      <c r="AK937" s="219"/>
      <c r="AL937" s="186"/>
      <c r="AM937" s="186"/>
      <c r="AN937" s="186"/>
      <c r="AO937" s="213"/>
      <c r="AP937" s="213"/>
      <c r="AQ937" s="213"/>
      <c r="AR937" s="213"/>
      <c r="AS937" s="213"/>
    </row>
    <row r="938">
      <c r="A938" s="186"/>
      <c r="B938" s="235"/>
      <c r="C938" s="186"/>
      <c r="D938" s="186"/>
      <c r="E938" s="186"/>
      <c r="F938" s="235"/>
      <c r="G938" s="186"/>
      <c r="H938" s="236"/>
      <c r="I938" s="186"/>
      <c r="J938" s="186"/>
      <c r="K938" s="186"/>
      <c r="L938" s="186"/>
      <c r="M938" s="186"/>
      <c r="N938" s="186"/>
      <c r="O938" s="235"/>
      <c r="P938" s="235"/>
      <c r="Q938" s="186"/>
      <c r="R938" s="186"/>
      <c r="S938" s="186"/>
      <c r="T938" s="186"/>
      <c r="U938" s="186"/>
      <c r="V938" s="186"/>
      <c r="W938" s="186"/>
      <c r="X938" s="235"/>
      <c r="Y938" s="186"/>
      <c r="Z938" s="96"/>
      <c r="AA938" s="96"/>
      <c r="AB938" s="186"/>
      <c r="AC938" s="219"/>
      <c r="AD938" s="186"/>
      <c r="AE938" s="219"/>
      <c r="AF938" s="186"/>
      <c r="AG938" s="186"/>
      <c r="AH938" s="186"/>
      <c r="AI938" s="219"/>
      <c r="AJ938" s="186"/>
      <c r="AK938" s="219"/>
      <c r="AL938" s="186"/>
      <c r="AM938" s="186"/>
      <c r="AN938" s="186"/>
      <c r="AO938" s="213"/>
      <c r="AP938" s="213"/>
      <c r="AQ938" s="213"/>
      <c r="AR938" s="213"/>
      <c r="AS938" s="213"/>
    </row>
    <row r="939">
      <c r="A939" s="186"/>
      <c r="B939" s="235"/>
      <c r="C939" s="186"/>
      <c r="D939" s="186"/>
      <c r="E939" s="186"/>
      <c r="F939" s="235"/>
      <c r="G939" s="186"/>
      <c r="H939" s="236"/>
      <c r="I939" s="186"/>
      <c r="J939" s="186"/>
      <c r="K939" s="186"/>
      <c r="L939" s="186"/>
      <c r="M939" s="186"/>
      <c r="N939" s="186"/>
      <c r="O939" s="235"/>
      <c r="P939" s="235"/>
      <c r="Q939" s="186"/>
      <c r="R939" s="186"/>
      <c r="S939" s="186"/>
      <c r="T939" s="186"/>
      <c r="U939" s="186"/>
      <c r="V939" s="186"/>
      <c r="W939" s="186"/>
      <c r="X939" s="235"/>
      <c r="Y939" s="186"/>
      <c r="Z939" s="96"/>
      <c r="AA939" s="96"/>
      <c r="AB939" s="186"/>
      <c r="AC939" s="219"/>
      <c r="AD939" s="186"/>
      <c r="AE939" s="219"/>
      <c r="AF939" s="186"/>
      <c r="AG939" s="186"/>
      <c r="AH939" s="186"/>
      <c r="AI939" s="219"/>
      <c r="AJ939" s="186"/>
      <c r="AK939" s="219"/>
      <c r="AL939" s="186"/>
      <c r="AM939" s="186"/>
      <c r="AN939" s="186"/>
      <c r="AO939" s="213"/>
      <c r="AP939" s="213"/>
      <c r="AQ939" s="213"/>
      <c r="AR939" s="213"/>
      <c r="AS939" s="213"/>
    </row>
    <row r="940">
      <c r="A940" s="186"/>
      <c r="B940" s="235"/>
      <c r="C940" s="186"/>
      <c r="D940" s="186"/>
      <c r="E940" s="186"/>
      <c r="F940" s="235"/>
      <c r="G940" s="186"/>
      <c r="H940" s="236"/>
      <c r="I940" s="186"/>
      <c r="J940" s="186"/>
      <c r="K940" s="186"/>
      <c r="L940" s="186"/>
      <c r="M940" s="186"/>
      <c r="N940" s="186"/>
      <c r="O940" s="235"/>
      <c r="P940" s="235"/>
      <c r="Q940" s="186"/>
      <c r="R940" s="186"/>
      <c r="S940" s="186"/>
      <c r="T940" s="186"/>
      <c r="U940" s="186"/>
      <c r="V940" s="186"/>
      <c r="W940" s="186"/>
      <c r="X940" s="235"/>
      <c r="Y940" s="186"/>
      <c r="Z940" s="96"/>
      <c r="AA940" s="96"/>
      <c r="AB940" s="186"/>
      <c r="AC940" s="219"/>
      <c r="AD940" s="186"/>
      <c r="AE940" s="219"/>
      <c r="AF940" s="186"/>
      <c r="AG940" s="186"/>
      <c r="AH940" s="186"/>
      <c r="AI940" s="219"/>
      <c r="AJ940" s="186"/>
      <c r="AK940" s="219"/>
      <c r="AL940" s="186"/>
      <c r="AM940" s="186"/>
      <c r="AN940" s="186"/>
      <c r="AO940" s="213"/>
      <c r="AP940" s="213"/>
      <c r="AQ940" s="213"/>
      <c r="AR940" s="213"/>
      <c r="AS940" s="213"/>
    </row>
    <row r="941">
      <c r="A941" s="186"/>
      <c r="B941" s="235"/>
      <c r="C941" s="186"/>
      <c r="D941" s="186"/>
      <c r="E941" s="186"/>
      <c r="F941" s="235"/>
      <c r="G941" s="186"/>
      <c r="H941" s="236"/>
      <c r="I941" s="186"/>
      <c r="J941" s="186"/>
      <c r="K941" s="186"/>
      <c r="L941" s="186"/>
      <c r="M941" s="186"/>
      <c r="N941" s="186"/>
      <c r="O941" s="235"/>
      <c r="P941" s="235"/>
      <c r="Q941" s="186"/>
      <c r="R941" s="186"/>
      <c r="S941" s="186"/>
      <c r="T941" s="186"/>
      <c r="U941" s="186"/>
      <c r="V941" s="186"/>
      <c r="W941" s="186"/>
      <c r="X941" s="235"/>
      <c r="Y941" s="186"/>
      <c r="Z941" s="96"/>
      <c r="AA941" s="96"/>
      <c r="AB941" s="186"/>
      <c r="AC941" s="219"/>
      <c r="AD941" s="186"/>
      <c r="AE941" s="219"/>
      <c r="AF941" s="186"/>
      <c r="AG941" s="186"/>
      <c r="AH941" s="186"/>
      <c r="AI941" s="219"/>
      <c r="AJ941" s="186"/>
      <c r="AK941" s="219"/>
      <c r="AL941" s="186"/>
      <c r="AM941" s="186"/>
      <c r="AN941" s="186"/>
      <c r="AO941" s="213"/>
      <c r="AP941" s="213"/>
      <c r="AQ941" s="213"/>
      <c r="AR941" s="213"/>
      <c r="AS941" s="213"/>
    </row>
    <row r="942">
      <c r="A942" s="186"/>
      <c r="B942" s="235"/>
      <c r="C942" s="186"/>
      <c r="D942" s="186"/>
      <c r="E942" s="186"/>
      <c r="F942" s="235"/>
      <c r="G942" s="186"/>
      <c r="H942" s="236"/>
      <c r="I942" s="186"/>
      <c r="J942" s="186"/>
      <c r="K942" s="186"/>
      <c r="L942" s="186"/>
      <c r="M942" s="186"/>
      <c r="N942" s="186"/>
      <c r="O942" s="235"/>
      <c r="P942" s="235"/>
      <c r="Q942" s="186"/>
      <c r="R942" s="186"/>
      <c r="S942" s="186"/>
      <c r="T942" s="186"/>
      <c r="U942" s="186"/>
      <c r="V942" s="186"/>
      <c r="W942" s="186"/>
      <c r="X942" s="235"/>
      <c r="Y942" s="186"/>
      <c r="Z942" s="96"/>
      <c r="AA942" s="96"/>
      <c r="AB942" s="186"/>
      <c r="AC942" s="219"/>
      <c r="AD942" s="186"/>
      <c r="AE942" s="219"/>
      <c r="AF942" s="186"/>
      <c r="AG942" s="186"/>
      <c r="AH942" s="186"/>
      <c r="AI942" s="219"/>
      <c r="AJ942" s="186"/>
      <c r="AK942" s="219"/>
      <c r="AL942" s="186"/>
      <c r="AM942" s="186"/>
      <c r="AN942" s="186"/>
      <c r="AO942" s="213"/>
      <c r="AP942" s="213"/>
      <c r="AQ942" s="213"/>
      <c r="AR942" s="213"/>
      <c r="AS942" s="213"/>
    </row>
    <row r="943">
      <c r="A943" s="186"/>
      <c r="B943" s="235"/>
      <c r="C943" s="186"/>
      <c r="D943" s="186"/>
      <c r="E943" s="186"/>
      <c r="F943" s="235"/>
      <c r="G943" s="186"/>
      <c r="H943" s="236"/>
      <c r="I943" s="186"/>
      <c r="J943" s="186"/>
      <c r="K943" s="186"/>
      <c r="L943" s="186"/>
      <c r="M943" s="186"/>
      <c r="N943" s="186"/>
      <c r="O943" s="235"/>
      <c r="P943" s="235"/>
      <c r="Q943" s="186"/>
      <c r="R943" s="186"/>
      <c r="S943" s="186"/>
      <c r="T943" s="186"/>
      <c r="U943" s="186"/>
      <c r="V943" s="186"/>
      <c r="W943" s="186"/>
      <c r="X943" s="235"/>
      <c r="Y943" s="186"/>
      <c r="Z943" s="96"/>
      <c r="AA943" s="96"/>
      <c r="AB943" s="186"/>
      <c r="AC943" s="219"/>
      <c r="AD943" s="186"/>
      <c r="AE943" s="219"/>
      <c r="AF943" s="186"/>
      <c r="AG943" s="186"/>
      <c r="AH943" s="186"/>
      <c r="AI943" s="219"/>
      <c r="AJ943" s="186"/>
      <c r="AK943" s="219"/>
      <c r="AL943" s="186"/>
      <c r="AM943" s="186"/>
      <c r="AN943" s="186"/>
      <c r="AO943" s="213"/>
      <c r="AP943" s="213"/>
      <c r="AQ943" s="213"/>
      <c r="AR943" s="213"/>
      <c r="AS943" s="213"/>
    </row>
    <row r="944">
      <c r="A944" s="186"/>
      <c r="B944" s="235"/>
      <c r="C944" s="186"/>
      <c r="D944" s="186"/>
      <c r="E944" s="186"/>
      <c r="F944" s="235"/>
      <c r="G944" s="186"/>
      <c r="H944" s="236"/>
      <c r="I944" s="186"/>
      <c r="J944" s="186"/>
      <c r="K944" s="186"/>
      <c r="L944" s="186"/>
      <c r="M944" s="186"/>
      <c r="N944" s="186"/>
      <c r="O944" s="235"/>
      <c r="P944" s="235"/>
      <c r="Q944" s="186"/>
      <c r="R944" s="186"/>
      <c r="S944" s="186"/>
      <c r="T944" s="186"/>
      <c r="U944" s="186"/>
      <c r="V944" s="186"/>
      <c r="W944" s="186"/>
      <c r="X944" s="235"/>
      <c r="Y944" s="186"/>
      <c r="Z944" s="96"/>
      <c r="AA944" s="96"/>
      <c r="AB944" s="186"/>
      <c r="AC944" s="219"/>
      <c r="AD944" s="186"/>
      <c r="AE944" s="219"/>
      <c r="AF944" s="186"/>
      <c r="AG944" s="186"/>
      <c r="AH944" s="186"/>
      <c r="AI944" s="219"/>
      <c r="AJ944" s="186"/>
      <c r="AK944" s="219"/>
      <c r="AL944" s="186"/>
      <c r="AM944" s="186"/>
      <c r="AN944" s="186"/>
      <c r="AO944" s="213"/>
      <c r="AP944" s="213"/>
      <c r="AQ944" s="213"/>
      <c r="AR944" s="213"/>
      <c r="AS944" s="213"/>
    </row>
    <row r="945">
      <c r="A945" s="186"/>
      <c r="B945" s="235"/>
      <c r="C945" s="186"/>
      <c r="D945" s="186"/>
      <c r="E945" s="186"/>
      <c r="F945" s="235"/>
      <c r="G945" s="186"/>
      <c r="H945" s="236"/>
      <c r="I945" s="186"/>
      <c r="J945" s="186"/>
      <c r="K945" s="186"/>
      <c r="L945" s="186"/>
      <c r="M945" s="186"/>
      <c r="N945" s="186"/>
      <c r="O945" s="235"/>
      <c r="P945" s="235"/>
      <c r="Q945" s="186"/>
      <c r="R945" s="186"/>
      <c r="S945" s="186"/>
      <c r="T945" s="186"/>
      <c r="U945" s="186"/>
      <c r="V945" s="186"/>
      <c r="W945" s="186"/>
      <c r="X945" s="235"/>
      <c r="Y945" s="186"/>
      <c r="Z945" s="96"/>
      <c r="AA945" s="96"/>
      <c r="AB945" s="186"/>
      <c r="AC945" s="219"/>
      <c r="AD945" s="186"/>
      <c r="AE945" s="219"/>
      <c r="AF945" s="186"/>
      <c r="AG945" s="186"/>
      <c r="AH945" s="186"/>
      <c r="AI945" s="219"/>
      <c r="AJ945" s="186"/>
      <c r="AK945" s="219"/>
      <c r="AL945" s="186"/>
      <c r="AM945" s="186"/>
      <c r="AN945" s="186"/>
      <c r="AO945" s="213"/>
      <c r="AP945" s="213"/>
      <c r="AQ945" s="213"/>
      <c r="AR945" s="213"/>
      <c r="AS945" s="213"/>
    </row>
    <row r="946">
      <c r="A946" s="186"/>
      <c r="B946" s="235"/>
      <c r="C946" s="186"/>
      <c r="D946" s="186"/>
      <c r="E946" s="186"/>
      <c r="F946" s="235"/>
      <c r="G946" s="186"/>
      <c r="H946" s="236"/>
      <c r="I946" s="186"/>
      <c r="J946" s="186"/>
      <c r="K946" s="186"/>
      <c r="L946" s="186"/>
      <c r="M946" s="186"/>
      <c r="N946" s="186"/>
      <c r="O946" s="235"/>
      <c r="P946" s="235"/>
      <c r="Q946" s="186"/>
      <c r="R946" s="186"/>
      <c r="S946" s="186"/>
      <c r="T946" s="186"/>
      <c r="U946" s="186"/>
      <c r="V946" s="186"/>
      <c r="W946" s="186"/>
      <c r="X946" s="235"/>
      <c r="Y946" s="186"/>
      <c r="Z946" s="96"/>
      <c r="AA946" s="96"/>
      <c r="AB946" s="186"/>
      <c r="AC946" s="219"/>
      <c r="AD946" s="186"/>
      <c r="AE946" s="219"/>
      <c r="AF946" s="186"/>
      <c r="AG946" s="186"/>
      <c r="AH946" s="186"/>
      <c r="AI946" s="219"/>
      <c r="AJ946" s="186"/>
      <c r="AK946" s="219"/>
      <c r="AL946" s="186"/>
      <c r="AM946" s="186"/>
      <c r="AN946" s="186"/>
      <c r="AO946" s="213"/>
      <c r="AP946" s="213"/>
      <c r="AQ946" s="213"/>
      <c r="AR946" s="213"/>
      <c r="AS946" s="213"/>
    </row>
    <row r="947">
      <c r="A947" s="186"/>
      <c r="B947" s="235"/>
      <c r="C947" s="186"/>
      <c r="D947" s="186"/>
      <c r="E947" s="186"/>
      <c r="F947" s="235"/>
      <c r="G947" s="186"/>
      <c r="H947" s="236"/>
      <c r="I947" s="186"/>
      <c r="J947" s="186"/>
      <c r="K947" s="186"/>
      <c r="L947" s="186"/>
      <c r="M947" s="186"/>
      <c r="N947" s="186"/>
      <c r="O947" s="235"/>
      <c r="P947" s="235"/>
      <c r="Q947" s="186"/>
      <c r="R947" s="186"/>
      <c r="S947" s="186"/>
      <c r="T947" s="186"/>
      <c r="U947" s="186"/>
      <c r="V947" s="186"/>
      <c r="W947" s="186"/>
      <c r="X947" s="235"/>
      <c r="Y947" s="186"/>
      <c r="Z947" s="96"/>
      <c r="AA947" s="96"/>
      <c r="AB947" s="186"/>
      <c r="AC947" s="219"/>
      <c r="AD947" s="186"/>
      <c r="AE947" s="219"/>
      <c r="AF947" s="186"/>
      <c r="AG947" s="186"/>
      <c r="AH947" s="186"/>
      <c r="AI947" s="219"/>
      <c r="AJ947" s="186"/>
      <c r="AK947" s="219"/>
      <c r="AL947" s="186"/>
      <c r="AM947" s="186"/>
      <c r="AN947" s="186"/>
      <c r="AO947" s="213"/>
      <c r="AP947" s="213"/>
      <c r="AQ947" s="213"/>
      <c r="AR947" s="213"/>
      <c r="AS947" s="213"/>
    </row>
    <row r="948">
      <c r="A948" s="186"/>
      <c r="B948" s="235"/>
      <c r="C948" s="186"/>
      <c r="D948" s="186"/>
      <c r="E948" s="186"/>
      <c r="F948" s="235"/>
      <c r="G948" s="186"/>
      <c r="H948" s="236"/>
      <c r="I948" s="186"/>
      <c r="J948" s="186"/>
      <c r="K948" s="186"/>
      <c r="L948" s="186"/>
      <c r="M948" s="186"/>
      <c r="N948" s="186"/>
      <c r="O948" s="235"/>
      <c r="P948" s="235"/>
      <c r="Q948" s="186"/>
      <c r="R948" s="186"/>
      <c r="S948" s="186"/>
      <c r="T948" s="186"/>
      <c r="U948" s="186"/>
      <c r="V948" s="186"/>
      <c r="W948" s="186"/>
      <c r="X948" s="235"/>
      <c r="Y948" s="186"/>
      <c r="Z948" s="96"/>
      <c r="AA948" s="96"/>
      <c r="AB948" s="186"/>
      <c r="AC948" s="219"/>
      <c r="AD948" s="186"/>
      <c r="AE948" s="219"/>
      <c r="AF948" s="186"/>
      <c r="AG948" s="186"/>
      <c r="AH948" s="186"/>
      <c r="AI948" s="219"/>
      <c r="AJ948" s="186"/>
      <c r="AK948" s="219"/>
      <c r="AL948" s="186"/>
      <c r="AM948" s="186"/>
      <c r="AN948" s="186"/>
      <c r="AO948" s="213"/>
      <c r="AP948" s="213"/>
      <c r="AQ948" s="213"/>
      <c r="AR948" s="213"/>
      <c r="AS948" s="213"/>
    </row>
    <row r="949">
      <c r="A949" s="186"/>
      <c r="B949" s="235"/>
      <c r="C949" s="186"/>
      <c r="D949" s="186"/>
      <c r="E949" s="186"/>
      <c r="F949" s="235"/>
      <c r="G949" s="186"/>
      <c r="H949" s="236"/>
      <c r="I949" s="186"/>
      <c r="J949" s="186"/>
      <c r="K949" s="186"/>
      <c r="L949" s="186"/>
      <c r="M949" s="186"/>
      <c r="N949" s="186"/>
      <c r="O949" s="235"/>
      <c r="P949" s="235"/>
      <c r="Q949" s="186"/>
      <c r="R949" s="186"/>
      <c r="S949" s="186"/>
      <c r="T949" s="186"/>
      <c r="U949" s="186"/>
      <c r="V949" s="186"/>
      <c r="W949" s="186"/>
      <c r="X949" s="235"/>
      <c r="Y949" s="186"/>
      <c r="Z949" s="96"/>
      <c r="AA949" s="96"/>
      <c r="AB949" s="186"/>
      <c r="AC949" s="219"/>
      <c r="AD949" s="186"/>
      <c r="AE949" s="219"/>
      <c r="AF949" s="186"/>
      <c r="AG949" s="186"/>
      <c r="AH949" s="186"/>
      <c r="AI949" s="219"/>
      <c r="AJ949" s="186"/>
      <c r="AK949" s="219"/>
      <c r="AL949" s="186"/>
      <c r="AM949" s="186"/>
      <c r="AN949" s="186"/>
      <c r="AO949" s="213"/>
      <c r="AP949" s="213"/>
      <c r="AQ949" s="213"/>
      <c r="AR949" s="213"/>
      <c r="AS949" s="213"/>
    </row>
    <row r="950">
      <c r="A950" s="186"/>
      <c r="B950" s="235"/>
      <c r="C950" s="186"/>
      <c r="D950" s="186"/>
      <c r="E950" s="186"/>
      <c r="F950" s="235"/>
      <c r="G950" s="186"/>
      <c r="H950" s="236"/>
      <c r="I950" s="186"/>
      <c r="J950" s="186"/>
      <c r="K950" s="186"/>
      <c r="L950" s="186"/>
      <c r="M950" s="186"/>
      <c r="N950" s="186"/>
      <c r="O950" s="235"/>
      <c r="P950" s="235"/>
      <c r="Q950" s="186"/>
      <c r="R950" s="186"/>
      <c r="S950" s="186"/>
      <c r="T950" s="186"/>
      <c r="U950" s="186"/>
      <c r="V950" s="186"/>
      <c r="W950" s="186"/>
      <c r="X950" s="235"/>
      <c r="Y950" s="186"/>
      <c r="Z950" s="96"/>
      <c r="AA950" s="96"/>
      <c r="AB950" s="186"/>
      <c r="AC950" s="219"/>
      <c r="AD950" s="186"/>
      <c r="AE950" s="219"/>
      <c r="AF950" s="186"/>
      <c r="AG950" s="186"/>
      <c r="AH950" s="186"/>
      <c r="AI950" s="219"/>
      <c r="AJ950" s="186"/>
      <c r="AK950" s="219"/>
      <c r="AL950" s="186"/>
      <c r="AM950" s="186"/>
      <c r="AN950" s="186"/>
      <c r="AO950" s="213"/>
      <c r="AP950" s="213"/>
      <c r="AQ950" s="213"/>
      <c r="AR950" s="213"/>
      <c r="AS950" s="213"/>
    </row>
    <row r="951">
      <c r="A951" s="186"/>
      <c r="B951" s="235"/>
      <c r="C951" s="186"/>
      <c r="D951" s="186"/>
      <c r="E951" s="186"/>
      <c r="F951" s="235"/>
      <c r="G951" s="186"/>
      <c r="H951" s="236"/>
      <c r="I951" s="186"/>
      <c r="J951" s="186"/>
      <c r="K951" s="186"/>
      <c r="L951" s="186"/>
      <c r="M951" s="186"/>
      <c r="N951" s="186"/>
      <c r="O951" s="235"/>
      <c r="P951" s="235"/>
      <c r="Q951" s="186"/>
      <c r="R951" s="186"/>
      <c r="S951" s="186"/>
      <c r="T951" s="186"/>
      <c r="U951" s="186"/>
      <c r="V951" s="186"/>
      <c r="W951" s="186"/>
      <c r="X951" s="235"/>
      <c r="Y951" s="186"/>
      <c r="Z951" s="96"/>
      <c r="AA951" s="96"/>
      <c r="AB951" s="186"/>
      <c r="AC951" s="219"/>
      <c r="AD951" s="186"/>
      <c r="AE951" s="219"/>
      <c r="AF951" s="186"/>
      <c r="AG951" s="186"/>
      <c r="AH951" s="186"/>
      <c r="AI951" s="219"/>
      <c r="AJ951" s="186"/>
      <c r="AK951" s="219"/>
      <c r="AL951" s="186"/>
      <c r="AM951" s="186"/>
      <c r="AN951" s="186"/>
      <c r="AO951" s="213"/>
      <c r="AP951" s="213"/>
      <c r="AQ951" s="213"/>
      <c r="AR951" s="213"/>
      <c r="AS951" s="213"/>
    </row>
    <row r="952">
      <c r="A952" s="186"/>
      <c r="B952" s="235"/>
      <c r="C952" s="186"/>
      <c r="D952" s="186"/>
      <c r="E952" s="186"/>
      <c r="F952" s="235"/>
      <c r="G952" s="186"/>
      <c r="H952" s="236"/>
      <c r="I952" s="186"/>
      <c r="J952" s="186"/>
      <c r="K952" s="186"/>
      <c r="L952" s="186"/>
      <c r="M952" s="186"/>
      <c r="N952" s="186"/>
      <c r="O952" s="235"/>
      <c r="P952" s="235"/>
      <c r="Q952" s="186"/>
      <c r="R952" s="186"/>
      <c r="S952" s="186"/>
      <c r="T952" s="186"/>
      <c r="U952" s="186"/>
      <c r="V952" s="186"/>
      <c r="W952" s="186"/>
      <c r="X952" s="235"/>
      <c r="Y952" s="186"/>
      <c r="Z952" s="96"/>
      <c r="AA952" s="96"/>
      <c r="AB952" s="186"/>
      <c r="AC952" s="219"/>
      <c r="AD952" s="186"/>
      <c r="AE952" s="219"/>
      <c r="AF952" s="186"/>
      <c r="AG952" s="186"/>
      <c r="AH952" s="186"/>
      <c r="AI952" s="219"/>
      <c r="AJ952" s="186"/>
      <c r="AK952" s="219"/>
      <c r="AL952" s="186"/>
      <c r="AM952" s="186"/>
      <c r="AN952" s="186"/>
      <c r="AO952" s="213"/>
      <c r="AP952" s="213"/>
      <c r="AQ952" s="213"/>
      <c r="AR952" s="213"/>
      <c r="AS952" s="213"/>
    </row>
    <row r="953">
      <c r="A953" s="186"/>
      <c r="B953" s="235"/>
      <c r="C953" s="186"/>
      <c r="D953" s="186"/>
      <c r="E953" s="186"/>
      <c r="F953" s="235"/>
      <c r="G953" s="186"/>
      <c r="H953" s="236"/>
      <c r="I953" s="186"/>
      <c r="J953" s="186"/>
      <c r="K953" s="186"/>
      <c r="L953" s="186"/>
      <c r="M953" s="186"/>
      <c r="N953" s="186"/>
      <c r="O953" s="235"/>
      <c r="P953" s="235"/>
      <c r="Q953" s="186"/>
      <c r="R953" s="186"/>
      <c r="S953" s="186"/>
      <c r="T953" s="186"/>
      <c r="U953" s="186"/>
      <c r="V953" s="186"/>
      <c r="W953" s="186"/>
      <c r="X953" s="235"/>
      <c r="Y953" s="186"/>
      <c r="Z953" s="96"/>
      <c r="AA953" s="96"/>
      <c r="AB953" s="186"/>
      <c r="AC953" s="219"/>
      <c r="AD953" s="186"/>
      <c r="AE953" s="219"/>
      <c r="AF953" s="186"/>
      <c r="AG953" s="186"/>
      <c r="AH953" s="186"/>
      <c r="AI953" s="219"/>
      <c r="AJ953" s="186"/>
      <c r="AK953" s="219"/>
      <c r="AL953" s="186"/>
      <c r="AM953" s="186"/>
      <c r="AN953" s="186"/>
      <c r="AO953" s="213"/>
      <c r="AP953" s="213"/>
      <c r="AQ953" s="213"/>
      <c r="AR953" s="213"/>
      <c r="AS953" s="213"/>
    </row>
    <row r="954">
      <c r="A954" s="186"/>
      <c r="B954" s="235"/>
      <c r="C954" s="186"/>
      <c r="D954" s="186"/>
      <c r="E954" s="186"/>
      <c r="F954" s="235"/>
      <c r="G954" s="186"/>
      <c r="H954" s="236"/>
      <c r="I954" s="186"/>
      <c r="J954" s="186"/>
      <c r="K954" s="186"/>
      <c r="L954" s="186"/>
      <c r="M954" s="186"/>
      <c r="N954" s="186"/>
      <c r="O954" s="235"/>
      <c r="P954" s="235"/>
      <c r="Q954" s="186"/>
      <c r="R954" s="186"/>
      <c r="S954" s="186"/>
      <c r="T954" s="186"/>
      <c r="U954" s="186"/>
      <c r="V954" s="186"/>
      <c r="W954" s="186"/>
      <c r="X954" s="235"/>
      <c r="Y954" s="186"/>
      <c r="Z954" s="96"/>
      <c r="AA954" s="96"/>
      <c r="AB954" s="186"/>
      <c r="AC954" s="219"/>
      <c r="AD954" s="186"/>
      <c r="AE954" s="219"/>
      <c r="AF954" s="186"/>
      <c r="AG954" s="186"/>
      <c r="AH954" s="186"/>
      <c r="AI954" s="219"/>
      <c r="AJ954" s="186"/>
      <c r="AK954" s="219"/>
      <c r="AL954" s="186"/>
      <c r="AM954" s="186"/>
      <c r="AN954" s="186"/>
      <c r="AO954" s="213"/>
      <c r="AP954" s="213"/>
      <c r="AQ954" s="213"/>
      <c r="AR954" s="213"/>
      <c r="AS954" s="213"/>
    </row>
    <row r="955">
      <c r="A955" s="186"/>
      <c r="B955" s="235"/>
      <c r="C955" s="186"/>
      <c r="D955" s="186"/>
      <c r="E955" s="186"/>
      <c r="F955" s="235"/>
      <c r="G955" s="186"/>
      <c r="H955" s="236"/>
      <c r="I955" s="186"/>
      <c r="J955" s="186"/>
      <c r="K955" s="186"/>
      <c r="L955" s="186"/>
      <c r="M955" s="186"/>
      <c r="N955" s="186"/>
      <c r="O955" s="235"/>
      <c r="P955" s="235"/>
      <c r="Q955" s="186"/>
      <c r="R955" s="186"/>
      <c r="S955" s="186"/>
      <c r="T955" s="186"/>
      <c r="U955" s="186"/>
      <c r="V955" s="186"/>
      <c r="W955" s="186"/>
      <c r="X955" s="235"/>
      <c r="Y955" s="186"/>
      <c r="Z955" s="96"/>
      <c r="AA955" s="96"/>
      <c r="AB955" s="186"/>
      <c r="AC955" s="219"/>
      <c r="AD955" s="186"/>
      <c r="AE955" s="219"/>
      <c r="AF955" s="186"/>
      <c r="AG955" s="186"/>
      <c r="AH955" s="186"/>
      <c r="AI955" s="219"/>
      <c r="AJ955" s="186"/>
      <c r="AK955" s="219"/>
      <c r="AL955" s="186"/>
      <c r="AM955" s="186"/>
      <c r="AN955" s="186"/>
      <c r="AO955" s="213"/>
      <c r="AP955" s="213"/>
      <c r="AQ955" s="213"/>
      <c r="AR955" s="213"/>
      <c r="AS955" s="213"/>
    </row>
    <row r="956">
      <c r="A956" s="186"/>
      <c r="B956" s="235"/>
      <c r="C956" s="186"/>
      <c r="D956" s="186"/>
      <c r="E956" s="186"/>
      <c r="F956" s="235"/>
      <c r="G956" s="186"/>
      <c r="H956" s="236"/>
      <c r="I956" s="186"/>
      <c r="J956" s="186"/>
      <c r="K956" s="186"/>
      <c r="L956" s="186"/>
      <c r="M956" s="186"/>
      <c r="N956" s="186"/>
      <c r="O956" s="235"/>
      <c r="P956" s="235"/>
      <c r="Q956" s="186"/>
      <c r="R956" s="186"/>
      <c r="S956" s="186"/>
      <c r="T956" s="186"/>
      <c r="U956" s="186"/>
      <c r="V956" s="186"/>
      <c r="W956" s="186"/>
      <c r="X956" s="235"/>
      <c r="Y956" s="186"/>
      <c r="Z956" s="96"/>
      <c r="AA956" s="96"/>
      <c r="AB956" s="186"/>
      <c r="AC956" s="219"/>
      <c r="AD956" s="186"/>
      <c r="AE956" s="219"/>
      <c r="AF956" s="186"/>
      <c r="AG956" s="186"/>
      <c r="AH956" s="186"/>
      <c r="AI956" s="219"/>
      <c r="AJ956" s="186"/>
      <c r="AK956" s="219"/>
      <c r="AL956" s="186"/>
      <c r="AM956" s="186"/>
      <c r="AN956" s="186"/>
      <c r="AO956" s="213"/>
      <c r="AP956" s="213"/>
      <c r="AQ956" s="213"/>
      <c r="AR956" s="213"/>
      <c r="AS956" s="213"/>
    </row>
    <row r="957">
      <c r="A957" s="186"/>
      <c r="B957" s="235"/>
      <c r="C957" s="186"/>
      <c r="D957" s="186"/>
      <c r="E957" s="186"/>
      <c r="F957" s="235"/>
      <c r="G957" s="186"/>
      <c r="H957" s="236"/>
      <c r="I957" s="186"/>
      <c r="J957" s="186"/>
      <c r="K957" s="186"/>
      <c r="L957" s="186"/>
      <c r="M957" s="186"/>
      <c r="N957" s="186"/>
      <c r="O957" s="235"/>
      <c r="P957" s="235"/>
      <c r="Q957" s="186"/>
      <c r="R957" s="186"/>
      <c r="S957" s="186"/>
      <c r="T957" s="186"/>
      <c r="U957" s="186"/>
      <c r="V957" s="186"/>
      <c r="W957" s="186"/>
      <c r="X957" s="235"/>
      <c r="Y957" s="186"/>
      <c r="Z957" s="96"/>
      <c r="AA957" s="96"/>
      <c r="AB957" s="186"/>
      <c r="AC957" s="219"/>
      <c r="AD957" s="186"/>
      <c r="AE957" s="219"/>
      <c r="AF957" s="186"/>
      <c r="AG957" s="186"/>
      <c r="AH957" s="186"/>
      <c r="AI957" s="219"/>
      <c r="AJ957" s="186"/>
      <c r="AK957" s="219"/>
      <c r="AL957" s="186"/>
      <c r="AM957" s="186"/>
      <c r="AN957" s="186"/>
      <c r="AO957" s="213"/>
      <c r="AP957" s="213"/>
      <c r="AQ957" s="213"/>
      <c r="AR957" s="213"/>
      <c r="AS957" s="213"/>
    </row>
    <row r="958">
      <c r="A958" s="186"/>
      <c r="B958" s="235"/>
      <c r="C958" s="186"/>
      <c r="D958" s="186"/>
      <c r="E958" s="186"/>
      <c r="F958" s="235"/>
      <c r="G958" s="186"/>
      <c r="H958" s="236"/>
      <c r="I958" s="186"/>
      <c r="J958" s="186"/>
      <c r="K958" s="186"/>
      <c r="L958" s="186"/>
      <c r="M958" s="186"/>
      <c r="N958" s="186"/>
      <c r="O958" s="235"/>
      <c r="P958" s="235"/>
      <c r="Q958" s="186"/>
      <c r="R958" s="186"/>
      <c r="S958" s="186"/>
      <c r="T958" s="186"/>
      <c r="U958" s="186"/>
      <c r="V958" s="186"/>
      <c r="W958" s="186"/>
      <c r="X958" s="235"/>
      <c r="Y958" s="186"/>
      <c r="Z958" s="96"/>
      <c r="AA958" s="96"/>
      <c r="AB958" s="186"/>
      <c r="AC958" s="219"/>
      <c r="AD958" s="186"/>
      <c r="AE958" s="219"/>
      <c r="AF958" s="186"/>
      <c r="AG958" s="186"/>
      <c r="AH958" s="186"/>
      <c r="AI958" s="219"/>
      <c r="AJ958" s="186"/>
      <c r="AK958" s="219"/>
      <c r="AL958" s="186"/>
      <c r="AM958" s="186"/>
      <c r="AN958" s="186"/>
      <c r="AO958" s="213"/>
      <c r="AP958" s="213"/>
      <c r="AQ958" s="213"/>
      <c r="AR958" s="213"/>
      <c r="AS958" s="213"/>
    </row>
    <row r="959">
      <c r="A959" s="186"/>
      <c r="B959" s="235"/>
      <c r="C959" s="186"/>
      <c r="D959" s="186"/>
      <c r="E959" s="186"/>
      <c r="F959" s="235"/>
      <c r="G959" s="186"/>
      <c r="H959" s="236"/>
      <c r="I959" s="186"/>
      <c r="J959" s="186"/>
      <c r="K959" s="186"/>
      <c r="L959" s="186"/>
      <c r="M959" s="186"/>
      <c r="N959" s="186"/>
      <c r="O959" s="235"/>
      <c r="P959" s="235"/>
      <c r="Q959" s="186"/>
      <c r="R959" s="186"/>
      <c r="S959" s="186"/>
      <c r="T959" s="186"/>
      <c r="U959" s="186"/>
      <c r="V959" s="186"/>
      <c r="W959" s="186"/>
      <c r="X959" s="235"/>
      <c r="Y959" s="186"/>
      <c r="Z959" s="96"/>
      <c r="AA959" s="96"/>
      <c r="AB959" s="186"/>
      <c r="AC959" s="219"/>
      <c r="AD959" s="186"/>
      <c r="AE959" s="219"/>
      <c r="AF959" s="186"/>
      <c r="AG959" s="186"/>
      <c r="AH959" s="186"/>
      <c r="AI959" s="219"/>
      <c r="AJ959" s="186"/>
      <c r="AK959" s="219"/>
      <c r="AL959" s="186"/>
      <c r="AM959" s="186"/>
      <c r="AN959" s="186"/>
      <c r="AO959" s="213"/>
      <c r="AP959" s="213"/>
      <c r="AQ959" s="213"/>
      <c r="AR959" s="213"/>
      <c r="AS959" s="213"/>
    </row>
    <row r="960">
      <c r="A960" s="186"/>
      <c r="B960" s="235"/>
      <c r="C960" s="186"/>
      <c r="D960" s="186"/>
      <c r="E960" s="186"/>
      <c r="F960" s="235"/>
      <c r="G960" s="186"/>
      <c r="H960" s="236"/>
      <c r="I960" s="186"/>
      <c r="J960" s="186"/>
      <c r="K960" s="186"/>
      <c r="L960" s="186"/>
      <c r="M960" s="186"/>
      <c r="N960" s="186"/>
      <c r="O960" s="235"/>
      <c r="P960" s="235"/>
      <c r="Q960" s="186"/>
      <c r="R960" s="186"/>
      <c r="S960" s="186"/>
      <c r="T960" s="186"/>
      <c r="U960" s="186"/>
      <c r="V960" s="186"/>
      <c r="W960" s="186"/>
      <c r="X960" s="235"/>
      <c r="Y960" s="186"/>
      <c r="Z960" s="96"/>
      <c r="AA960" s="96"/>
      <c r="AB960" s="186"/>
      <c r="AC960" s="219"/>
      <c r="AD960" s="186"/>
      <c r="AE960" s="219"/>
      <c r="AF960" s="186"/>
      <c r="AG960" s="186"/>
      <c r="AH960" s="186"/>
      <c r="AI960" s="219"/>
      <c r="AJ960" s="186"/>
      <c r="AK960" s="219"/>
      <c r="AL960" s="186"/>
      <c r="AM960" s="186"/>
      <c r="AN960" s="186"/>
      <c r="AO960" s="213"/>
      <c r="AP960" s="213"/>
      <c r="AQ960" s="213"/>
      <c r="AR960" s="213"/>
      <c r="AS960" s="213"/>
    </row>
    <row r="961">
      <c r="A961" s="186"/>
      <c r="B961" s="235"/>
      <c r="C961" s="186"/>
      <c r="D961" s="186"/>
      <c r="E961" s="186"/>
      <c r="F961" s="235"/>
      <c r="G961" s="186"/>
      <c r="H961" s="236"/>
      <c r="I961" s="186"/>
      <c r="J961" s="186"/>
      <c r="K961" s="186"/>
      <c r="L961" s="186"/>
      <c r="M961" s="186"/>
      <c r="N961" s="186"/>
      <c r="O961" s="235"/>
      <c r="P961" s="235"/>
      <c r="Q961" s="186"/>
      <c r="R961" s="186"/>
      <c r="S961" s="186"/>
      <c r="T961" s="186"/>
      <c r="U961" s="186"/>
      <c r="V961" s="186"/>
      <c r="W961" s="186"/>
      <c r="X961" s="235"/>
      <c r="Y961" s="186"/>
      <c r="Z961" s="96"/>
      <c r="AA961" s="96"/>
      <c r="AB961" s="186"/>
      <c r="AC961" s="219"/>
      <c r="AD961" s="186"/>
      <c r="AE961" s="219"/>
      <c r="AF961" s="186"/>
      <c r="AG961" s="186"/>
      <c r="AH961" s="186"/>
      <c r="AI961" s="219"/>
      <c r="AJ961" s="186"/>
      <c r="AK961" s="219"/>
      <c r="AL961" s="186"/>
      <c r="AM961" s="186"/>
      <c r="AN961" s="186"/>
      <c r="AO961" s="213"/>
      <c r="AP961" s="213"/>
      <c r="AQ961" s="213"/>
      <c r="AR961" s="213"/>
      <c r="AS961" s="213"/>
    </row>
    <row r="962">
      <c r="A962" s="186"/>
      <c r="B962" s="235"/>
      <c r="C962" s="186"/>
      <c r="D962" s="186"/>
      <c r="E962" s="186"/>
      <c r="F962" s="235"/>
      <c r="G962" s="186"/>
      <c r="H962" s="236"/>
      <c r="I962" s="186"/>
      <c r="J962" s="186"/>
      <c r="K962" s="186"/>
      <c r="L962" s="186"/>
      <c r="M962" s="186"/>
      <c r="N962" s="186"/>
      <c r="O962" s="235"/>
      <c r="P962" s="235"/>
      <c r="Q962" s="186"/>
      <c r="R962" s="186"/>
      <c r="S962" s="186"/>
      <c r="T962" s="186"/>
      <c r="U962" s="186"/>
      <c r="V962" s="186"/>
      <c r="W962" s="186"/>
      <c r="X962" s="235"/>
      <c r="Y962" s="186"/>
      <c r="Z962" s="96"/>
      <c r="AA962" s="96"/>
      <c r="AB962" s="186"/>
      <c r="AC962" s="219"/>
      <c r="AD962" s="186"/>
      <c r="AE962" s="219"/>
      <c r="AF962" s="186"/>
      <c r="AG962" s="186"/>
      <c r="AH962" s="186"/>
      <c r="AI962" s="219"/>
      <c r="AJ962" s="186"/>
      <c r="AK962" s="219"/>
      <c r="AL962" s="186"/>
      <c r="AM962" s="186"/>
      <c r="AN962" s="186"/>
      <c r="AO962" s="213"/>
      <c r="AP962" s="213"/>
      <c r="AQ962" s="213"/>
      <c r="AR962" s="213"/>
      <c r="AS962" s="213"/>
    </row>
    <row r="963">
      <c r="A963" s="186"/>
      <c r="B963" s="235"/>
      <c r="C963" s="186"/>
      <c r="D963" s="186"/>
      <c r="E963" s="186"/>
      <c r="F963" s="235"/>
      <c r="G963" s="186"/>
      <c r="H963" s="236"/>
      <c r="I963" s="186"/>
      <c r="J963" s="186"/>
      <c r="K963" s="186"/>
      <c r="L963" s="186"/>
      <c r="M963" s="186"/>
      <c r="N963" s="186"/>
      <c r="O963" s="235"/>
      <c r="P963" s="235"/>
      <c r="Q963" s="186"/>
      <c r="R963" s="186"/>
      <c r="S963" s="186"/>
      <c r="T963" s="186"/>
      <c r="U963" s="186"/>
      <c r="V963" s="186"/>
      <c r="W963" s="186"/>
      <c r="X963" s="235"/>
      <c r="Y963" s="186"/>
      <c r="Z963" s="96"/>
      <c r="AA963" s="96"/>
      <c r="AB963" s="186"/>
      <c r="AC963" s="219"/>
      <c r="AD963" s="186"/>
      <c r="AE963" s="219"/>
      <c r="AF963" s="186"/>
      <c r="AG963" s="186"/>
      <c r="AH963" s="186"/>
      <c r="AI963" s="219"/>
      <c r="AJ963" s="186"/>
      <c r="AK963" s="219"/>
      <c r="AL963" s="186"/>
      <c r="AM963" s="186"/>
      <c r="AN963" s="186"/>
      <c r="AO963" s="213"/>
      <c r="AP963" s="213"/>
      <c r="AQ963" s="213"/>
      <c r="AR963" s="213"/>
      <c r="AS963" s="213"/>
    </row>
    <row r="964">
      <c r="A964" s="186"/>
      <c r="B964" s="235"/>
      <c r="C964" s="186"/>
      <c r="D964" s="186"/>
      <c r="E964" s="186"/>
      <c r="F964" s="235"/>
      <c r="G964" s="186"/>
      <c r="H964" s="236"/>
      <c r="I964" s="186"/>
      <c r="J964" s="186"/>
      <c r="K964" s="186"/>
      <c r="L964" s="186"/>
      <c r="M964" s="186"/>
      <c r="N964" s="186"/>
      <c r="O964" s="235"/>
      <c r="P964" s="235"/>
      <c r="Q964" s="186"/>
      <c r="R964" s="186"/>
      <c r="S964" s="186"/>
      <c r="T964" s="186"/>
      <c r="U964" s="186"/>
      <c r="V964" s="186"/>
      <c r="W964" s="186"/>
      <c r="X964" s="235"/>
      <c r="Y964" s="186"/>
      <c r="Z964" s="96"/>
      <c r="AA964" s="96"/>
      <c r="AB964" s="186"/>
      <c r="AC964" s="219"/>
      <c r="AD964" s="186"/>
      <c r="AE964" s="219"/>
      <c r="AF964" s="186"/>
      <c r="AG964" s="186"/>
      <c r="AH964" s="186"/>
      <c r="AI964" s="219"/>
      <c r="AJ964" s="186"/>
      <c r="AK964" s="219"/>
      <c r="AL964" s="186"/>
      <c r="AM964" s="186"/>
      <c r="AN964" s="186"/>
      <c r="AO964" s="213"/>
      <c r="AP964" s="213"/>
      <c r="AQ964" s="213"/>
      <c r="AR964" s="213"/>
      <c r="AS964" s="213"/>
    </row>
    <row r="965">
      <c r="A965" s="186"/>
      <c r="B965" s="235"/>
      <c r="C965" s="186"/>
      <c r="D965" s="186"/>
      <c r="E965" s="186"/>
      <c r="F965" s="235"/>
      <c r="G965" s="186"/>
      <c r="H965" s="236"/>
      <c r="I965" s="186"/>
      <c r="J965" s="186"/>
      <c r="K965" s="186"/>
      <c r="L965" s="186"/>
      <c r="M965" s="186"/>
      <c r="N965" s="186"/>
      <c r="O965" s="235"/>
      <c r="P965" s="235"/>
      <c r="Q965" s="186"/>
      <c r="R965" s="186"/>
      <c r="S965" s="186"/>
      <c r="T965" s="186"/>
      <c r="U965" s="186"/>
      <c r="V965" s="186"/>
      <c r="W965" s="186"/>
      <c r="X965" s="235"/>
      <c r="Y965" s="186"/>
      <c r="Z965" s="96"/>
      <c r="AA965" s="96"/>
      <c r="AB965" s="186"/>
      <c r="AC965" s="219"/>
      <c r="AD965" s="186"/>
      <c r="AE965" s="219"/>
      <c r="AF965" s="186"/>
      <c r="AG965" s="186"/>
      <c r="AH965" s="186"/>
      <c r="AI965" s="219"/>
      <c r="AJ965" s="186"/>
      <c r="AK965" s="219"/>
      <c r="AL965" s="186"/>
      <c r="AM965" s="186"/>
      <c r="AN965" s="186"/>
      <c r="AO965" s="213"/>
      <c r="AP965" s="213"/>
      <c r="AQ965" s="213"/>
      <c r="AR965" s="213"/>
      <c r="AS965" s="213"/>
    </row>
    <row r="966">
      <c r="A966" s="186"/>
      <c r="B966" s="235"/>
      <c r="C966" s="186"/>
      <c r="D966" s="186"/>
      <c r="E966" s="186"/>
      <c r="F966" s="235"/>
      <c r="G966" s="186"/>
      <c r="H966" s="236"/>
      <c r="I966" s="186"/>
      <c r="J966" s="186"/>
      <c r="K966" s="186"/>
      <c r="L966" s="186"/>
      <c r="M966" s="186"/>
      <c r="N966" s="186"/>
      <c r="O966" s="235"/>
      <c r="P966" s="235"/>
      <c r="Q966" s="186"/>
      <c r="R966" s="186"/>
      <c r="S966" s="186"/>
      <c r="T966" s="186"/>
      <c r="U966" s="186"/>
      <c r="V966" s="186"/>
      <c r="W966" s="186"/>
      <c r="X966" s="235"/>
      <c r="Y966" s="186"/>
      <c r="Z966" s="96"/>
      <c r="AA966" s="96"/>
      <c r="AB966" s="186"/>
      <c r="AC966" s="219"/>
      <c r="AD966" s="186"/>
      <c r="AE966" s="219"/>
      <c r="AF966" s="186"/>
      <c r="AG966" s="186"/>
      <c r="AH966" s="186"/>
      <c r="AI966" s="219"/>
      <c r="AJ966" s="186"/>
      <c r="AK966" s="219"/>
      <c r="AL966" s="186"/>
      <c r="AM966" s="186"/>
      <c r="AN966" s="186"/>
      <c r="AO966" s="213"/>
      <c r="AP966" s="213"/>
      <c r="AQ966" s="213"/>
      <c r="AR966" s="213"/>
      <c r="AS966" s="213"/>
    </row>
    <row r="967">
      <c r="A967" s="186"/>
      <c r="B967" s="235"/>
      <c r="C967" s="186"/>
      <c r="D967" s="186"/>
      <c r="E967" s="186"/>
      <c r="F967" s="235"/>
      <c r="G967" s="186"/>
      <c r="H967" s="236"/>
      <c r="I967" s="186"/>
      <c r="J967" s="186"/>
      <c r="K967" s="186"/>
      <c r="L967" s="186"/>
      <c r="M967" s="186"/>
      <c r="N967" s="186"/>
      <c r="O967" s="235"/>
      <c r="P967" s="235"/>
      <c r="Q967" s="186"/>
      <c r="R967" s="186"/>
      <c r="S967" s="186"/>
      <c r="T967" s="186"/>
      <c r="U967" s="186"/>
      <c r="V967" s="186"/>
      <c r="W967" s="186"/>
      <c r="X967" s="235"/>
      <c r="Y967" s="186"/>
      <c r="Z967" s="96"/>
      <c r="AA967" s="96"/>
      <c r="AB967" s="186"/>
      <c r="AC967" s="219"/>
      <c r="AD967" s="186"/>
      <c r="AE967" s="219"/>
      <c r="AF967" s="186"/>
      <c r="AG967" s="186"/>
      <c r="AH967" s="186"/>
      <c r="AI967" s="219"/>
      <c r="AJ967" s="186"/>
      <c r="AK967" s="219"/>
      <c r="AL967" s="186"/>
      <c r="AM967" s="186"/>
      <c r="AN967" s="186"/>
      <c r="AO967" s="213"/>
      <c r="AP967" s="213"/>
      <c r="AQ967" s="213"/>
      <c r="AR967" s="213"/>
      <c r="AS967" s="213"/>
    </row>
    <row r="968">
      <c r="A968" s="186"/>
      <c r="B968" s="235"/>
      <c r="C968" s="186"/>
      <c r="D968" s="186"/>
      <c r="E968" s="186"/>
      <c r="F968" s="235"/>
      <c r="G968" s="186"/>
      <c r="H968" s="236"/>
      <c r="I968" s="186"/>
      <c r="J968" s="186"/>
      <c r="K968" s="186"/>
      <c r="L968" s="186"/>
      <c r="M968" s="186"/>
      <c r="N968" s="186"/>
      <c r="O968" s="235"/>
      <c r="P968" s="235"/>
      <c r="Q968" s="186"/>
      <c r="R968" s="186"/>
      <c r="S968" s="186"/>
      <c r="T968" s="186"/>
      <c r="U968" s="186"/>
      <c r="V968" s="186"/>
      <c r="W968" s="186"/>
      <c r="X968" s="235"/>
      <c r="Y968" s="186"/>
      <c r="Z968" s="96"/>
      <c r="AA968" s="96"/>
      <c r="AB968" s="186"/>
      <c r="AC968" s="219"/>
      <c r="AD968" s="186"/>
      <c r="AE968" s="219"/>
      <c r="AF968" s="186"/>
      <c r="AG968" s="186"/>
      <c r="AH968" s="186"/>
      <c r="AI968" s="219"/>
      <c r="AJ968" s="186"/>
      <c r="AK968" s="219"/>
      <c r="AL968" s="186"/>
      <c r="AM968" s="186"/>
      <c r="AN968" s="186"/>
      <c r="AO968" s="213"/>
      <c r="AP968" s="213"/>
      <c r="AQ968" s="213"/>
      <c r="AR968" s="213"/>
      <c r="AS968" s="213"/>
    </row>
    <row r="969">
      <c r="A969" s="186"/>
      <c r="B969" s="235"/>
      <c r="C969" s="186"/>
      <c r="D969" s="186"/>
      <c r="E969" s="186"/>
      <c r="F969" s="235"/>
      <c r="G969" s="186"/>
      <c r="H969" s="236"/>
      <c r="I969" s="186"/>
      <c r="J969" s="186"/>
      <c r="K969" s="186"/>
      <c r="L969" s="186"/>
      <c r="M969" s="186"/>
      <c r="N969" s="186"/>
      <c r="O969" s="235"/>
      <c r="P969" s="235"/>
      <c r="Q969" s="186"/>
      <c r="R969" s="186"/>
      <c r="S969" s="186"/>
      <c r="T969" s="186"/>
      <c r="U969" s="186"/>
      <c r="V969" s="186"/>
      <c r="W969" s="186"/>
      <c r="X969" s="235"/>
      <c r="Y969" s="186"/>
      <c r="Z969" s="96"/>
      <c r="AA969" s="96"/>
      <c r="AB969" s="186"/>
      <c r="AC969" s="219"/>
      <c r="AD969" s="186"/>
      <c r="AE969" s="219"/>
      <c r="AF969" s="186"/>
      <c r="AG969" s="186"/>
      <c r="AH969" s="186"/>
      <c r="AI969" s="219"/>
      <c r="AJ969" s="186"/>
      <c r="AK969" s="219"/>
      <c r="AL969" s="186"/>
      <c r="AM969" s="186"/>
      <c r="AN969" s="186"/>
      <c r="AO969" s="213"/>
      <c r="AP969" s="213"/>
      <c r="AQ969" s="213"/>
      <c r="AR969" s="213"/>
      <c r="AS969" s="213"/>
    </row>
    <row r="970">
      <c r="A970" s="186"/>
      <c r="B970" s="235"/>
      <c r="C970" s="186"/>
      <c r="D970" s="186"/>
      <c r="E970" s="186"/>
      <c r="F970" s="235"/>
      <c r="G970" s="186"/>
      <c r="H970" s="236"/>
      <c r="I970" s="186"/>
      <c r="J970" s="186"/>
      <c r="K970" s="186"/>
      <c r="L970" s="186"/>
      <c r="M970" s="186"/>
      <c r="N970" s="186"/>
      <c r="O970" s="235"/>
      <c r="P970" s="235"/>
      <c r="Q970" s="186"/>
      <c r="R970" s="186"/>
      <c r="S970" s="186"/>
      <c r="T970" s="186"/>
      <c r="U970" s="186"/>
      <c r="V970" s="186"/>
      <c r="W970" s="186"/>
      <c r="X970" s="235"/>
      <c r="Y970" s="186"/>
      <c r="Z970" s="96"/>
      <c r="AA970" s="96"/>
      <c r="AB970" s="186"/>
      <c r="AC970" s="219"/>
      <c r="AD970" s="186"/>
      <c r="AE970" s="219"/>
      <c r="AF970" s="186"/>
      <c r="AG970" s="186"/>
      <c r="AH970" s="186"/>
      <c r="AI970" s="219"/>
      <c r="AJ970" s="186"/>
      <c r="AK970" s="219"/>
      <c r="AL970" s="186"/>
      <c r="AM970" s="186"/>
      <c r="AN970" s="186"/>
      <c r="AO970" s="213"/>
      <c r="AP970" s="213"/>
      <c r="AQ970" s="213"/>
      <c r="AR970" s="213"/>
      <c r="AS970" s="213"/>
    </row>
    <row r="971">
      <c r="A971" s="186"/>
      <c r="B971" s="235"/>
      <c r="C971" s="186"/>
      <c r="D971" s="186"/>
      <c r="E971" s="186"/>
      <c r="F971" s="235"/>
      <c r="G971" s="186"/>
      <c r="H971" s="236"/>
      <c r="I971" s="186"/>
      <c r="J971" s="186"/>
      <c r="K971" s="186"/>
      <c r="L971" s="186"/>
      <c r="M971" s="186"/>
      <c r="N971" s="186"/>
      <c r="O971" s="235"/>
      <c r="P971" s="235"/>
      <c r="Q971" s="186"/>
      <c r="R971" s="186"/>
      <c r="S971" s="186"/>
      <c r="T971" s="186"/>
      <c r="U971" s="186"/>
      <c r="V971" s="186"/>
      <c r="W971" s="186"/>
      <c r="X971" s="235"/>
      <c r="Y971" s="186"/>
      <c r="Z971" s="96"/>
      <c r="AA971" s="96"/>
      <c r="AB971" s="186"/>
      <c r="AC971" s="219"/>
      <c r="AD971" s="186"/>
      <c r="AE971" s="219"/>
      <c r="AF971" s="186"/>
      <c r="AG971" s="186"/>
      <c r="AH971" s="186"/>
      <c r="AI971" s="219"/>
      <c r="AJ971" s="186"/>
      <c r="AK971" s="219"/>
      <c r="AL971" s="186"/>
      <c r="AM971" s="186"/>
      <c r="AN971" s="186"/>
      <c r="AO971" s="213"/>
      <c r="AP971" s="213"/>
      <c r="AQ971" s="213"/>
      <c r="AR971" s="213"/>
      <c r="AS971" s="213"/>
    </row>
    <row r="972">
      <c r="A972" s="186"/>
      <c r="B972" s="235"/>
      <c r="C972" s="186"/>
      <c r="D972" s="186"/>
      <c r="E972" s="186"/>
      <c r="F972" s="235"/>
      <c r="G972" s="186"/>
      <c r="H972" s="236"/>
      <c r="I972" s="186"/>
      <c r="J972" s="186"/>
      <c r="K972" s="186"/>
      <c r="L972" s="186"/>
      <c r="M972" s="186"/>
      <c r="N972" s="186"/>
      <c r="O972" s="235"/>
      <c r="P972" s="235"/>
      <c r="Q972" s="186"/>
      <c r="R972" s="186"/>
      <c r="S972" s="186"/>
      <c r="T972" s="186"/>
      <c r="U972" s="186"/>
      <c r="V972" s="186"/>
      <c r="W972" s="186"/>
      <c r="X972" s="235"/>
      <c r="Y972" s="186"/>
      <c r="Z972" s="96"/>
      <c r="AA972" s="96"/>
      <c r="AB972" s="186"/>
      <c r="AC972" s="219"/>
      <c r="AD972" s="186"/>
      <c r="AE972" s="219"/>
      <c r="AF972" s="186"/>
      <c r="AG972" s="186"/>
      <c r="AH972" s="186"/>
      <c r="AI972" s="219"/>
      <c r="AJ972" s="186"/>
      <c r="AK972" s="219"/>
      <c r="AL972" s="186"/>
      <c r="AM972" s="186"/>
      <c r="AN972" s="186"/>
      <c r="AO972" s="213"/>
      <c r="AP972" s="213"/>
      <c r="AQ972" s="213"/>
      <c r="AR972" s="213"/>
      <c r="AS972" s="213"/>
    </row>
    <row r="973">
      <c r="A973" s="186"/>
      <c r="B973" s="235"/>
      <c r="C973" s="186"/>
      <c r="D973" s="186"/>
      <c r="E973" s="186"/>
      <c r="F973" s="235"/>
      <c r="G973" s="186"/>
      <c r="H973" s="236"/>
      <c r="I973" s="186"/>
      <c r="J973" s="186"/>
      <c r="K973" s="186"/>
      <c r="L973" s="186"/>
      <c r="M973" s="186"/>
      <c r="N973" s="186"/>
      <c r="O973" s="235"/>
      <c r="P973" s="235"/>
      <c r="Q973" s="186"/>
      <c r="R973" s="186"/>
      <c r="S973" s="186"/>
      <c r="T973" s="186"/>
      <c r="U973" s="186"/>
      <c r="V973" s="186"/>
      <c r="W973" s="186"/>
      <c r="X973" s="235"/>
      <c r="Y973" s="186"/>
      <c r="Z973" s="96"/>
      <c r="AA973" s="96"/>
      <c r="AB973" s="186"/>
      <c r="AC973" s="219"/>
      <c r="AD973" s="186"/>
      <c r="AE973" s="219"/>
      <c r="AF973" s="186"/>
      <c r="AG973" s="186"/>
      <c r="AH973" s="186"/>
      <c r="AI973" s="219"/>
      <c r="AJ973" s="186"/>
      <c r="AK973" s="219"/>
      <c r="AL973" s="186"/>
      <c r="AM973" s="186"/>
      <c r="AN973" s="186"/>
      <c r="AO973" s="213"/>
      <c r="AP973" s="213"/>
      <c r="AQ973" s="213"/>
      <c r="AR973" s="213"/>
      <c r="AS973" s="213"/>
    </row>
    <row r="974">
      <c r="A974" s="186"/>
      <c r="B974" s="235"/>
      <c r="C974" s="186"/>
      <c r="D974" s="186"/>
      <c r="E974" s="186"/>
      <c r="F974" s="235"/>
      <c r="G974" s="186"/>
      <c r="H974" s="236"/>
      <c r="I974" s="186"/>
      <c r="J974" s="186"/>
      <c r="K974" s="186"/>
      <c r="L974" s="186"/>
      <c r="M974" s="186"/>
      <c r="N974" s="186"/>
      <c r="O974" s="235"/>
      <c r="P974" s="235"/>
      <c r="Q974" s="186"/>
      <c r="R974" s="186"/>
      <c r="S974" s="186"/>
      <c r="T974" s="186"/>
      <c r="U974" s="186"/>
      <c r="V974" s="186"/>
      <c r="W974" s="186"/>
      <c r="X974" s="235"/>
      <c r="Y974" s="186"/>
      <c r="Z974" s="96"/>
      <c r="AA974" s="96"/>
      <c r="AB974" s="186"/>
      <c r="AC974" s="219"/>
      <c r="AD974" s="186"/>
      <c r="AE974" s="219"/>
      <c r="AF974" s="186"/>
      <c r="AG974" s="186"/>
      <c r="AH974" s="186"/>
      <c r="AI974" s="219"/>
      <c r="AJ974" s="186"/>
      <c r="AK974" s="219"/>
      <c r="AL974" s="186"/>
      <c r="AM974" s="186"/>
      <c r="AN974" s="186"/>
      <c r="AO974" s="213"/>
      <c r="AP974" s="213"/>
      <c r="AQ974" s="213"/>
      <c r="AR974" s="213"/>
      <c r="AS974" s="213"/>
    </row>
    <row r="975">
      <c r="A975" s="186"/>
      <c r="B975" s="235"/>
      <c r="C975" s="186"/>
      <c r="D975" s="186"/>
      <c r="E975" s="186"/>
      <c r="F975" s="235"/>
      <c r="G975" s="186"/>
      <c r="H975" s="236"/>
      <c r="I975" s="186"/>
      <c r="J975" s="186"/>
      <c r="K975" s="186"/>
      <c r="L975" s="186"/>
      <c r="M975" s="186"/>
      <c r="N975" s="186"/>
      <c r="O975" s="235"/>
      <c r="P975" s="235"/>
      <c r="Q975" s="186"/>
      <c r="R975" s="186"/>
      <c r="S975" s="186"/>
      <c r="T975" s="186"/>
      <c r="U975" s="186"/>
      <c r="V975" s="186"/>
      <c r="W975" s="186"/>
      <c r="X975" s="235"/>
      <c r="Y975" s="186"/>
      <c r="Z975" s="96"/>
      <c r="AA975" s="96"/>
      <c r="AB975" s="186"/>
      <c r="AC975" s="219"/>
      <c r="AD975" s="186"/>
      <c r="AE975" s="219"/>
      <c r="AF975" s="186"/>
      <c r="AG975" s="186"/>
      <c r="AH975" s="186"/>
      <c r="AI975" s="219"/>
      <c r="AJ975" s="186"/>
      <c r="AK975" s="219"/>
      <c r="AL975" s="186"/>
      <c r="AM975" s="186"/>
      <c r="AN975" s="186"/>
      <c r="AO975" s="213"/>
      <c r="AP975" s="213"/>
      <c r="AQ975" s="213"/>
      <c r="AR975" s="213"/>
      <c r="AS975" s="213"/>
    </row>
    <row r="976">
      <c r="A976" s="186"/>
      <c r="B976" s="235"/>
      <c r="C976" s="186"/>
      <c r="D976" s="186"/>
      <c r="E976" s="186"/>
      <c r="F976" s="235"/>
      <c r="G976" s="186"/>
      <c r="H976" s="236"/>
      <c r="I976" s="186"/>
      <c r="J976" s="186"/>
      <c r="K976" s="186"/>
      <c r="L976" s="186"/>
      <c r="M976" s="186"/>
      <c r="N976" s="186"/>
      <c r="O976" s="235"/>
      <c r="P976" s="235"/>
      <c r="Q976" s="186"/>
      <c r="R976" s="186"/>
      <c r="S976" s="186"/>
      <c r="T976" s="186"/>
      <c r="U976" s="186"/>
      <c r="V976" s="186"/>
      <c r="W976" s="186"/>
      <c r="X976" s="235"/>
      <c r="Y976" s="186"/>
      <c r="Z976" s="96"/>
      <c r="AA976" s="96"/>
      <c r="AB976" s="186"/>
      <c r="AC976" s="219"/>
      <c r="AD976" s="186"/>
      <c r="AE976" s="219"/>
      <c r="AF976" s="186"/>
      <c r="AG976" s="186"/>
      <c r="AH976" s="186"/>
      <c r="AI976" s="219"/>
      <c r="AJ976" s="186"/>
      <c r="AK976" s="219"/>
      <c r="AL976" s="186"/>
      <c r="AM976" s="186"/>
      <c r="AN976" s="186"/>
      <c r="AO976" s="213"/>
      <c r="AP976" s="213"/>
      <c r="AQ976" s="213"/>
      <c r="AR976" s="213"/>
      <c r="AS976" s="213"/>
    </row>
    <row r="977">
      <c r="A977" s="186"/>
      <c r="B977" s="235"/>
      <c r="C977" s="186"/>
      <c r="D977" s="186"/>
      <c r="E977" s="186"/>
      <c r="F977" s="235"/>
      <c r="G977" s="186"/>
      <c r="H977" s="236"/>
      <c r="I977" s="186"/>
      <c r="J977" s="186"/>
      <c r="K977" s="186"/>
      <c r="L977" s="186"/>
      <c r="M977" s="186"/>
      <c r="N977" s="186"/>
      <c r="O977" s="235"/>
      <c r="P977" s="235"/>
      <c r="Q977" s="186"/>
      <c r="R977" s="186"/>
      <c r="S977" s="186"/>
      <c r="T977" s="186"/>
      <c r="U977" s="186"/>
      <c r="V977" s="186"/>
      <c r="W977" s="186"/>
      <c r="X977" s="235"/>
      <c r="Y977" s="186"/>
      <c r="Z977" s="96"/>
      <c r="AA977" s="96"/>
      <c r="AB977" s="186"/>
      <c r="AC977" s="219"/>
      <c r="AD977" s="186"/>
      <c r="AE977" s="219"/>
      <c r="AF977" s="186"/>
      <c r="AG977" s="186"/>
      <c r="AH977" s="186"/>
      <c r="AI977" s="219"/>
      <c r="AJ977" s="186"/>
      <c r="AK977" s="219"/>
      <c r="AL977" s="186"/>
      <c r="AM977" s="186"/>
      <c r="AN977" s="186"/>
      <c r="AO977" s="213"/>
      <c r="AP977" s="213"/>
      <c r="AQ977" s="213"/>
      <c r="AR977" s="213"/>
      <c r="AS977" s="213"/>
    </row>
    <row r="978">
      <c r="A978" s="186"/>
      <c r="B978" s="235"/>
      <c r="C978" s="186"/>
      <c r="D978" s="186"/>
      <c r="E978" s="186"/>
      <c r="F978" s="235"/>
      <c r="G978" s="186"/>
      <c r="H978" s="236"/>
      <c r="I978" s="186"/>
      <c r="J978" s="186"/>
      <c r="K978" s="186"/>
      <c r="L978" s="186"/>
      <c r="M978" s="186"/>
      <c r="N978" s="186"/>
      <c r="O978" s="235"/>
      <c r="P978" s="235"/>
      <c r="Q978" s="186"/>
      <c r="R978" s="186"/>
      <c r="S978" s="186"/>
      <c r="T978" s="186"/>
      <c r="U978" s="186"/>
      <c r="V978" s="186"/>
      <c r="W978" s="186"/>
      <c r="X978" s="235"/>
      <c r="Y978" s="186"/>
      <c r="Z978" s="96"/>
      <c r="AA978" s="96"/>
      <c r="AB978" s="186"/>
      <c r="AC978" s="219"/>
      <c r="AD978" s="186"/>
      <c r="AE978" s="219"/>
      <c r="AF978" s="186"/>
      <c r="AG978" s="186"/>
      <c r="AH978" s="186"/>
      <c r="AI978" s="219"/>
      <c r="AJ978" s="186"/>
      <c r="AK978" s="219"/>
      <c r="AL978" s="186"/>
      <c r="AM978" s="186"/>
      <c r="AN978" s="186"/>
      <c r="AO978" s="213"/>
      <c r="AP978" s="213"/>
      <c r="AQ978" s="213"/>
      <c r="AR978" s="213"/>
      <c r="AS978" s="213"/>
    </row>
    <row r="979">
      <c r="A979" s="186"/>
      <c r="B979" s="235"/>
      <c r="C979" s="186"/>
      <c r="D979" s="186"/>
      <c r="E979" s="186"/>
      <c r="F979" s="235"/>
      <c r="G979" s="186"/>
      <c r="H979" s="236"/>
      <c r="I979" s="186"/>
      <c r="J979" s="186"/>
      <c r="K979" s="186"/>
      <c r="L979" s="186"/>
      <c r="M979" s="186"/>
      <c r="N979" s="186"/>
      <c r="O979" s="235"/>
      <c r="P979" s="235"/>
      <c r="Q979" s="186"/>
      <c r="R979" s="186"/>
      <c r="S979" s="186"/>
      <c r="T979" s="186"/>
      <c r="U979" s="186"/>
      <c r="V979" s="186"/>
      <c r="W979" s="186"/>
      <c r="X979" s="235"/>
      <c r="Y979" s="186"/>
      <c r="Z979" s="96"/>
      <c r="AA979" s="96"/>
      <c r="AB979" s="186"/>
      <c r="AC979" s="219"/>
      <c r="AD979" s="186"/>
      <c r="AE979" s="219"/>
      <c r="AF979" s="186"/>
      <c r="AG979" s="186"/>
      <c r="AH979" s="186"/>
      <c r="AI979" s="219"/>
      <c r="AJ979" s="186"/>
      <c r="AK979" s="219"/>
      <c r="AL979" s="186"/>
      <c r="AM979" s="186"/>
      <c r="AN979" s="186"/>
      <c r="AO979" s="213"/>
      <c r="AP979" s="213"/>
      <c r="AQ979" s="213"/>
      <c r="AR979" s="213"/>
      <c r="AS979" s="213"/>
    </row>
    <row r="980">
      <c r="A980" s="186"/>
      <c r="B980" s="235"/>
      <c r="C980" s="186"/>
      <c r="D980" s="186"/>
      <c r="E980" s="186"/>
      <c r="F980" s="235"/>
      <c r="G980" s="186"/>
      <c r="H980" s="236"/>
      <c r="I980" s="186"/>
      <c r="J980" s="186"/>
      <c r="K980" s="186"/>
      <c r="L980" s="186"/>
      <c r="M980" s="186"/>
      <c r="N980" s="186"/>
      <c r="O980" s="235"/>
      <c r="P980" s="235"/>
      <c r="Q980" s="186"/>
      <c r="R980" s="186"/>
      <c r="S980" s="186"/>
      <c r="T980" s="186"/>
      <c r="U980" s="186"/>
      <c r="V980" s="186"/>
      <c r="W980" s="186"/>
      <c r="X980" s="235"/>
      <c r="Y980" s="186"/>
      <c r="Z980" s="96"/>
      <c r="AA980" s="96"/>
      <c r="AB980" s="186"/>
      <c r="AC980" s="219"/>
      <c r="AD980" s="186"/>
      <c r="AE980" s="219"/>
      <c r="AF980" s="186"/>
      <c r="AG980" s="186"/>
      <c r="AH980" s="186"/>
      <c r="AI980" s="219"/>
      <c r="AJ980" s="186"/>
      <c r="AK980" s="219"/>
      <c r="AL980" s="186"/>
      <c r="AM980" s="186"/>
      <c r="AN980" s="186"/>
      <c r="AO980" s="213"/>
      <c r="AP980" s="213"/>
      <c r="AQ980" s="213"/>
      <c r="AR980" s="213"/>
      <c r="AS980" s="213"/>
    </row>
    <row r="981">
      <c r="A981" s="186"/>
      <c r="B981" s="235"/>
      <c r="C981" s="186"/>
      <c r="D981" s="186"/>
      <c r="E981" s="186"/>
      <c r="F981" s="235"/>
      <c r="G981" s="186"/>
      <c r="H981" s="236"/>
      <c r="I981" s="186"/>
      <c r="J981" s="186"/>
      <c r="K981" s="186"/>
      <c r="L981" s="186"/>
      <c r="M981" s="186"/>
      <c r="N981" s="186"/>
      <c r="O981" s="235"/>
      <c r="P981" s="235"/>
      <c r="Q981" s="186"/>
      <c r="R981" s="186"/>
      <c r="S981" s="186"/>
      <c r="T981" s="186"/>
      <c r="U981" s="186"/>
      <c r="V981" s="186"/>
      <c r="W981" s="186"/>
      <c r="X981" s="235"/>
      <c r="Y981" s="186"/>
      <c r="Z981" s="96"/>
      <c r="AA981" s="96"/>
      <c r="AB981" s="186"/>
      <c r="AC981" s="219"/>
      <c r="AD981" s="186"/>
      <c r="AE981" s="219"/>
      <c r="AF981" s="186"/>
      <c r="AG981" s="186"/>
      <c r="AH981" s="186"/>
      <c r="AI981" s="219"/>
      <c r="AJ981" s="186"/>
      <c r="AK981" s="219"/>
      <c r="AL981" s="186"/>
      <c r="AM981" s="186"/>
      <c r="AN981" s="186"/>
      <c r="AO981" s="213"/>
      <c r="AP981" s="213"/>
      <c r="AQ981" s="213"/>
      <c r="AR981" s="213"/>
      <c r="AS981" s="213"/>
    </row>
    <row r="982">
      <c r="A982" s="186"/>
      <c r="B982" s="235"/>
      <c r="C982" s="186"/>
      <c r="D982" s="186"/>
      <c r="E982" s="186"/>
      <c r="F982" s="235"/>
      <c r="G982" s="186"/>
      <c r="H982" s="236"/>
      <c r="I982" s="186"/>
      <c r="J982" s="186"/>
      <c r="K982" s="186"/>
      <c r="L982" s="186"/>
      <c r="M982" s="186"/>
      <c r="N982" s="186"/>
      <c r="O982" s="235"/>
      <c r="P982" s="235"/>
      <c r="Q982" s="186"/>
      <c r="R982" s="186"/>
      <c r="S982" s="186"/>
      <c r="T982" s="186"/>
      <c r="U982" s="186"/>
      <c r="V982" s="186"/>
      <c r="W982" s="186"/>
      <c r="X982" s="235"/>
      <c r="Y982" s="186"/>
      <c r="Z982" s="96"/>
      <c r="AA982" s="96"/>
      <c r="AB982" s="186"/>
      <c r="AC982" s="219"/>
      <c r="AD982" s="186"/>
      <c r="AE982" s="219"/>
      <c r="AF982" s="186"/>
      <c r="AG982" s="186"/>
      <c r="AH982" s="186"/>
      <c r="AI982" s="219"/>
      <c r="AJ982" s="186"/>
      <c r="AK982" s="219"/>
      <c r="AL982" s="186"/>
      <c r="AM982" s="186"/>
      <c r="AN982" s="186"/>
      <c r="AO982" s="213"/>
      <c r="AP982" s="213"/>
      <c r="AQ982" s="213"/>
      <c r="AR982" s="213"/>
      <c r="AS982" s="213"/>
    </row>
    <row r="983">
      <c r="A983" s="186"/>
      <c r="B983" s="235"/>
      <c r="C983" s="186"/>
      <c r="D983" s="186"/>
      <c r="E983" s="186"/>
      <c r="F983" s="235"/>
      <c r="G983" s="186"/>
      <c r="H983" s="236"/>
      <c r="I983" s="186"/>
      <c r="J983" s="186"/>
      <c r="K983" s="186"/>
      <c r="L983" s="186"/>
      <c r="M983" s="186"/>
      <c r="N983" s="186"/>
      <c r="O983" s="235"/>
      <c r="P983" s="235"/>
      <c r="Q983" s="186"/>
      <c r="R983" s="186"/>
      <c r="S983" s="186"/>
      <c r="T983" s="186"/>
      <c r="U983" s="186"/>
      <c r="V983" s="186"/>
      <c r="W983" s="186"/>
      <c r="X983" s="235"/>
      <c r="Y983" s="186"/>
      <c r="Z983" s="96"/>
      <c r="AA983" s="96"/>
      <c r="AB983" s="186"/>
      <c r="AC983" s="219"/>
      <c r="AD983" s="186"/>
      <c r="AE983" s="219"/>
      <c r="AF983" s="186"/>
      <c r="AG983" s="186"/>
      <c r="AH983" s="186"/>
      <c r="AI983" s="219"/>
      <c r="AJ983" s="186"/>
      <c r="AK983" s="219"/>
      <c r="AL983" s="186"/>
      <c r="AM983" s="186"/>
      <c r="AN983" s="186"/>
      <c r="AO983" s="213"/>
      <c r="AP983" s="213"/>
      <c r="AQ983" s="213"/>
      <c r="AR983" s="213"/>
      <c r="AS983" s="213"/>
    </row>
    <row r="984">
      <c r="A984" s="186"/>
      <c r="B984" s="235"/>
      <c r="C984" s="186"/>
      <c r="D984" s="186"/>
      <c r="E984" s="186"/>
      <c r="F984" s="235"/>
      <c r="G984" s="186"/>
      <c r="H984" s="236"/>
      <c r="I984" s="186"/>
      <c r="J984" s="186"/>
      <c r="K984" s="186"/>
      <c r="L984" s="186"/>
      <c r="M984" s="186"/>
      <c r="N984" s="186"/>
      <c r="O984" s="235"/>
      <c r="P984" s="235"/>
      <c r="Q984" s="186"/>
      <c r="R984" s="186"/>
      <c r="S984" s="186"/>
      <c r="T984" s="186"/>
      <c r="U984" s="186"/>
      <c r="V984" s="186"/>
      <c r="W984" s="186"/>
      <c r="X984" s="235"/>
      <c r="Y984" s="186"/>
      <c r="Z984" s="96"/>
      <c r="AA984" s="96"/>
      <c r="AB984" s="186"/>
      <c r="AC984" s="219"/>
      <c r="AD984" s="186"/>
      <c r="AE984" s="219"/>
      <c r="AF984" s="186"/>
      <c r="AG984" s="186"/>
      <c r="AH984" s="186"/>
      <c r="AI984" s="219"/>
      <c r="AJ984" s="186"/>
      <c r="AK984" s="219"/>
      <c r="AL984" s="186"/>
      <c r="AM984" s="186"/>
      <c r="AN984" s="186"/>
      <c r="AO984" s="213"/>
      <c r="AP984" s="213"/>
      <c r="AQ984" s="213"/>
      <c r="AR984" s="213"/>
      <c r="AS984" s="213"/>
    </row>
    <row r="985">
      <c r="A985" s="186"/>
      <c r="B985" s="235"/>
      <c r="C985" s="186"/>
      <c r="D985" s="186"/>
      <c r="E985" s="186"/>
      <c r="F985" s="235"/>
      <c r="G985" s="186"/>
      <c r="H985" s="236"/>
      <c r="I985" s="186"/>
      <c r="J985" s="186"/>
      <c r="K985" s="186"/>
      <c r="L985" s="186"/>
      <c r="M985" s="186"/>
      <c r="N985" s="186"/>
      <c r="O985" s="235"/>
      <c r="P985" s="235"/>
      <c r="Q985" s="186"/>
      <c r="R985" s="186"/>
      <c r="S985" s="186"/>
      <c r="T985" s="186"/>
      <c r="U985" s="186"/>
      <c r="V985" s="186"/>
      <c r="W985" s="186"/>
      <c r="X985" s="235"/>
      <c r="Y985" s="186"/>
      <c r="Z985" s="96"/>
      <c r="AA985" s="96"/>
      <c r="AB985" s="186"/>
      <c r="AC985" s="219"/>
      <c r="AD985" s="186"/>
      <c r="AE985" s="219"/>
      <c r="AF985" s="186"/>
      <c r="AG985" s="186"/>
      <c r="AH985" s="186"/>
      <c r="AI985" s="219"/>
      <c r="AJ985" s="186"/>
      <c r="AK985" s="219"/>
      <c r="AL985" s="186"/>
      <c r="AM985" s="186"/>
      <c r="AN985" s="186"/>
      <c r="AO985" s="213"/>
      <c r="AP985" s="213"/>
      <c r="AQ985" s="213"/>
      <c r="AR985" s="213"/>
      <c r="AS985" s="213"/>
    </row>
    <row r="986">
      <c r="A986" s="186"/>
      <c r="B986" s="235"/>
      <c r="C986" s="186"/>
      <c r="D986" s="186"/>
      <c r="E986" s="186"/>
      <c r="F986" s="235"/>
      <c r="G986" s="186"/>
      <c r="H986" s="236"/>
      <c r="I986" s="186"/>
      <c r="J986" s="186"/>
      <c r="K986" s="186"/>
      <c r="L986" s="186"/>
      <c r="M986" s="186"/>
      <c r="N986" s="186"/>
      <c r="O986" s="235"/>
      <c r="P986" s="235"/>
      <c r="Q986" s="186"/>
      <c r="R986" s="186"/>
      <c r="S986" s="186"/>
      <c r="T986" s="186"/>
      <c r="U986" s="186"/>
      <c r="V986" s="186"/>
      <c r="W986" s="186"/>
      <c r="X986" s="235"/>
      <c r="Y986" s="186"/>
      <c r="Z986" s="96"/>
      <c r="AA986" s="96"/>
      <c r="AB986" s="186"/>
      <c r="AC986" s="219"/>
      <c r="AD986" s="186"/>
      <c r="AE986" s="219"/>
      <c r="AF986" s="186"/>
      <c r="AG986" s="186"/>
      <c r="AH986" s="186"/>
      <c r="AI986" s="219"/>
      <c r="AJ986" s="186"/>
      <c r="AK986" s="219"/>
      <c r="AL986" s="186"/>
      <c r="AM986" s="186"/>
      <c r="AN986" s="186"/>
      <c r="AO986" s="213"/>
      <c r="AP986" s="213"/>
      <c r="AQ986" s="213"/>
      <c r="AR986" s="213"/>
      <c r="AS986" s="213"/>
    </row>
    <row r="987">
      <c r="A987" s="186"/>
      <c r="B987" s="235"/>
      <c r="C987" s="186"/>
      <c r="D987" s="186"/>
      <c r="E987" s="186"/>
      <c r="F987" s="235"/>
      <c r="G987" s="186"/>
      <c r="H987" s="236"/>
      <c r="I987" s="186"/>
      <c r="J987" s="186"/>
      <c r="K987" s="186"/>
      <c r="L987" s="186"/>
      <c r="M987" s="186"/>
      <c r="N987" s="186"/>
      <c r="O987" s="235"/>
      <c r="P987" s="235"/>
      <c r="Q987" s="186"/>
      <c r="R987" s="186"/>
      <c r="S987" s="186"/>
      <c r="T987" s="186"/>
      <c r="U987" s="186"/>
      <c r="V987" s="186"/>
      <c r="W987" s="186"/>
      <c r="X987" s="235"/>
      <c r="Y987" s="186"/>
      <c r="Z987" s="96"/>
      <c r="AA987" s="96"/>
      <c r="AB987" s="186"/>
      <c r="AC987" s="219"/>
      <c r="AD987" s="186"/>
      <c r="AE987" s="219"/>
      <c r="AF987" s="186"/>
      <c r="AG987" s="186"/>
      <c r="AH987" s="186"/>
      <c r="AI987" s="219"/>
      <c r="AJ987" s="186"/>
      <c r="AK987" s="219"/>
      <c r="AL987" s="186"/>
      <c r="AM987" s="186"/>
      <c r="AN987" s="186"/>
      <c r="AO987" s="213"/>
      <c r="AP987" s="213"/>
      <c r="AQ987" s="213"/>
      <c r="AR987" s="213"/>
      <c r="AS987" s="213"/>
    </row>
    <row r="988">
      <c r="A988" s="186"/>
      <c r="B988" s="235"/>
      <c r="C988" s="186"/>
      <c r="D988" s="186"/>
      <c r="E988" s="186"/>
      <c r="F988" s="235"/>
      <c r="G988" s="186"/>
      <c r="H988" s="236"/>
      <c r="I988" s="186"/>
      <c r="J988" s="186"/>
      <c r="K988" s="186"/>
      <c r="L988" s="186"/>
      <c r="M988" s="186"/>
      <c r="N988" s="186"/>
      <c r="O988" s="235"/>
      <c r="P988" s="235"/>
      <c r="Q988" s="186"/>
      <c r="R988" s="186"/>
      <c r="S988" s="186"/>
      <c r="T988" s="186"/>
      <c r="U988" s="186"/>
      <c r="V988" s="186"/>
      <c r="W988" s="186"/>
      <c r="X988" s="235"/>
      <c r="Y988" s="186"/>
      <c r="Z988" s="96"/>
      <c r="AA988" s="96"/>
      <c r="AB988" s="186"/>
      <c r="AC988" s="219"/>
      <c r="AD988" s="186"/>
      <c r="AE988" s="219"/>
      <c r="AF988" s="186"/>
      <c r="AG988" s="186"/>
      <c r="AH988" s="186"/>
      <c r="AI988" s="219"/>
      <c r="AJ988" s="186"/>
      <c r="AK988" s="219"/>
      <c r="AL988" s="186"/>
      <c r="AM988" s="186"/>
      <c r="AN988" s="186"/>
      <c r="AO988" s="213"/>
      <c r="AP988" s="213"/>
      <c r="AQ988" s="213"/>
      <c r="AR988" s="213"/>
      <c r="AS988" s="213"/>
    </row>
    <row r="989">
      <c r="A989" s="186"/>
      <c r="B989" s="235"/>
      <c r="C989" s="186"/>
      <c r="D989" s="186"/>
      <c r="E989" s="186"/>
      <c r="F989" s="235"/>
      <c r="G989" s="186"/>
      <c r="H989" s="236"/>
      <c r="I989" s="186"/>
      <c r="J989" s="186"/>
      <c r="K989" s="186"/>
      <c r="L989" s="186"/>
      <c r="M989" s="186"/>
      <c r="N989" s="186"/>
      <c r="O989" s="235"/>
      <c r="P989" s="235"/>
      <c r="Q989" s="186"/>
      <c r="R989" s="186"/>
      <c r="S989" s="186"/>
      <c r="T989" s="186"/>
      <c r="U989" s="186"/>
      <c r="V989" s="186"/>
      <c r="W989" s="186"/>
      <c r="X989" s="235"/>
      <c r="Y989" s="186"/>
      <c r="Z989" s="96"/>
      <c r="AA989" s="96"/>
      <c r="AB989" s="186"/>
      <c r="AC989" s="219"/>
      <c r="AD989" s="186"/>
      <c r="AE989" s="219"/>
      <c r="AF989" s="186"/>
      <c r="AG989" s="186"/>
      <c r="AH989" s="186"/>
      <c r="AI989" s="219"/>
      <c r="AJ989" s="186"/>
      <c r="AK989" s="219"/>
      <c r="AL989" s="186"/>
      <c r="AM989" s="186"/>
      <c r="AN989" s="186"/>
      <c r="AO989" s="213"/>
      <c r="AP989" s="213"/>
      <c r="AQ989" s="213"/>
      <c r="AR989" s="213"/>
      <c r="AS989" s="213"/>
    </row>
    <row r="990">
      <c r="A990" s="186"/>
      <c r="B990" s="235"/>
      <c r="C990" s="186"/>
      <c r="D990" s="186"/>
      <c r="E990" s="186"/>
      <c r="F990" s="235"/>
      <c r="G990" s="186"/>
      <c r="H990" s="236"/>
      <c r="I990" s="186"/>
      <c r="J990" s="186"/>
      <c r="K990" s="186"/>
      <c r="L990" s="186"/>
      <c r="M990" s="186"/>
      <c r="N990" s="186"/>
      <c r="O990" s="235"/>
      <c r="P990" s="235"/>
      <c r="Q990" s="186"/>
      <c r="R990" s="186"/>
      <c r="S990" s="186"/>
      <c r="T990" s="186"/>
      <c r="U990" s="186"/>
      <c r="V990" s="186"/>
      <c r="W990" s="186"/>
      <c r="X990" s="235"/>
      <c r="Y990" s="186"/>
      <c r="Z990" s="96"/>
      <c r="AA990" s="96"/>
      <c r="AB990" s="186"/>
      <c r="AC990" s="219"/>
      <c r="AD990" s="186"/>
      <c r="AE990" s="219"/>
      <c r="AF990" s="186"/>
      <c r="AG990" s="186"/>
      <c r="AH990" s="186"/>
      <c r="AI990" s="219"/>
      <c r="AJ990" s="186"/>
      <c r="AK990" s="219"/>
      <c r="AL990" s="186"/>
      <c r="AM990" s="186"/>
      <c r="AN990" s="186"/>
      <c r="AO990" s="213"/>
      <c r="AP990" s="213"/>
      <c r="AQ990" s="213"/>
      <c r="AR990" s="213"/>
      <c r="AS990" s="213"/>
    </row>
    <row r="991">
      <c r="A991" s="186"/>
      <c r="B991" s="235"/>
      <c r="C991" s="186"/>
      <c r="D991" s="186"/>
      <c r="E991" s="186"/>
      <c r="F991" s="235"/>
      <c r="G991" s="186"/>
      <c r="H991" s="236"/>
      <c r="I991" s="186"/>
      <c r="J991" s="186"/>
      <c r="K991" s="186"/>
      <c r="L991" s="186"/>
      <c r="M991" s="186"/>
      <c r="N991" s="186"/>
      <c r="O991" s="235"/>
      <c r="P991" s="235"/>
      <c r="Q991" s="186"/>
      <c r="R991" s="186"/>
      <c r="S991" s="186"/>
      <c r="T991" s="186"/>
      <c r="U991" s="186"/>
      <c r="V991" s="186"/>
      <c r="W991" s="186"/>
      <c r="X991" s="235"/>
      <c r="Y991" s="186"/>
      <c r="Z991" s="96"/>
      <c r="AA991" s="96"/>
      <c r="AB991" s="186"/>
      <c r="AC991" s="219"/>
      <c r="AD991" s="186"/>
      <c r="AE991" s="219"/>
      <c r="AF991" s="186"/>
      <c r="AG991" s="186"/>
      <c r="AH991" s="186"/>
      <c r="AI991" s="219"/>
      <c r="AJ991" s="186"/>
      <c r="AK991" s="219"/>
      <c r="AL991" s="186"/>
      <c r="AM991" s="186"/>
      <c r="AN991" s="186"/>
      <c r="AO991" s="213"/>
      <c r="AP991" s="213"/>
      <c r="AQ991" s="213"/>
      <c r="AR991" s="213"/>
      <c r="AS991" s="213"/>
    </row>
    <row r="992">
      <c r="A992" s="186"/>
      <c r="B992" s="235"/>
      <c r="C992" s="186"/>
      <c r="D992" s="186"/>
      <c r="E992" s="186"/>
      <c r="F992" s="235"/>
      <c r="G992" s="186"/>
      <c r="H992" s="236"/>
      <c r="I992" s="186"/>
      <c r="J992" s="186"/>
      <c r="K992" s="186"/>
      <c r="L992" s="186"/>
      <c r="M992" s="186"/>
      <c r="N992" s="186"/>
      <c r="O992" s="235"/>
      <c r="P992" s="235"/>
      <c r="Q992" s="186"/>
      <c r="R992" s="186"/>
      <c r="S992" s="186"/>
      <c r="T992" s="186"/>
      <c r="U992" s="186"/>
      <c r="V992" s="186"/>
      <c r="W992" s="186"/>
      <c r="X992" s="235"/>
      <c r="Y992" s="186"/>
      <c r="Z992" s="96"/>
      <c r="AA992" s="96"/>
      <c r="AB992" s="186"/>
      <c r="AC992" s="219"/>
      <c r="AD992" s="186"/>
      <c r="AE992" s="219"/>
      <c r="AF992" s="186"/>
      <c r="AG992" s="186"/>
      <c r="AH992" s="186"/>
      <c r="AI992" s="219"/>
      <c r="AJ992" s="186"/>
      <c r="AK992" s="219"/>
      <c r="AL992" s="186"/>
      <c r="AM992" s="186"/>
      <c r="AN992" s="186"/>
      <c r="AO992" s="213"/>
      <c r="AP992" s="213"/>
      <c r="AQ992" s="213"/>
      <c r="AR992" s="213"/>
      <c r="AS992" s="213"/>
    </row>
    <row r="993">
      <c r="A993" s="186"/>
      <c r="B993" s="235"/>
      <c r="C993" s="186"/>
      <c r="D993" s="186"/>
      <c r="E993" s="186"/>
      <c r="F993" s="235"/>
      <c r="G993" s="186"/>
      <c r="H993" s="236"/>
      <c r="I993" s="186"/>
      <c r="J993" s="186"/>
      <c r="K993" s="186"/>
      <c r="L993" s="186"/>
      <c r="M993" s="186"/>
      <c r="N993" s="186"/>
      <c r="O993" s="235"/>
      <c r="P993" s="235"/>
      <c r="Q993" s="186"/>
      <c r="R993" s="186"/>
      <c r="S993" s="186"/>
      <c r="T993" s="186"/>
      <c r="U993" s="186"/>
      <c r="V993" s="186"/>
      <c r="W993" s="186"/>
      <c r="X993" s="235"/>
      <c r="Y993" s="186"/>
      <c r="Z993" s="96"/>
      <c r="AA993" s="96"/>
      <c r="AB993" s="186"/>
      <c r="AC993" s="219"/>
      <c r="AD993" s="186"/>
      <c r="AE993" s="219"/>
      <c r="AF993" s="186"/>
      <c r="AG993" s="186"/>
      <c r="AH993" s="186"/>
      <c r="AI993" s="219"/>
      <c r="AJ993" s="186"/>
      <c r="AK993" s="219"/>
      <c r="AL993" s="186"/>
      <c r="AM993" s="186"/>
      <c r="AN993" s="186"/>
      <c r="AO993" s="213"/>
      <c r="AP993" s="213"/>
      <c r="AQ993" s="213"/>
      <c r="AR993" s="213"/>
      <c r="AS993" s="213"/>
    </row>
    <row r="994">
      <c r="A994" s="186"/>
      <c r="B994" s="235"/>
      <c r="C994" s="186"/>
      <c r="D994" s="186"/>
      <c r="E994" s="186"/>
      <c r="F994" s="235"/>
      <c r="G994" s="186"/>
      <c r="H994" s="236"/>
      <c r="I994" s="186"/>
      <c r="J994" s="186"/>
      <c r="K994" s="186"/>
      <c r="L994" s="186"/>
      <c r="M994" s="186"/>
      <c r="N994" s="186"/>
      <c r="O994" s="235"/>
      <c r="P994" s="235"/>
      <c r="Q994" s="186"/>
      <c r="R994" s="186"/>
      <c r="S994" s="186"/>
      <c r="T994" s="186"/>
      <c r="U994" s="186"/>
      <c r="V994" s="186"/>
      <c r="W994" s="186"/>
      <c r="X994" s="235"/>
      <c r="Y994" s="186"/>
      <c r="Z994" s="96"/>
      <c r="AA994" s="96"/>
      <c r="AB994" s="186"/>
      <c r="AC994" s="219"/>
      <c r="AD994" s="186"/>
      <c r="AE994" s="219"/>
      <c r="AF994" s="186"/>
      <c r="AG994" s="186"/>
      <c r="AH994" s="186"/>
      <c r="AI994" s="219"/>
      <c r="AJ994" s="186"/>
      <c r="AK994" s="219"/>
      <c r="AL994" s="186"/>
      <c r="AM994" s="186"/>
      <c r="AN994" s="186"/>
      <c r="AO994" s="213"/>
      <c r="AP994" s="213"/>
      <c r="AQ994" s="213"/>
      <c r="AR994" s="213"/>
      <c r="AS994" s="213"/>
    </row>
    <row r="995">
      <c r="A995" s="186"/>
      <c r="B995" s="235"/>
      <c r="C995" s="186"/>
      <c r="D995" s="186"/>
      <c r="E995" s="186"/>
      <c r="F995" s="235"/>
      <c r="G995" s="186"/>
      <c r="H995" s="236"/>
      <c r="I995" s="186"/>
      <c r="J995" s="186"/>
      <c r="K995" s="186"/>
      <c r="L995" s="186"/>
      <c r="M995" s="186"/>
      <c r="N995" s="186"/>
      <c r="O995" s="235"/>
      <c r="P995" s="235"/>
      <c r="Q995" s="186"/>
      <c r="R995" s="186"/>
      <c r="S995" s="186"/>
      <c r="T995" s="186"/>
      <c r="U995" s="186"/>
      <c r="V995" s="186"/>
      <c r="W995" s="186"/>
      <c r="X995" s="235"/>
      <c r="Y995" s="186"/>
      <c r="Z995" s="96"/>
      <c r="AA995" s="96"/>
      <c r="AB995" s="186"/>
      <c r="AC995" s="219"/>
      <c r="AD995" s="186"/>
      <c r="AE995" s="219"/>
      <c r="AF995" s="186"/>
      <c r="AG995" s="186"/>
      <c r="AH995" s="186"/>
      <c r="AI995" s="219"/>
      <c r="AJ995" s="186"/>
      <c r="AK995" s="219"/>
      <c r="AL995" s="186"/>
      <c r="AM995" s="186"/>
      <c r="AN995" s="186"/>
      <c r="AO995" s="213"/>
      <c r="AP995" s="213"/>
      <c r="AQ995" s="213"/>
      <c r="AR995" s="213"/>
      <c r="AS995" s="213"/>
    </row>
    <row r="996">
      <c r="A996" s="186"/>
      <c r="B996" s="235"/>
      <c r="C996" s="186"/>
      <c r="D996" s="186"/>
      <c r="E996" s="186"/>
      <c r="F996" s="235"/>
      <c r="G996" s="186"/>
      <c r="H996" s="236"/>
      <c r="I996" s="186"/>
      <c r="J996" s="186"/>
      <c r="K996" s="186"/>
      <c r="L996" s="186"/>
      <c r="M996" s="186"/>
      <c r="N996" s="186"/>
      <c r="O996" s="235"/>
      <c r="P996" s="235"/>
      <c r="Q996" s="186"/>
      <c r="R996" s="186"/>
      <c r="S996" s="186"/>
      <c r="T996" s="186"/>
      <c r="U996" s="186"/>
      <c r="V996" s="186"/>
      <c r="W996" s="186"/>
      <c r="X996" s="235"/>
      <c r="Y996" s="186"/>
      <c r="Z996" s="96"/>
      <c r="AA996" s="96"/>
      <c r="AB996" s="186"/>
      <c r="AC996" s="219"/>
      <c r="AD996" s="186"/>
      <c r="AE996" s="219"/>
      <c r="AF996" s="186"/>
      <c r="AG996" s="186"/>
      <c r="AH996" s="186"/>
      <c r="AI996" s="219"/>
      <c r="AJ996" s="186"/>
      <c r="AK996" s="219"/>
      <c r="AL996" s="186"/>
      <c r="AM996" s="186"/>
      <c r="AN996" s="186"/>
      <c r="AO996" s="213"/>
      <c r="AP996" s="213"/>
      <c r="AQ996" s="213"/>
      <c r="AR996" s="213"/>
      <c r="AS996" s="213"/>
    </row>
    <row r="997">
      <c r="A997" s="186"/>
      <c r="B997" s="235"/>
      <c r="C997" s="186"/>
      <c r="D997" s="186"/>
      <c r="E997" s="186"/>
      <c r="F997" s="235"/>
      <c r="G997" s="186"/>
      <c r="H997" s="236"/>
      <c r="I997" s="186"/>
      <c r="J997" s="186"/>
      <c r="K997" s="186"/>
      <c r="L997" s="186"/>
      <c r="M997" s="186"/>
      <c r="N997" s="186"/>
      <c r="O997" s="235"/>
      <c r="P997" s="235"/>
      <c r="Q997" s="186"/>
      <c r="R997" s="186"/>
      <c r="S997" s="186"/>
      <c r="T997" s="186"/>
      <c r="U997" s="186"/>
      <c r="V997" s="186"/>
      <c r="W997" s="186"/>
      <c r="X997" s="235"/>
      <c r="Y997" s="186"/>
      <c r="Z997" s="96"/>
      <c r="AA997" s="96"/>
      <c r="AB997" s="186"/>
      <c r="AC997" s="219"/>
      <c r="AD997" s="186"/>
      <c r="AE997" s="219"/>
      <c r="AF997" s="186"/>
      <c r="AG997" s="186"/>
      <c r="AH997" s="186"/>
      <c r="AI997" s="219"/>
      <c r="AJ997" s="186"/>
      <c r="AK997" s="219"/>
      <c r="AL997" s="186"/>
      <c r="AM997" s="186"/>
      <c r="AN997" s="186"/>
      <c r="AO997" s="213"/>
      <c r="AP997" s="213"/>
      <c r="AQ997" s="213"/>
      <c r="AR997" s="213"/>
      <c r="AS997" s="213"/>
    </row>
    <row r="998">
      <c r="A998" s="186"/>
      <c r="B998" s="235"/>
      <c r="C998" s="186"/>
      <c r="D998" s="186"/>
      <c r="E998" s="186"/>
      <c r="F998" s="235"/>
      <c r="G998" s="186"/>
      <c r="H998" s="236"/>
      <c r="I998" s="186"/>
      <c r="J998" s="186"/>
      <c r="K998" s="186"/>
      <c r="L998" s="186"/>
      <c r="M998" s="186"/>
      <c r="N998" s="186"/>
      <c r="O998" s="235"/>
      <c r="P998" s="235"/>
      <c r="Q998" s="186"/>
      <c r="R998" s="186"/>
      <c r="S998" s="186"/>
      <c r="T998" s="186"/>
      <c r="U998" s="186"/>
      <c r="V998" s="186"/>
      <c r="W998" s="186"/>
      <c r="X998" s="235"/>
      <c r="Y998" s="186"/>
      <c r="Z998" s="96"/>
      <c r="AA998" s="96"/>
      <c r="AB998" s="186"/>
      <c r="AC998" s="219"/>
      <c r="AD998" s="186"/>
      <c r="AE998" s="219"/>
      <c r="AF998" s="186"/>
      <c r="AG998" s="186"/>
      <c r="AH998" s="186"/>
      <c r="AI998" s="219"/>
      <c r="AJ998" s="186"/>
      <c r="AK998" s="219"/>
      <c r="AL998" s="186"/>
      <c r="AM998" s="186"/>
      <c r="AN998" s="186"/>
      <c r="AO998" s="213"/>
      <c r="AP998" s="213"/>
      <c r="AQ998" s="213"/>
      <c r="AR998" s="213"/>
      <c r="AS998" s="213"/>
    </row>
    <row r="999">
      <c r="A999" s="186"/>
      <c r="B999" s="235"/>
      <c r="C999" s="186"/>
      <c r="D999" s="186"/>
      <c r="E999" s="186"/>
      <c r="F999" s="235"/>
      <c r="G999" s="186"/>
      <c r="H999" s="236"/>
      <c r="I999" s="186"/>
      <c r="J999" s="186"/>
      <c r="K999" s="186"/>
      <c r="L999" s="186"/>
      <c r="M999" s="186"/>
      <c r="N999" s="186"/>
      <c r="O999" s="235"/>
      <c r="P999" s="235"/>
      <c r="Q999" s="186"/>
      <c r="R999" s="186"/>
      <c r="S999" s="186"/>
      <c r="T999" s="186"/>
      <c r="U999" s="186"/>
      <c r="V999" s="186"/>
      <c r="W999" s="186"/>
      <c r="X999" s="235"/>
      <c r="Y999" s="186"/>
      <c r="Z999" s="96"/>
      <c r="AA999" s="96"/>
      <c r="AB999" s="186"/>
      <c r="AC999" s="219"/>
      <c r="AD999" s="186"/>
      <c r="AE999" s="219"/>
      <c r="AF999" s="186"/>
      <c r="AG999" s="186"/>
      <c r="AH999" s="186"/>
      <c r="AI999" s="219"/>
      <c r="AJ999" s="186"/>
      <c r="AK999" s="219"/>
      <c r="AL999" s="186"/>
      <c r="AM999" s="186"/>
      <c r="AN999" s="186"/>
      <c r="AO999" s="213"/>
      <c r="AP999" s="213"/>
      <c r="AQ999" s="213"/>
      <c r="AR999" s="213"/>
      <c r="AS999" s="213"/>
    </row>
    <row r="1000">
      <c r="A1000" s="186"/>
      <c r="B1000" s="235"/>
      <c r="C1000" s="186"/>
      <c r="D1000" s="186"/>
      <c r="E1000" s="186"/>
      <c r="F1000" s="235"/>
      <c r="G1000" s="186"/>
      <c r="H1000" s="236"/>
      <c r="I1000" s="186"/>
      <c r="J1000" s="186"/>
      <c r="K1000" s="186"/>
      <c r="L1000" s="186"/>
      <c r="M1000" s="186"/>
      <c r="N1000" s="186"/>
      <c r="O1000" s="235"/>
      <c r="P1000" s="235"/>
      <c r="Q1000" s="186"/>
      <c r="R1000" s="186"/>
      <c r="S1000" s="186"/>
      <c r="T1000" s="186"/>
      <c r="U1000" s="186"/>
      <c r="V1000" s="186"/>
      <c r="W1000" s="186"/>
      <c r="X1000" s="235"/>
      <c r="Y1000" s="186"/>
      <c r="Z1000" s="96"/>
      <c r="AA1000" s="96"/>
      <c r="AB1000" s="186"/>
      <c r="AC1000" s="219"/>
      <c r="AD1000" s="186"/>
      <c r="AE1000" s="219"/>
      <c r="AF1000" s="186"/>
      <c r="AG1000" s="186"/>
      <c r="AH1000" s="186"/>
      <c r="AI1000" s="219"/>
      <c r="AJ1000" s="186"/>
      <c r="AK1000" s="219"/>
      <c r="AL1000" s="186"/>
      <c r="AM1000" s="186"/>
      <c r="AN1000" s="186"/>
      <c r="AO1000" s="213"/>
      <c r="AP1000" s="213"/>
      <c r="AQ1000" s="213"/>
      <c r="AR1000" s="213"/>
      <c r="AS1000" s="213"/>
    </row>
    <row r="1001">
      <c r="A1001" s="186"/>
      <c r="B1001" s="235"/>
      <c r="C1001" s="186"/>
      <c r="D1001" s="186"/>
      <c r="E1001" s="186"/>
      <c r="F1001" s="235"/>
      <c r="G1001" s="186"/>
      <c r="H1001" s="236"/>
      <c r="I1001" s="186"/>
      <c r="J1001" s="186"/>
      <c r="K1001" s="186"/>
      <c r="L1001" s="186"/>
      <c r="M1001" s="186"/>
      <c r="N1001" s="186"/>
      <c r="O1001" s="235"/>
      <c r="P1001" s="235"/>
      <c r="Q1001" s="186"/>
      <c r="R1001" s="186"/>
      <c r="S1001" s="186"/>
      <c r="T1001" s="186"/>
      <c r="U1001" s="186"/>
      <c r="V1001" s="186"/>
      <c r="W1001" s="186"/>
      <c r="X1001" s="235"/>
      <c r="Y1001" s="186"/>
      <c r="Z1001" s="96"/>
      <c r="AA1001" s="96"/>
      <c r="AB1001" s="186"/>
      <c r="AC1001" s="219"/>
      <c r="AD1001" s="186"/>
      <c r="AE1001" s="219"/>
      <c r="AF1001" s="186"/>
      <c r="AG1001" s="186"/>
      <c r="AH1001" s="186"/>
      <c r="AI1001" s="219"/>
      <c r="AJ1001" s="186"/>
      <c r="AK1001" s="219"/>
      <c r="AL1001" s="186"/>
      <c r="AM1001" s="186"/>
      <c r="AN1001" s="186"/>
      <c r="AO1001" s="213"/>
      <c r="AP1001" s="213"/>
      <c r="AQ1001" s="213"/>
      <c r="AR1001" s="213"/>
      <c r="AS1001" s="213"/>
    </row>
    <row r="1002">
      <c r="A1002" s="186"/>
      <c r="B1002" s="235"/>
      <c r="C1002" s="186"/>
      <c r="D1002" s="186"/>
      <c r="E1002" s="186"/>
      <c r="F1002" s="235"/>
      <c r="G1002" s="186"/>
      <c r="H1002" s="236"/>
      <c r="I1002" s="186"/>
      <c r="J1002" s="186"/>
      <c r="K1002" s="186"/>
      <c r="L1002" s="186"/>
      <c r="M1002" s="186"/>
      <c r="N1002" s="186"/>
      <c r="O1002" s="235"/>
      <c r="P1002" s="235"/>
      <c r="Q1002" s="186"/>
      <c r="R1002" s="186"/>
      <c r="S1002" s="186"/>
      <c r="T1002" s="186"/>
      <c r="U1002" s="186"/>
      <c r="V1002" s="186"/>
      <c r="W1002" s="186"/>
      <c r="X1002" s="235"/>
      <c r="Y1002" s="186"/>
      <c r="Z1002" s="96"/>
      <c r="AA1002" s="96"/>
      <c r="AB1002" s="186"/>
      <c r="AC1002" s="219"/>
      <c r="AD1002" s="186"/>
      <c r="AE1002" s="219"/>
      <c r="AF1002" s="186"/>
      <c r="AG1002" s="186"/>
      <c r="AH1002" s="186"/>
      <c r="AI1002" s="219"/>
      <c r="AJ1002" s="186"/>
      <c r="AK1002" s="219"/>
      <c r="AL1002" s="186"/>
      <c r="AM1002" s="186"/>
      <c r="AN1002" s="186"/>
      <c r="AO1002" s="213"/>
      <c r="AP1002" s="213"/>
      <c r="AQ1002" s="213"/>
      <c r="AR1002" s="213"/>
      <c r="AS1002" s="213"/>
    </row>
    <row r="1003">
      <c r="A1003" s="186"/>
      <c r="B1003" s="235"/>
      <c r="C1003" s="186"/>
      <c r="D1003" s="186"/>
      <c r="E1003" s="186"/>
      <c r="F1003" s="235"/>
      <c r="G1003" s="186"/>
      <c r="H1003" s="236"/>
      <c r="I1003" s="186"/>
      <c r="J1003" s="186"/>
      <c r="K1003" s="186"/>
      <c r="L1003" s="186"/>
      <c r="M1003" s="186"/>
      <c r="N1003" s="186"/>
      <c r="O1003" s="235"/>
      <c r="P1003" s="235"/>
      <c r="Q1003" s="186"/>
      <c r="R1003" s="186"/>
      <c r="S1003" s="186"/>
      <c r="T1003" s="186"/>
      <c r="U1003" s="186"/>
      <c r="V1003" s="186"/>
      <c r="W1003" s="186"/>
      <c r="X1003" s="235"/>
      <c r="Y1003" s="186"/>
      <c r="Z1003" s="96"/>
      <c r="AA1003" s="96"/>
      <c r="AB1003" s="186"/>
      <c r="AC1003" s="219"/>
      <c r="AD1003" s="186"/>
      <c r="AE1003" s="219"/>
      <c r="AF1003" s="186"/>
      <c r="AG1003" s="186"/>
      <c r="AH1003" s="186"/>
      <c r="AI1003" s="219"/>
      <c r="AJ1003" s="186"/>
      <c r="AK1003" s="219"/>
      <c r="AL1003" s="186"/>
      <c r="AM1003" s="186"/>
      <c r="AN1003" s="186"/>
      <c r="AO1003" s="213"/>
      <c r="AP1003" s="213"/>
      <c r="AQ1003" s="213"/>
      <c r="AR1003" s="213"/>
      <c r="AS1003" s="213"/>
    </row>
    <row r="1004">
      <c r="A1004" s="186"/>
      <c r="B1004" s="235"/>
      <c r="C1004" s="186"/>
      <c r="D1004" s="186"/>
      <c r="E1004" s="186"/>
      <c r="F1004" s="235"/>
      <c r="G1004" s="186"/>
      <c r="H1004" s="236"/>
      <c r="I1004" s="186"/>
      <c r="J1004" s="186"/>
      <c r="K1004" s="186"/>
      <c r="L1004" s="186"/>
      <c r="M1004" s="186"/>
      <c r="N1004" s="186"/>
      <c r="O1004" s="235"/>
      <c r="P1004" s="235"/>
      <c r="Q1004" s="186"/>
      <c r="R1004" s="186"/>
      <c r="S1004" s="186"/>
      <c r="T1004" s="186"/>
      <c r="U1004" s="186"/>
      <c r="V1004" s="186"/>
      <c r="W1004" s="186"/>
      <c r="X1004" s="235"/>
      <c r="Y1004" s="186"/>
      <c r="Z1004" s="96"/>
      <c r="AA1004" s="96"/>
      <c r="AB1004" s="186"/>
      <c r="AC1004" s="219"/>
      <c r="AD1004" s="186"/>
      <c r="AE1004" s="219"/>
      <c r="AF1004" s="186"/>
      <c r="AG1004" s="186"/>
      <c r="AH1004" s="186"/>
      <c r="AI1004" s="219"/>
      <c r="AJ1004" s="186"/>
      <c r="AK1004" s="219"/>
      <c r="AL1004" s="186"/>
      <c r="AM1004" s="186"/>
      <c r="AN1004" s="186"/>
      <c r="AO1004" s="213"/>
      <c r="AP1004" s="213"/>
      <c r="AQ1004" s="213"/>
      <c r="AR1004" s="213"/>
      <c r="AS1004" s="213"/>
    </row>
    <row r="1005">
      <c r="A1005" s="186"/>
      <c r="B1005" s="235"/>
      <c r="C1005" s="186"/>
      <c r="D1005" s="186"/>
      <c r="E1005" s="186"/>
      <c r="F1005" s="235"/>
      <c r="G1005" s="186"/>
      <c r="H1005" s="236"/>
      <c r="I1005" s="186"/>
      <c r="J1005" s="186"/>
      <c r="K1005" s="186"/>
      <c r="L1005" s="186"/>
      <c r="M1005" s="186"/>
      <c r="N1005" s="186"/>
      <c r="O1005" s="235"/>
      <c r="P1005" s="235"/>
      <c r="Q1005" s="186"/>
      <c r="R1005" s="186"/>
      <c r="S1005" s="186"/>
      <c r="T1005" s="186"/>
      <c r="U1005" s="186"/>
      <c r="V1005" s="186"/>
      <c r="W1005" s="186"/>
      <c r="X1005" s="235"/>
      <c r="Y1005" s="186"/>
      <c r="Z1005" s="96"/>
      <c r="AA1005" s="96"/>
      <c r="AB1005" s="186"/>
      <c r="AC1005" s="219"/>
      <c r="AD1005" s="186"/>
      <c r="AE1005" s="219"/>
      <c r="AF1005" s="186"/>
      <c r="AG1005" s="186"/>
      <c r="AH1005" s="186"/>
      <c r="AI1005" s="219"/>
      <c r="AJ1005" s="186"/>
      <c r="AK1005" s="219"/>
      <c r="AL1005" s="186"/>
      <c r="AM1005" s="186"/>
      <c r="AN1005" s="186"/>
      <c r="AO1005" s="213"/>
      <c r="AP1005" s="213"/>
      <c r="AQ1005" s="213"/>
      <c r="AR1005" s="213"/>
      <c r="AS1005" s="213"/>
    </row>
    <row r="1006">
      <c r="A1006" s="186"/>
      <c r="B1006" s="235"/>
      <c r="C1006" s="186"/>
      <c r="D1006" s="186"/>
      <c r="E1006" s="186"/>
      <c r="F1006" s="235"/>
      <c r="G1006" s="186"/>
      <c r="H1006" s="236"/>
      <c r="I1006" s="186"/>
      <c r="J1006" s="186"/>
      <c r="K1006" s="186"/>
      <c r="L1006" s="186"/>
      <c r="M1006" s="186"/>
      <c r="N1006" s="186"/>
      <c r="O1006" s="235"/>
      <c r="P1006" s="235"/>
      <c r="Q1006" s="186"/>
      <c r="R1006" s="186"/>
      <c r="S1006" s="186"/>
      <c r="T1006" s="186"/>
      <c r="U1006" s="186"/>
      <c r="V1006" s="186"/>
      <c r="W1006" s="186"/>
      <c r="X1006" s="235"/>
      <c r="Y1006" s="186"/>
      <c r="Z1006" s="96"/>
      <c r="AA1006" s="96"/>
      <c r="AB1006" s="186"/>
      <c r="AC1006" s="219"/>
      <c r="AD1006" s="186"/>
      <c r="AE1006" s="219"/>
      <c r="AF1006" s="186"/>
      <c r="AG1006" s="186"/>
      <c r="AH1006" s="186"/>
      <c r="AI1006" s="219"/>
      <c r="AJ1006" s="186"/>
      <c r="AK1006" s="219"/>
      <c r="AL1006" s="186"/>
      <c r="AM1006" s="186"/>
      <c r="AN1006" s="186"/>
      <c r="AO1006" s="213"/>
      <c r="AP1006" s="213"/>
      <c r="AQ1006" s="213"/>
      <c r="AR1006" s="213"/>
      <c r="AS1006" s="213"/>
    </row>
    <row r="1007">
      <c r="A1007" s="186"/>
      <c r="B1007" s="235"/>
      <c r="C1007" s="186"/>
      <c r="D1007" s="186"/>
      <c r="E1007" s="186"/>
      <c r="F1007" s="235"/>
      <c r="G1007" s="186"/>
      <c r="H1007" s="236"/>
      <c r="I1007" s="186"/>
      <c r="J1007" s="186"/>
      <c r="K1007" s="186"/>
      <c r="L1007" s="186"/>
      <c r="M1007" s="186"/>
      <c r="N1007" s="186"/>
      <c r="O1007" s="235"/>
      <c r="P1007" s="235"/>
      <c r="Q1007" s="186"/>
      <c r="R1007" s="186"/>
      <c r="S1007" s="186"/>
      <c r="T1007" s="186"/>
      <c r="U1007" s="186"/>
      <c r="V1007" s="186"/>
      <c r="W1007" s="186"/>
      <c r="X1007" s="235"/>
      <c r="Y1007" s="186"/>
      <c r="Z1007" s="96"/>
      <c r="AA1007" s="96"/>
      <c r="AB1007" s="186"/>
      <c r="AC1007" s="219"/>
      <c r="AD1007" s="186"/>
      <c r="AE1007" s="219"/>
      <c r="AF1007" s="186"/>
      <c r="AG1007" s="186"/>
      <c r="AH1007" s="186"/>
      <c r="AI1007" s="219"/>
      <c r="AJ1007" s="186"/>
      <c r="AK1007" s="219"/>
      <c r="AL1007" s="186"/>
      <c r="AM1007" s="186"/>
      <c r="AN1007" s="186"/>
      <c r="AO1007" s="213"/>
      <c r="AP1007" s="213"/>
      <c r="AQ1007" s="213"/>
      <c r="AR1007" s="213"/>
      <c r="AS1007" s="213"/>
    </row>
    <row r="1008">
      <c r="A1008" s="186"/>
      <c r="B1008" s="235"/>
      <c r="C1008" s="186"/>
      <c r="D1008" s="186"/>
      <c r="E1008" s="186"/>
      <c r="F1008" s="235"/>
      <c r="G1008" s="186"/>
      <c r="H1008" s="236"/>
      <c r="I1008" s="186"/>
      <c r="J1008" s="186"/>
      <c r="K1008" s="186"/>
      <c r="L1008" s="186"/>
      <c r="M1008" s="186"/>
      <c r="N1008" s="186"/>
      <c r="O1008" s="235"/>
      <c r="P1008" s="235"/>
      <c r="Q1008" s="186"/>
      <c r="R1008" s="186"/>
      <c r="S1008" s="186"/>
      <c r="T1008" s="186"/>
      <c r="U1008" s="186"/>
      <c r="V1008" s="186"/>
      <c r="W1008" s="186"/>
      <c r="X1008" s="235"/>
      <c r="Y1008" s="186"/>
      <c r="Z1008" s="96"/>
      <c r="AA1008" s="96"/>
      <c r="AB1008" s="186"/>
      <c r="AC1008" s="219"/>
      <c r="AD1008" s="186"/>
      <c r="AE1008" s="219"/>
      <c r="AF1008" s="186"/>
      <c r="AG1008" s="186"/>
      <c r="AH1008" s="186"/>
      <c r="AI1008" s="219"/>
      <c r="AJ1008" s="186"/>
      <c r="AK1008" s="219"/>
      <c r="AL1008" s="186"/>
      <c r="AM1008" s="186"/>
      <c r="AN1008" s="186"/>
      <c r="AO1008" s="213"/>
      <c r="AP1008" s="213"/>
      <c r="AQ1008" s="213"/>
      <c r="AR1008" s="213"/>
      <c r="AS1008" s="213"/>
    </row>
    <row r="1009">
      <c r="A1009" s="186"/>
      <c r="B1009" s="235"/>
      <c r="C1009" s="186"/>
      <c r="D1009" s="186"/>
      <c r="E1009" s="186"/>
      <c r="F1009" s="235"/>
      <c r="G1009" s="186"/>
      <c r="H1009" s="236"/>
      <c r="I1009" s="186"/>
      <c r="J1009" s="186"/>
      <c r="K1009" s="186"/>
      <c r="L1009" s="186"/>
      <c r="M1009" s="186"/>
      <c r="N1009" s="186"/>
      <c r="O1009" s="235"/>
      <c r="P1009" s="235"/>
      <c r="Q1009" s="186"/>
      <c r="R1009" s="186"/>
      <c r="S1009" s="186"/>
      <c r="T1009" s="186"/>
      <c r="U1009" s="186"/>
      <c r="V1009" s="186"/>
      <c r="W1009" s="186"/>
      <c r="X1009" s="235"/>
      <c r="Y1009" s="186"/>
      <c r="Z1009" s="96"/>
      <c r="AA1009" s="96"/>
      <c r="AB1009" s="186"/>
      <c r="AC1009" s="219"/>
      <c r="AD1009" s="186"/>
      <c r="AE1009" s="219"/>
      <c r="AF1009" s="186"/>
      <c r="AG1009" s="186"/>
      <c r="AH1009" s="186"/>
      <c r="AI1009" s="219"/>
      <c r="AJ1009" s="186"/>
      <c r="AK1009" s="219"/>
      <c r="AL1009" s="186"/>
      <c r="AM1009" s="186"/>
      <c r="AN1009" s="186"/>
      <c r="AO1009" s="213"/>
      <c r="AP1009" s="213"/>
      <c r="AQ1009" s="213"/>
      <c r="AR1009" s="213"/>
      <c r="AS1009" s="213"/>
    </row>
    <row r="1010">
      <c r="A1010" s="186"/>
      <c r="B1010" s="235"/>
      <c r="C1010" s="186"/>
      <c r="D1010" s="186"/>
      <c r="E1010" s="186"/>
      <c r="F1010" s="235"/>
      <c r="G1010" s="186"/>
      <c r="H1010" s="236"/>
      <c r="I1010" s="186"/>
      <c r="J1010" s="186"/>
      <c r="K1010" s="186"/>
      <c r="L1010" s="186"/>
      <c r="M1010" s="186"/>
      <c r="N1010" s="186"/>
      <c r="O1010" s="235"/>
      <c r="P1010" s="235"/>
      <c r="Q1010" s="186"/>
      <c r="R1010" s="186"/>
      <c r="S1010" s="186"/>
      <c r="T1010" s="186"/>
      <c r="U1010" s="186"/>
      <c r="V1010" s="186"/>
      <c r="W1010" s="186"/>
      <c r="X1010" s="235"/>
      <c r="Y1010" s="186"/>
      <c r="Z1010" s="96"/>
      <c r="AA1010" s="96"/>
      <c r="AB1010" s="186"/>
      <c r="AC1010" s="219"/>
      <c r="AD1010" s="186"/>
      <c r="AE1010" s="219"/>
      <c r="AF1010" s="186"/>
      <c r="AG1010" s="186"/>
      <c r="AH1010" s="186"/>
      <c r="AI1010" s="219"/>
      <c r="AJ1010" s="186"/>
      <c r="AK1010" s="219"/>
      <c r="AL1010" s="186"/>
      <c r="AM1010" s="186"/>
      <c r="AN1010" s="186"/>
      <c r="AO1010" s="213"/>
      <c r="AP1010" s="213"/>
      <c r="AQ1010" s="213"/>
      <c r="AR1010" s="213"/>
      <c r="AS1010" s="213"/>
    </row>
    <row r="1011">
      <c r="A1011" s="186"/>
      <c r="B1011" s="235"/>
      <c r="C1011" s="186"/>
      <c r="D1011" s="186"/>
      <c r="E1011" s="186"/>
      <c r="F1011" s="235"/>
      <c r="G1011" s="186"/>
      <c r="H1011" s="236"/>
      <c r="I1011" s="186"/>
      <c r="J1011" s="186"/>
      <c r="K1011" s="186"/>
      <c r="L1011" s="186"/>
      <c r="M1011" s="186"/>
      <c r="N1011" s="186"/>
      <c r="O1011" s="235"/>
      <c r="P1011" s="235"/>
      <c r="Q1011" s="186"/>
      <c r="R1011" s="186"/>
      <c r="S1011" s="186"/>
      <c r="T1011" s="186"/>
      <c r="U1011" s="186"/>
      <c r="V1011" s="186"/>
      <c r="W1011" s="186"/>
      <c r="X1011" s="235"/>
      <c r="Y1011" s="186"/>
      <c r="Z1011" s="96"/>
      <c r="AA1011" s="96"/>
      <c r="AB1011" s="186"/>
      <c r="AC1011" s="219"/>
      <c r="AD1011" s="186"/>
      <c r="AE1011" s="219"/>
      <c r="AF1011" s="186"/>
      <c r="AG1011" s="186"/>
      <c r="AH1011" s="186"/>
      <c r="AI1011" s="219"/>
      <c r="AJ1011" s="186"/>
      <c r="AK1011" s="219"/>
      <c r="AL1011" s="186"/>
      <c r="AM1011" s="186"/>
      <c r="AN1011" s="186"/>
      <c r="AO1011" s="213"/>
      <c r="AP1011" s="213"/>
      <c r="AQ1011" s="213"/>
      <c r="AR1011" s="213"/>
      <c r="AS1011" s="213"/>
    </row>
    <row r="1012">
      <c r="A1012" s="186"/>
      <c r="B1012" s="235"/>
      <c r="C1012" s="186"/>
      <c r="D1012" s="186"/>
      <c r="E1012" s="186"/>
      <c r="F1012" s="235"/>
      <c r="G1012" s="186"/>
      <c r="H1012" s="236"/>
      <c r="I1012" s="186"/>
      <c r="J1012" s="186"/>
      <c r="K1012" s="186"/>
      <c r="L1012" s="186"/>
      <c r="M1012" s="186"/>
      <c r="N1012" s="186"/>
      <c r="O1012" s="235"/>
      <c r="P1012" s="235"/>
      <c r="Q1012" s="186"/>
      <c r="R1012" s="186"/>
      <c r="S1012" s="186"/>
      <c r="T1012" s="186"/>
      <c r="U1012" s="186"/>
      <c r="V1012" s="186"/>
      <c r="W1012" s="186"/>
      <c r="X1012" s="235"/>
      <c r="Y1012" s="186"/>
      <c r="Z1012" s="96"/>
      <c r="AA1012" s="96"/>
      <c r="AB1012" s="186"/>
      <c r="AC1012" s="219"/>
      <c r="AD1012" s="186"/>
      <c r="AE1012" s="219"/>
      <c r="AF1012" s="186"/>
      <c r="AG1012" s="186"/>
      <c r="AH1012" s="186"/>
      <c r="AI1012" s="219"/>
      <c r="AJ1012" s="186"/>
      <c r="AK1012" s="219"/>
      <c r="AL1012" s="186"/>
      <c r="AM1012" s="186"/>
      <c r="AN1012" s="186"/>
      <c r="AO1012" s="213"/>
      <c r="AP1012" s="213"/>
      <c r="AQ1012" s="213"/>
      <c r="AR1012" s="213"/>
      <c r="AS1012" s="213"/>
    </row>
    <row r="1013">
      <c r="A1013" s="186"/>
      <c r="B1013" s="235"/>
      <c r="C1013" s="186"/>
      <c r="D1013" s="186"/>
      <c r="E1013" s="186"/>
      <c r="F1013" s="235"/>
      <c r="G1013" s="186"/>
      <c r="H1013" s="236"/>
      <c r="I1013" s="186"/>
      <c r="J1013" s="186"/>
      <c r="K1013" s="186"/>
      <c r="L1013" s="186"/>
      <c r="M1013" s="186"/>
      <c r="N1013" s="186"/>
      <c r="O1013" s="235"/>
      <c r="P1013" s="235"/>
      <c r="Q1013" s="186"/>
      <c r="R1013" s="186"/>
      <c r="S1013" s="186"/>
      <c r="T1013" s="186"/>
      <c r="U1013" s="186"/>
      <c r="V1013" s="186"/>
      <c r="W1013" s="186"/>
      <c r="X1013" s="235"/>
      <c r="Y1013" s="186"/>
      <c r="Z1013" s="96"/>
      <c r="AA1013" s="96"/>
      <c r="AB1013" s="186"/>
      <c r="AC1013" s="219"/>
      <c r="AD1013" s="186"/>
      <c r="AE1013" s="219"/>
      <c r="AF1013" s="186"/>
      <c r="AG1013" s="186"/>
      <c r="AH1013" s="186"/>
      <c r="AI1013" s="219"/>
      <c r="AJ1013" s="186"/>
      <c r="AK1013" s="219"/>
      <c r="AL1013" s="186"/>
      <c r="AM1013" s="186"/>
      <c r="AN1013" s="186"/>
      <c r="AO1013" s="213"/>
      <c r="AP1013" s="213"/>
      <c r="AQ1013" s="213"/>
      <c r="AR1013" s="213"/>
      <c r="AS1013" s="213"/>
    </row>
    <row r="1014">
      <c r="A1014" s="186"/>
      <c r="B1014" s="235"/>
      <c r="C1014" s="186"/>
      <c r="D1014" s="186"/>
      <c r="E1014" s="186"/>
      <c r="F1014" s="235"/>
      <c r="G1014" s="186"/>
      <c r="H1014" s="236"/>
      <c r="I1014" s="186"/>
      <c r="J1014" s="186"/>
      <c r="K1014" s="186"/>
      <c r="L1014" s="186"/>
      <c r="M1014" s="186"/>
      <c r="N1014" s="186"/>
      <c r="O1014" s="235"/>
      <c r="P1014" s="235"/>
      <c r="Q1014" s="186"/>
      <c r="R1014" s="186"/>
      <c r="S1014" s="186"/>
      <c r="T1014" s="186"/>
      <c r="U1014" s="186"/>
      <c r="V1014" s="186"/>
      <c r="W1014" s="186"/>
      <c r="X1014" s="235"/>
      <c r="Y1014" s="186"/>
      <c r="Z1014" s="96"/>
      <c r="AA1014" s="96"/>
      <c r="AB1014" s="186"/>
      <c r="AC1014" s="219"/>
      <c r="AD1014" s="186"/>
      <c r="AE1014" s="219"/>
      <c r="AF1014" s="186"/>
      <c r="AG1014" s="186"/>
      <c r="AH1014" s="186"/>
      <c r="AI1014" s="219"/>
      <c r="AJ1014" s="186"/>
      <c r="AK1014" s="219"/>
      <c r="AL1014" s="186"/>
      <c r="AM1014" s="186"/>
      <c r="AN1014" s="186"/>
      <c r="AO1014" s="213"/>
      <c r="AP1014" s="213"/>
      <c r="AQ1014" s="213"/>
      <c r="AR1014" s="213"/>
      <c r="AS1014" s="213"/>
    </row>
    <row r="1015">
      <c r="A1015" s="186"/>
      <c r="B1015" s="235"/>
      <c r="C1015" s="186"/>
      <c r="D1015" s="186"/>
      <c r="E1015" s="186"/>
      <c r="F1015" s="235"/>
      <c r="G1015" s="186"/>
      <c r="H1015" s="236"/>
      <c r="I1015" s="186"/>
      <c r="J1015" s="186"/>
      <c r="K1015" s="186"/>
      <c r="L1015" s="186"/>
      <c r="M1015" s="186"/>
      <c r="N1015" s="186"/>
      <c r="O1015" s="235"/>
      <c r="P1015" s="235"/>
      <c r="Q1015" s="186"/>
      <c r="R1015" s="186"/>
      <c r="S1015" s="186"/>
      <c r="T1015" s="186"/>
      <c r="U1015" s="186"/>
      <c r="V1015" s="186"/>
      <c r="W1015" s="186"/>
      <c r="X1015" s="235"/>
      <c r="Y1015" s="186"/>
      <c r="Z1015" s="96"/>
      <c r="AA1015" s="96"/>
      <c r="AB1015" s="186"/>
      <c r="AC1015" s="219"/>
      <c r="AD1015" s="186"/>
      <c r="AE1015" s="219"/>
      <c r="AF1015" s="186"/>
      <c r="AG1015" s="186"/>
      <c r="AH1015" s="186"/>
      <c r="AI1015" s="219"/>
      <c r="AJ1015" s="186"/>
      <c r="AK1015" s="219"/>
      <c r="AL1015" s="186"/>
      <c r="AM1015" s="186"/>
      <c r="AN1015" s="186"/>
      <c r="AO1015" s="213"/>
      <c r="AP1015" s="213"/>
      <c r="AQ1015" s="213"/>
      <c r="AR1015" s="213"/>
      <c r="AS1015" s="213"/>
    </row>
    <row r="1016">
      <c r="A1016" s="186"/>
      <c r="B1016" s="235"/>
      <c r="C1016" s="186"/>
      <c r="D1016" s="186"/>
      <c r="E1016" s="186"/>
      <c r="F1016" s="235"/>
      <c r="G1016" s="186"/>
      <c r="H1016" s="236"/>
      <c r="I1016" s="186"/>
      <c r="J1016" s="186"/>
      <c r="K1016" s="186"/>
      <c r="L1016" s="186"/>
      <c r="M1016" s="186"/>
      <c r="N1016" s="186"/>
      <c r="O1016" s="235"/>
      <c r="P1016" s="235"/>
      <c r="Q1016" s="186"/>
      <c r="R1016" s="186"/>
      <c r="S1016" s="186"/>
      <c r="T1016" s="186"/>
      <c r="U1016" s="186"/>
      <c r="V1016" s="186"/>
      <c r="W1016" s="186"/>
      <c r="X1016" s="235"/>
      <c r="Y1016" s="186"/>
      <c r="Z1016" s="96"/>
      <c r="AA1016" s="96"/>
      <c r="AB1016" s="186"/>
      <c r="AC1016" s="219"/>
      <c r="AD1016" s="186"/>
      <c r="AE1016" s="219"/>
      <c r="AF1016" s="186"/>
      <c r="AG1016" s="186"/>
      <c r="AH1016" s="186"/>
      <c r="AI1016" s="219"/>
      <c r="AJ1016" s="186"/>
      <c r="AK1016" s="219"/>
      <c r="AL1016" s="186"/>
      <c r="AM1016" s="186"/>
      <c r="AN1016" s="186"/>
      <c r="AO1016" s="213"/>
      <c r="AP1016" s="213"/>
      <c r="AQ1016" s="213"/>
      <c r="AR1016" s="213"/>
      <c r="AS1016" s="213"/>
    </row>
    <row r="1017">
      <c r="A1017" s="186"/>
      <c r="B1017" s="235"/>
      <c r="C1017" s="186"/>
      <c r="D1017" s="186"/>
      <c r="E1017" s="186"/>
      <c r="F1017" s="235"/>
      <c r="G1017" s="186"/>
      <c r="H1017" s="236"/>
      <c r="I1017" s="186"/>
      <c r="J1017" s="186"/>
      <c r="K1017" s="186"/>
      <c r="L1017" s="186"/>
      <c r="M1017" s="186"/>
      <c r="N1017" s="186"/>
      <c r="O1017" s="235"/>
      <c r="P1017" s="235"/>
      <c r="Q1017" s="186"/>
      <c r="R1017" s="186"/>
      <c r="S1017" s="186"/>
      <c r="T1017" s="186"/>
      <c r="U1017" s="186"/>
      <c r="V1017" s="186"/>
      <c r="W1017" s="186"/>
      <c r="X1017" s="235"/>
      <c r="Y1017" s="186"/>
      <c r="Z1017" s="96"/>
      <c r="AA1017" s="96"/>
      <c r="AB1017" s="186"/>
      <c r="AC1017" s="219"/>
      <c r="AD1017" s="186"/>
      <c r="AE1017" s="219"/>
      <c r="AF1017" s="186"/>
      <c r="AG1017" s="186"/>
      <c r="AH1017" s="186"/>
      <c r="AI1017" s="219"/>
      <c r="AJ1017" s="186"/>
      <c r="AK1017" s="219"/>
      <c r="AL1017" s="186"/>
      <c r="AM1017" s="186"/>
      <c r="AN1017" s="186"/>
      <c r="AO1017" s="213"/>
      <c r="AP1017" s="213"/>
      <c r="AQ1017" s="213"/>
      <c r="AR1017" s="213"/>
      <c r="AS1017" s="213"/>
    </row>
    <row r="1018">
      <c r="A1018" s="186"/>
      <c r="B1018" s="235"/>
      <c r="C1018" s="186"/>
      <c r="D1018" s="186"/>
      <c r="E1018" s="186"/>
      <c r="F1018" s="235"/>
      <c r="G1018" s="186"/>
      <c r="H1018" s="236"/>
      <c r="I1018" s="186"/>
      <c r="J1018" s="186"/>
      <c r="K1018" s="186"/>
      <c r="L1018" s="186"/>
      <c r="M1018" s="186"/>
      <c r="N1018" s="186"/>
      <c r="O1018" s="235"/>
      <c r="P1018" s="235"/>
      <c r="Q1018" s="186"/>
      <c r="R1018" s="186"/>
      <c r="S1018" s="186"/>
      <c r="T1018" s="186"/>
      <c r="U1018" s="186"/>
      <c r="V1018" s="186"/>
      <c r="W1018" s="186"/>
      <c r="X1018" s="235"/>
      <c r="Y1018" s="186"/>
      <c r="Z1018" s="96"/>
      <c r="AA1018" s="96"/>
      <c r="AB1018" s="186"/>
      <c r="AC1018" s="219"/>
      <c r="AD1018" s="186"/>
      <c r="AE1018" s="219"/>
      <c r="AF1018" s="186"/>
      <c r="AG1018" s="186"/>
      <c r="AH1018" s="186"/>
      <c r="AI1018" s="219"/>
      <c r="AJ1018" s="186"/>
      <c r="AK1018" s="219"/>
      <c r="AL1018" s="186"/>
      <c r="AM1018" s="186"/>
      <c r="AN1018" s="186"/>
      <c r="AO1018" s="213"/>
      <c r="AP1018" s="213"/>
      <c r="AQ1018" s="213"/>
      <c r="AR1018" s="213"/>
      <c r="AS1018" s="213"/>
    </row>
    <row r="1019">
      <c r="A1019" s="186"/>
      <c r="B1019" s="235"/>
      <c r="C1019" s="186"/>
      <c r="D1019" s="186"/>
      <c r="E1019" s="186"/>
      <c r="F1019" s="235"/>
      <c r="G1019" s="186"/>
      <c r="H1019" s="236"/>
      <c r="I1019" s="186"/>
      <c r="J1019" s="186"/>
      <c r="K1019" s="186"/>
      <c r="L1019" s="186"/>
      <c r="M1019" s="186"/>
      <c r="N1019" s="186"/>
      <c r="O1019" s="235"/>
      <c r="P1019" s="235"/>
      <c r="Q1019" s="186"/>
      <c r="R1019" s="186"/>
      <c r="S1019" s="186"/>
      <c r="T1019" s="186"/>
      <c r="U1019" s="186"/>
      <c r="V1019" s="186"/>
      <c r="W1019" s="186"/>
      <c r="X1019" s="235"/>
      <c r="Y1019" s="186"/>
      <c r="Z1019" s="96"/>
      <c r="AA1019" s="96"/>
      <c r="AB1019" s="186"/>
      <c r="AC1019" s="219"/>
      <c r="AD1019" s="186"/>
      <c r="AE1019" s="219"/>
      <c r="AF1019" s="186"/>
      <c r="AG1019" s="186"/>
      <c r="AH1019" s="186"/>
      <c r="AI1019" s="219"/>
      <c r="AJ1019" s="186"/>
      <c r="AK1019" s="219"/>
      <c r="AL1019" s="186"/>
      <c r="AM1019" s="186"/>
      <c r="AN1019" s="186"/>
      <c r="AO1019" s="213"/>
      <c r="AP1019" s="213"/>
      <c r="AQ1019" s="213"/>
      <c r="AR1019" s="213"/>
      <c r="AS1019" s="213"/>
    </row>
    <row r="1020">
      <c r="A1020" s="186"/>
      <c r="B1020" s="235"/>
      <c r="C1020" s="186"/>
      <c r="D1020" s="186"/>
      <c r="E1020" s="186"/>
      <c r="F1020" s="235"/>
      <c r="G1020" s="186"/>
      <c r="H1020" s="236"/>
      <c r="I1020" s="186"/>
      <c r="J1020" s="186"/>
      <c r="K1020" s="186"/>
      <c r="L1020" s="186"/>
      <c r="M1020" s="186"/>
      <c r="N1020" s="186"/>
      <c r="O1020" s="235"/>
      <c r="P1020" s="235"/>
      <c r="Q1020" s="186"/>
      <c r="R1020" s="186"/>
      <c r="S1020" s="186"/>
      <c r="T1020" s="186"/>
      <c r="U1020" s="186"/>
      <c r="V1020" s="186"/>
      <c r="W1020" s="186"/>
      <c r="X1020" s="235"/>
      <c r="Y1020" s="186"/>
      <c r="Z1020" s="96"/>
      <c r="AA1020" s="96"/>
      <c r="AB1020" s="186"/>
      <c r="AC1020" s="219"/>
      <c r="AD1020" s="186"/>
      <c r="AE1020" s="219"/>
      <c r="AF1020" s="186"/>
      <c r="AG1020" s="186"/>
      <c r="AH1020" s="186"/>
      <c r="AI1020" s="219"/>
      <c r="AJ1020" s="186"/>
      <c r="AK1020" s="219"/>
      <c r="AL1020" s="186"/>
      <c r="AM1020" s="186"/>
      <c r="AN1020" s="186"/>
      <c r="AO1020" s="213"/>
      <c r="AP1020" s="213"/>
      <c r="AQ1020" s="213"/>
      <c r="AR1020" s="213"/>
      <c r="AS1020" s="213"/>
    </row>
    <row r="1021">
      <c r="A1021" s="186"/>
      <c r="B1021" s="235"/>
      <c r="C1021" s="186"/>
      <c r="D1021" s="186"/>
      <c r="E1021" s="186"/>
      <c r="F1021" s="235"/>
      <c r="G1021" s="186"/>
      <c r="H1021" s="236"/>
      <c r="I1021" s="186"/>
      <c r="J1021" s="186"/>
      <c r="K1021" s="186"/>
      <c r="L1021" s="186"/>
      <c r="M1021" s="186"/>
      <c r="N1021" s="186"/>
      <c r="O1021" s="235"/>
      <c r="P1021" s="235"/>
      <c r="Q1021" s="186"/>
      <c r="R1021" s="186"/>
      <c r="S1021" s="186"/>
      <c r="T1021" s="186"/>
      <c r="U1021" s="186"/>
      <c r="V1021" s="186"/>
      <c r="W1021" s="186"/>
      <c r="X1021" s="235"/>
      <c r="Y1021" s="186"/>
      <c r="Z1021" s="96"/>
      <c r="AA1021" s="96"/>
      <c r="AB1021" s="186"/>
      <c r="AC1021" s="219"/>
      <c r="AD1021" s="186"/>
      <c r="AE1021" s="219"/>
      <c r="AF1021" s="186"/>
      <c r="AG1021" s="186"/>
      <c r="AH1021" s="186"/>
      <c r="AI1021" s="219"/>
      <c r="AJ1021" s="186"/>
      <c r="AK1021" s="219"/>
      <c r="AL1021" s="186"/>
      <c r="AM1021" s="186"/>
      <c r="AN1021" s="186"/>
      <c r="AO1021" s="213"/>
      <c r="AP1021" s="213"/>
      <c r="AQ1021" s="213"/>
      <c r="AR1021" s="213"/>
      <c r="AS1021" s="213"/>
    </row>
    <row r="1022">
      <c r="A1022" s="186"/>
      <c r="B1022" s="235"/>
      <c r="C1022" s="186"/>
      <c r="D1022" s="186"/>
      <c r="E1022" s="186"/>
      <c r="F1022" s="235"/>
      <c r="G1022" s="186"/>
      <c r="H1022" s="236"/>
      <c r="I1022" s="186"/>
      <c r="J1022" s="186"/>
      <c r="K1022" s="186"/>
      <c r="L1022" s="186"/>
      <c r="M1022" s="186"/>
      <c r="N1022" s="186"/>
      <c r="O1022" s="235"/>
      <c r="P1022" s="235"/>
      <c r="Q1022" s="186"/>
      <c r="R1022" s="186"/>
      <c r="S1022" s="186"/>
      <c r="T1022" s="186"/>
      <c r="U1022" s="186"/>
      <c r="V1022" s="186"/>
      <c r="W1022" s="186"/>
      <c r="X1022" s="235"/>
      <c r="Y1022" s="186"/>
      <c r="Z1022" s="96"/>
      <c r="AA1022" s="96"/>
      <c r="AB1022" s="186"/>
      <c r="AC1022" s="219"/>
      <c r="AD1022" s="186"/>
      <c r="AE1022" s="219"/>
      <c r="AF1022" s="186"/>
      <c r="AG1022" s="186"/>
      <c r="AH1022" s="186"/>
      <c r="AI1022" s="219"/>
      <c r="AJ1022" s="186"/>
      <c r="AK1022" s="219"/>
      <c r="AL1022" s="186"/>
      <c r="AM1022" s="186"/>
      <c r="AN1022" s="186"/>
      <c r="AO1022" s="213"/>
      <c r="AP1022" s="213"/>
      <c r="AQ1022" s="213"/>
      <c r="AR1022" s="213"/>
      <c r="AS1022" s="213"/>
    </row>
    <row r="1023">
      <c r="A1023" s="186"/>
      <c r="B1023" s="235"/>
      <c r="C1023" s="186"/>
      <c r="D1023" s="186"/>
      <c r="E1023" s="186"/>
      <c r="F1023" s="235"/>
      <c r="G1023" s="186"/>
      <c r="H1023" s="236"/>
      <c r="I1023" s="186"/>
      <c r="J1023" s="186"/>
      <c r="K1023" s="186"/>
      <c r="L1023" s="186"/>
      <c r="M1023" s="186"/>
      <c r="N1023" s="186"/>
      <c r="O1023" s="235"/>
      <c r="P1023" s="235"/>
      <c r="Q1023" s="186"/>
      <c r="R1023" s="186"/>
      <c r="S1023" s="186"/>
      <c r="T1023" s="186"/>
      <c r="U1023" s="186"/>
      <c r="V1023" s="186"/>
      <c r="W1023" s="186"/>
      <c r="X1023" s="235"/>
      <c r="Y1023" s="186"/>
      <c r="Z1023" s="96"/>
      <c r="AA1023" s="96"/>
      <c r="AB1023" s="186"/>
      <c r="AC1023" s="219"/>
      <c r="AD1023" s="186"/>
      <c r="AE1023" s="219"/>
      <c r="AF1023" s="186"/>
      <c r="AG1023" s="186"/>
      <c r="AH1023" s="186"/>
      <c r="AI1023" s="219"/>
      <c r="AJ1023" s="186"/>
      <c r="AK1023" s="219"/>
      <c r="AL1023" s="186"/>
      <c r="AM1023" s="186"/>
      <c r="AN1023" s="186"/>
      <c r="AO1023" s="213"/>
      <c r="AP1023" s="213"/>
      <c r="AQ1023" s="213"/>
      <c r="AR1023" s="213"/>
      <c r="AS1023" s="213"/>
    </row>
    <row r="1024">
      <c r="A1024" s="186"/>
      <c r="B1024" s="235"/>
      <c r="C1024" s="186"/>
      <c r="D1024" s="186"/>
      <c r="E1024" s="186"/>
      <c r="F1024" s="235"/>
      <c r="G1024" s="186"/>
      <c r="H1024" s="236"/>
      <c r="I1024" s="186"/>
      <c r="J1024" s="186"/>
      <c r="K1024" s="186"/>
      <c r="L1024" s="186"/>
      <c r="M1024" s="186"/>
      <c r="N1024" s="186"/>
      <c r="O1024" s="235"/>
      <c r="P1024" s="235"/>
      <c r="Q1024" s="186"/>
      <c r="R1024" s="186"/>
      <c r="S1024" s="186"/>
      <c r="T1024" s="186"/>
      <c r="U1024" s="186"/>
      <c r="V1024" s="186"/>
      <c r="W1024" s="186"/>
      <c r="X1024" s="235"/>
      <c r="Y1024" s="186"/>
      <c r="Z1024" s="96"/>
      <c r="AA1024" s="96"/>
      <c r="AB1024" s="186"/>
      <c r="AC1024" s="219"/>
      <c r="AD1024" s="186"/>
      <c r="AE1024" s="219"/>
      <c r="AF1024" s="186"/>
      <c r="AG1024" s="186"/>
      <c r="AH1024" s="186"/>
      <c r="AI1024" s="219"/>
      <c r="AJ1024" s="186"/>
      <c r="AK1024" s="219"/>
      <c r="AL1024" s="186"/>
      <c r="AM1024" s="186"/>
      <c r="AN1024" s="186"/>
      <c r="AO1024" s="213"/>
      <c r="AP1024" s="213"/>
      <c r="AQ1024" s="213"/>
      <c r="AR1024" s="213"/>
      <c r="AS1024" s="213"/>
    </row>
    <row r="1025">
      <c r="A1025" s="186"/>
      <c r="B1025" s="235"/>
      <c r="C1025" s="186"/>
      <c r="D1025" s="186"/>
      <c r="E1025" s="186"/>
      <c r="F1025" s="235"/>
      <c r="G1025" s="186"/>
      <c r="H1025" s="236"/>
      <c r="I1025" s="186"/>
      <c r="J1025" s="186"/>
      <c r="K1025" s="186"/>
      <c r="L1025" s="186"/>
      <c r="M1025" s="186"/>
      <c r="N1025" s="186"/>
      <c r="O1025" s="235"/>
      <c r="P1025" s="235"/>
      <c r="Q1025" s="186"/>
      <c r="R1025" s="186"/>
      <c r="S1025" s="186"/>
      <c r="T1025" s="186"/>
      <c r="U1025" s="186"/>
      <c r="V1025" s="186"/>
      <c r="W1025" s="186"/>
      <c r="X1025" s="235"/>
      <c r="Y1025" s="186"/>
      <c r="Z1025" s="96"/>
      <c r="AA1025" s="96"/>
      <c r="AB1025" s="186"/>
      <c r="AC1025" s="219"/>
      <c r="AD1025" s="186"/>
      <c r="AE1025" s="219"/>
      <c r="AF1025" s="186"/>
      <c r="AG1025" s="186"/>
      <c r="AH1025" s="186"/>
      <c r="AI1025" s="219"/>
      <c r="AJ1025" s="186"/>
      <c r="AK1025" s="219"/>
      <c r="AL1025" s="186"/>
      <c r="AM1025" s="186"/>
      <c r="AN1025" s="186"/>
      <c r="AO1025" s="213"/>
      <c r="AP1025" s="213"/>
      <c r="AQ1025" s="213"/>
      <c r="AR1025" s="213"/>
      <c r="AS1025" s="213"/>
    </row>
    <row r="1026">
      <c r="A1026" s="186"/>
      <c r="B1026" s="235"/>
      <c r="C1026" s="186"/>
      <c r="D1026" s="186"/>
      <c r="E1026" s="186"/>
      <c r="F1026" s="235"/>
      <c r="G1026" s="186"/>
      <c r="H1026" s="236"/>
      <c r="I1026" s="186"/>
      <c r="J1026" s="186"/>
      <c r="K1026" s="186"/>
      <c r="L1026" s="186"/>
      <c r="M1026" s="186"/>
      <c r="N1026" s="186"/>
      <c r="O1026" s="235"/>
      <c r="P1026" s="235"/>
      <c r="Q1026" s="186"/>
      <c r="R1026" s="186"/>
      <c r="S1026" s="186"/>
      <c r="T1026" s="186"/>
      <c r="U1026" s="186"/>
      <c r="V1026" s="186"/>
      <c r="W1026" s="186"/>
      <c r="X1026" s="235"/>
      <c r="Y1026" s="186"/>
      <c r="Z1026" s="96"/>
      <c r="AA1026" s="96"/>
      <c r="AB1026" s="186"/>
      <c r="AC1026" s="219"/>
      <c r="AD1026" s="186"/>
      <c r="AE1026" s="219"/>
      <c r="AF1026" s="186"/>
      <c r="AG1026" s="186"/>
      <c r="AH1026" s="186"/>
      <c r="AI1026" s="219"/>
      <c r="AJ1026" s="186"/>
      <c r="AK1026" s="219"/>
      <c r="AL1026" s="186"/>
      <c r="AM1026" s="186"/>
      <c r="AN1026" s="186"/>
      <c r="AO1026" s="213"/>
      <c r="AP1026" s="213"/>
      <c r="AQ1026" s="213"/>
      <c r="AR1026" s="213"/>
      <c r="AS1026" s="213"/>
    </row>
    <row r="1027">
      <c r="A1027" s="186"/>
      <c r="B1027" s="235"/>
      <c r="C1027" s="186"/>
      <c r="D1027" s="186"/>
      <c r="E1027" s="186"/>
      <c r="F1027" s="235"/>
      <c r="G1027" s="186"/>
      <c r="H1027" s="236"/>
      <c r="I1027" s="186"/>
      <c r="J1027" s="186"/>
      <c r="K1027" s="186"/>
      <c r="L1027" s="186"/>
      <c r="M1027" s="186"/>
      <c r="N1027" s="186"/>
      <c r="O1027" s="235"/>
      <c r="P1027" s="235"/>
      <c r="Q1027" s="186"/>
      <c r="R1027" s="186"/>
      <c r="S1027" s="186"/>
      <c r="T1027" s="186"/>
      <c r="U1027" s="186"/>
      <c r="V1027" s="186"/>
      <c r="W1027" s="186"/>
      <c r="X1027" s="235"/>
      <c r="Y1027" s="186"/>
      <c r="Z1027" s="96"/>
      <c r="AA1027" s="96"/>
      <c r="AB1027" s="186"/>
      <c r="AC1027" s="219"/>
      <c r="AD1027" s="186"/>
      <c r="AE1027" s="219"/>
      <c r="AF1027" s="186"/>
      <c r="AG1027" s="186"/>
      <c r="AH1027" s="186"/>
      <c r="AI1027" s="219"/>
      <c r="AJ1027" s="186"/>
      <c r="AK1027" s="219"/>
      <c r="AL1027" s="186"/>
      <c r="AM1027" s="186"/>
      <c r="AN1027" s="186"/>
      <c r="AO1027" s="213"/>
      <c r="AP1027" s="213"/>
      <c r="AQ1027" s="213"/>
      <c r="AR1027" s="213"/>
      <c r="AS1027" s="213"/>
    </row>
    <row r="1028">
      <c r="A1028" s="186"/>
      <c r="B1028" s="235"/>
      <c r="C1028" s="186"/>
      <c r="D1028" s="186"/>
      <c r="E1028" s="186"/>
      <c r="F1028" s="235"/>
      <c r="G1028" s="186"/>
      <c r="H1028" s="236"/>
      <c r="I1028" s="186"/>
      <c r="J1028" s="186"/>
      <c r="K1028" s="186"/>
      <c r="L1028" s="186"/>
      <c r="M1028" s="186"/>
      <c r="N1028" s="186"/>
      <c r="O1028" s="235"/>
      <c r="P1028" s="235"/>
      <c r="Q1028" s="186"/>
      <c r="R1028" s="186"/>
      <c r="S1028" s="186"/>
      <c r="T1028" s="186"/>
      <c r="U1028" s="186"/>
      <c r="V1028" s="186"/>
      <c r="W1028" s="186"/>
      <c r="X1028" s="235"/>
      <c r="Y1028" s="186"/>
      <c r="Z1028" s="96"/>
      <c r="AA1028" s="96"/>
      <c r="AB1028" s="186"/>
      <c r="AC1028" s="219"/>
      <c r="AD1028" s="186"/>
      <c r="AE1028" s="219"/>
      <c r="AF1028" s="186"/>
      <c r="AG1028" s="186"/>
      <c r="AH1028" s="186"/>
      <c r="AI1028" s="219"/>
      <c r="AJ1028" s="186"/>
      <c r="AK1028" s="219"/>
      <c r="AL1028" s="186"/>
      <c r="AM1028" s="186"/>
      <c r="AN1028" s="186"/>
      <c r="AO1028" s="213"/>
      <c r="AP1028" s="213"/>
      <c r="AQ1028" s="213"/>
      <c r="AR1028" s="213"/>
      <c r="AS1028" s="213"/>
    </row>
    <row r="1029">
      <c r="A1029" s="186"/>
      <c r="B1029" s="235"/>
      <c r="C1029" s="186"/>
      <c r="D1029" s="186"/>
      <c r="E1029" s="186"/>
      <c r="F1029" s="235"/>
      <c r="G1029" s="186"/>
      <c r="H1029" s="236"/>
      <c r="I1029" s="186"/>
      <c r="J1029" s="186"/>
      <c r="K1029" s="186"/>
      <c r="L1029" s="186"/>
      <c r="M1029" s="186"/>
      <c r="N1029" s="186"/>
      <c r="O1029" s="235"/>
      <c r="P1029" s="235"/>
      <c r="Q1029" s="186"/>
      <c r="R1029" s="186"/>
      <c r="S1029" s="186"/>
      <c r="T1029" s="186"/>
      <c r="U1029" s="186"/>
      <c r="V1029" s="186"/>
      <c r="W1029" s="186"/>
      <c r="X1029" s="235"/>
      <c r="Y1029" s="186"/>
      <c r="Z1029" s="96"/>
      <c r="AA1029" s="96"/>
      <c r="AB1029" s="186"/>
      <c r="AC1029" s="219"/>
      <c r="AD1029" s="186"/>
      <c r="AE1029" s="219"/>
      <c r="AF1029" s="186"/>
      <c r="AG1029" s="186"/>
      <c r="AH1029" s="186"/>
      <c r="AI1029" s="219"/>
      <c r="AJ1029" s="186"/>
      <c r="AK1029" s="219"/>
      <c r="AL1029" s="186"/>
      <c r="AM1029" s="186"/>
      <c r="AN1029" s="186"/>
      <c r="AO1029" s="213"/>
      <c r="AP1029" s="213"/>
      <c r="AQ1029" s="213"/>
      <c r="AR1029" s="213"/>
      <c r="AS1029" s="213"/>
    </row>
    <row r="1030">
      <c r="A1030" s="186"/>
      <c r="B1030" s="235"/>
      <c r="C1030" s="186"/>
      <c r="D1030" s="186"/>
      <c r="E1030" s="186"/>
      <c r="F1030" s="235"/>
      <c r="G1030" s="186"/>
      <c r="H1030" s="236"/>
      <c r="I1030" s="186"/>
      <c r="J1030" s="186"/>
      <c r="K1030" s="186"/>
      <c r="L1030" s="186"/>
      <c r="M1030" s="186"/>
      <c r="N1030" s="186"/>
      <c r="O1030" s="235"/>
      <c r="P1030" s="235"/>
      <c r="Q1030" s="186"/>
      <c r="R1030" s="186"/>
      <c r="S1030" s="186"/>
      <c r="T1030" s="186"/>
      <c r="U1030" s="186"/>
      <c r="V1030" s="186"/>
      <c r="W1030" s="186"/>
      <c r="X1030" s="235"/>
      <c r="Y1030" s="186"/>
      <c r="Z1030" s="96"/>
      <c r="AA1030" s="96"/>
      <c r="AB1030" s="186"/>
      <c r="AC1030" s="219"/>
      <c r="AD1030" s="186"/>
      <c r="AE1030" s="219"/>
      <c r="AF1030" s="186"/>
      <c r="AG1030" s="186"/>
      <c r="AH1030" s="186"/>
      <c r="AI1030" s="219"/>
      <c r="AJ1030" s="186"/>
      <c r="AK1030" s="219"/>
      <c r="AL1030" s="186"/>
      <c r="AM1030" s="186"/>
      <c r="AN1030" s="186"/>
      <c r="AO1030" s="213"/>
      <c r="AP1030" s="213"/>
      <c r="AQ1030" s="213"/>
      <c r="AR1030" s="213"/>
      <c r="AS1030" s="213"/>
    </row>
    <row r="1031">
      <c r="A1031" s="186"/>
      <c r="B1031" s="235"/>
      <c r="C1031" s="186"/>
      <c r="D1031" s="186"/>
      <c r="E1031" s="186"/>
      <c r="F1031" s="235"/>
      <c r="G1031" s="186"/>
      <c r="H1031" s="236"/>
      <c r="I1031" s="186"/>
      <c r="J1031" s="186"/>
      <c r="K1031" s="186"/>
      <c r="L1031" s="186"/>
      <c r="M1031" s="186"/>
      <c r="N1031" s="186"/>
      <c r="O1031" s="235"/>
      <c r="P1031" s="235"/>
      <c r="Q1031" s="186"/>
      <c r="R1031" s="186"/>
      <c r="S1031" s="186"/>
      <c r="T1031" s="186"/>
      <c r="U1031" s="186"/>
      <c r="V1031" s="186"/>
      <c r="W1031" s="186"/>
      <c r="X1031" s="235"/>
      <c r="Y1031" s="186"/>
      <c r="Z1031" s="96"/>
      <c r="AA1031" s="96"/>
      <c r="AB1031" s="186"/>
      <c r="AC1031" s="219"/>
      <c r="AD1031" s="186"/>
      <c r="AE1031" s="219"/>
      <c r="AF1031" s="186"/>
      <c r="AG1031" s="186"/>
      <c r="AH1031" s="186"/>
      <c r="AI1031" s="219"/>
      <c r="AJ1031" s="186"/>
      <c r="AK1031" s="219"/>
      <c r="AL1031" s="186"/>
      <c r="AM1031" s="186"/>
      <c r="AN1031" s="186"/>
      <c r="AO1031" s="213"/>
      <c r="AP1031" s="213"/>
      <c r="AQ1031" s="213"/>
      <c r="AR1031" s="213"/>
      <c r="AS1031" s="213"/>
    </row>
    <row r="1032">
      <c r="A1032" s="186"/>
      <c r="B1032" s="235"/>
      <c r="C1032" s="186"/>
      <c r="D1032" s="186"/>
      <c r="E1032" s="186"/>
      <c r="F1032" s="235"/>
      <c r="G1032" s="186"/>
      <c r="H1032" s="236"/>
      <c r="I1032" s="186"/>
      <c r="J1032" s="186"/>
      <c r="K1032" s="186"/>
      <c r="L1032" s="186"/>
      <c r="M1032" s="186"/>
      <c r="N1032" s="186"/>
      <c r="O1032" s="235"/>
      <c r="P1032" s="235"/>
      <c r="Q1032" s="186"/>
      <c r="R1032" s="186"/>
      <c r="S1032" s="186"/>
      <c r="T1032" s="186"/>
      <c r="U1032" s="186"/>
      <c r="V1032" s="186"/>
      <c r="W1032" s="186"/>
      <c r="X1032" s="235"/>
      <c r="Y1032" s="186"/>
      <c r="Z1032" s="96"/>
      <c r="AA1032" s="96"/>
      <c r="AB1032" s="186"/>
      <c r="AC1032" s="219"/>
      <c r="AD1032" s="186"/>
      <c r="AE1032" s="219"/>
      <c r="AF1032" s="186"/>
      <c r="AG1032" s="186"/>
      <c r="AH1032" s="186"/>
      <c r="AI1032" s="219"/>
      <c r="AJ1032" s="186"/>
      <c r="AK1032" s="219"/>
      <c r="AL1032" s="186"/>
      <c r="AM1032" s="186"/>
      <c r="AN1032" s="186"/>
      <c r="AO1032" s="213"/>
      <c r="AP1032" s="213"/>
      <c r="AQ1032" s="213"/>
      <c r="AR1032" s="213"/>
      <c r="AS1032" s="213"/>
    </row>
    <row r="1033">
      <c r="A1033" s="186"/>
      <c r="B1033" s="235"/>
      <c r="C1033" s="186"/>
      <c r="D1033" s="186"/>
      <c r="E1033" s="186"/>
      <c r="F1033" s="235"/>
      <c r="G1033" s="186"/>
      <c r="H1033" s="236"/>
      <c r="I1033" s="186"/>
      <c r="J1033" s="186"/>
      <c r="K1033" s="186"/>
      <c r="L1033" s="186"/>
      <c r="M1033" s="186"/>
      <c r="N1033" s="186"/>
      <c r="O1033" s="235"/>
      <c r="P1033" s="235"/>
      <c r="Q1033" s="186"/>
      <c r="R1033" s="186"/>
      <c r="S1033" s="186"/>
      <c r="T1033" s="186"/>
      <c r="U1033" s="186"/>
      <c r="V1033" s="186"/>
      <c r="W1033" s="186"/>
      <c r="X1033" s="235"/>
      <c r="Y1033" s="186"/>
      <c r="Z1033" s="96"/>
      <c r="AA1033" s="96"/>
      <c r="AB1033" s="186"/>
      <c r="AC1033" s="219"/>
      <c r="AD1033" s="186"/>
      <c r="AE1033" s="219"/>
      <c r="AF1033" s="186"/>
      <c r="AG1033" s="186"/>
      <c r="AH1033" s="186"/>
      <c r="AI1033" s="219"/>
      <c r="AJ1033" s="186"/>
      <c r="AK1033" s="219"/>
      <c r="AL1033" s="186"/>
      <c r="AM1033" s="186"/>
      <c r="AN1033" s="186"/>
      <c r="AO1033" s="213"/>
      <c r="AP1033" s="213"/>
      <c r="AQ1033" s="213"/>
      <c r="AR1033" s="213"/>
      <c r="AS1033" s="213"/>
    </row>
    <row r="1034">
      <c r="A1034" s="186"/>
      <c r="B1034" s="235"/>
      <c r="C1034" s="186"/>
      <c r="D1034" s="186"/>
      <c r="E1034" s="186"/>
      <c r="F1034" s="235"/>
      <c r="G1034" s="186"/>
      <c r="H1034" s="236"/>
      <c r="I1034" s="186"/>
      <c r="J1034" s="186"/>
      <c r="K1034" s="186"/>
      <c r="L1034" s="186"/>
      <c r="M1034" s="186"/>
      <c r="N1034" s="186"/>
      <c r="O1034" s="235"/>
      <c r="P1034" s="235"/>
      <c r="Q1034" s="186"/>
      <c r="R1034" s="186"/>
      <c r="S1034" s="186"/>
      <c r="T1034" s="186"/>
      <c r="U1034" s="186"/>
      <c r="V1034" s="186"/>
      <c r="W1034" s="186"/>
      <c r="X1034" s="235"/>
      <c r="Y1034" s="186"/>
      <c r="Z1034" s="96"/>
      <c r="AA1034" s="96"/>
      <c r="AB1034" s="186"/>
      <c r="AC1034" s="219"/>
      <c r="AD1034" s="186"/>
      <c r="AE1034" s="219"/>
      <c r="AF1034" s="186"/>
      <c r="AG1034" s="186"/>
      <c r="AH1034" s="186"/>
      <c r="AI1034" s="219"/>
      <c r="AJ1034" s="186"/>
      <c r="AK1034" s="219"/>
      <c r="AL1034" s="186"/>
      <c r="AM1034" s="186"/>
      <c r="AN1034" s="186"/>
      <c r="AO1034" s="213"/>
      <c r="AP1034" s="213"/>
      <c r="AQ1034" s="213"/>
      <c r="AR1034" s="213"/>
      <c r="AS1034" s="213"/>
    </row>
    <row r="1035">
      <c r="A1035" s="186"/>
      <c r="B1035" s="235"/>
      <c r="C1035" s="186"/>
      <c r="D1035" s="186"/>
      <c r="E1035" s="186"/>
      <c r="F1035" s="235"/>
      <c r="G1035" s="186"/>
      <c r="H1035" s="236"/>
      <c r="I1035" s="186"/>
      <c r="J1035" s="186"/>
      <c r="K1035" s="186"/>
      <c r="L1035" s="186"/>
      <c r="M1035" s="186"/>
      <c r="N1035" s="186"/>
      <c r="O1035" s="235"/>
      <c r="P1035" s="235"/>
      <c r="Q1035" s="186"/>
      <c r="R1035" s="186"/>
      <c r="S1035" s="186"/>
      <c r="T1035" s="186"/>
      <c r="U1035" s="186"/>
      <c r="V1035" s="186"/>
      <c r="W1035" s="186"/>
      <c r="X1035" s="235"/>
      <c r="Y1035" s="186"/>
      <c r="Z1035" s="96"/>
      <c r="AA1035" s="96"/>
      <c r="AB1035" s="186"/>
      <c r="AC1035" s="219"/>
      <c r="AD1035" s="186"/>
      <c r="AE1035" s="219"/>
      <c r="AF1035" s="186"/>
      <c r="AG1035" s="186"/>
      <c r="AH1035" s="186"/>
      <c r="AI1035" s="219"/>
      <c r="AJ1035" s="186"/>
      <c r="AK1035" s="219"/>
      <c r="AL1035" s="186"/>
      <c r="AM1035" s="186"/>
      <c r="AN1035" s="186"/>
      <c r="AO1035" s="213"/>
      <c r="AP1035" s="213"/>
      <c r="AQ1035" s="213"/>
      <c r="AR1035" s="213"/>
      <c r="AS1035" s="213"/>
    </row>
    <row r="1036">
      <c r="A1036" s="186"/>
      <c r="B1036" s="235"/>
      <c r="C1036" s="186"/>
      <c r="D1036" s="186"/>
      <c r="E1036" s="186"/>
      <c r="F1036" s="235"/>
      <c r="G1036" s="186"/>
      <c r="H1036" s="236"/>
      <c r="I1036" s="186"/>
      <c r="J1036" s="186"/>
      <c r="K1036" s="186"/>
      <c r="L1036" s="186"/>
      <c r="M1036" s="186"/>
      <c r="N1036" s="186"/>
      <c r="O1036" s="235"/>
      <c r="P1036" s="235"/>
      <c r="Q1036" s="186"/>
      <c r="R1036" s="186"/>
      <c r="S1036" s="186"/>
      <c r="T1036" s="186"/>
      <c r="U1036" s="186"/>
      <c r="V1036" s="186"/>
      <c r="W1036" s="186"/>
      <c r="X1036" s="235"/>
      <c r="Y1036" s="186"/>
      <c r="Z1036" s="96"/>
      <c r="AA1036" s="96"/>
      <c r="AB1036" s="186"/>
      <c r="AC1036" s="219"/>
      <c r="AD1036" s="186"/>
      <c r="AE1036" s="219"/>
      <c r="AF1036" s="186"/>
      <c r="AG1036" s="186"/>
      <c r="AH1036" s="186"/>
      <c r="AI1036" s="219"/>
      <c r="AJ1036" s="186"/>
      <c r="AK1036" s="219"/>
      <c r="AL1036" s="186"/>
      <c r="AM1036" s="186"/>
      <c r="AN1036" s="186"/>
      <c r="AO1036" s="213"/>
      <c r="AP1036" s="213"/>
      <c r="AQ1036" s="213"/>
      <c r="AR1036" s="213"/>
      <c r="AS1036" s="213"/>
    </row>
    <row r="1037">
      <c r="A1037" s="186"/>
      <c r="B1037" s="235"/>
      <c r="C1037" s="186"/>
      <c r="D1037" s="186"/>
      <c r="E1037" s="186"/>
      <c r="F1037" s="235"/>
      <c r="G1037" s="186"/>
      <c r="H1037" s="236"/>
      <c r="I1037" s="186"/>
      <c r="J1037" s="186"/>
      <c r="K1037" s="186"/>
      <c r="L1037" s="186"/>
      <c r="M1037" s="186"/>
      <c r="N1037" s="186"/>
      <c r="O1037" s="235"/>
      <c r="P1037" s="235"/>
      <c r="Q1037" s="186"/>
      <c r="R1037" s="186"/>
      <c r="S1037" s="186"/>
      <c r="T1037" s="186"/>
      <c r="U1037" s="186"/>
      <c r="V1037" s="186"/>
      <c r="W1037" s="186"/>
      <c r="X1037" s="235"/>
      <c r="Y1037" s="186"/>
      <c r="Z1037" s="96"/>
      <c r="AA1037" s="96"/>
      <c r="AB1037" s="186"/>
      <c r="AC1037" s="219"/>
      <c r="AD1037" s="186"/>
      <c r="AE1037" s="219"/>
      <c r="AF1037" s="186"/>
      <c r="AG1037" s="186"/>
      <c r="AH1037" s="186"/>
      <c r="AI1037" s="219"/>
      <c r="AJ1037" s="186"/>
      <c r="AK1037" s="219"/>
      <c r="AL1037" s="186"/>
      <c r="AM1037" s="186"/>
      <c r="AN1037" s="186"/>
      <c r="AO1037" s="213"/>
      <c r="AP1037" s="213"/>
      <c r="AQ1037" s="213"/>
      <c r="AR1037" s="213"/>
      <c r="AS1037" s="213"/>
    </row>
    <row r="1038">
      <c r="A1038" s="186"/>
      <c r="B1038" s="235"/>
      <c r="C1038" s="186"/>
      <c r="D1038" s="186"/>
      <c r="E1038" s="186"/>
      <c r="F1038" s="235"/>
      <c r="G1038" s="186"/>
      <c r="H1038" s="236"/>
      <c r="I1038" s="186"/>
      <c r="J1038" s="186"/>
      <c r="K1038" s="186"/>
      <c r="L1038" s="186"/>
      <c r="M1038" s="186"/>
      <c r="N1038" s="186"/>
      <c r="O1038" s="235"/>
      <c r="P1038" s="235"/>
      <c r="Q1038" s="186"/>
      <c r="R1038" s="186"/>
      <c r="S1038" s="186"/>
      <c r="T1038" s="186"/>
      <c r="U1038" s="186"/>
      <c r="V1038" s="186"/>
      <c r="W1038" s="186"/>
      <c r="X1038" s="235"/>
      <c r="Y1038" s="186"/>
      <c r="Z1038" s="96"/>
      <c r="AA1038" s="96"/>
      <c r="AB1038" s="186"/>
      <c r="AC1038" s="219"/>
      <c r="AD1038" s="186"/>
      <c r="AE1038" s="219"/>
      <c r="AF1038" s="186"/>
      <c r="AG1038" s="186"/>
      <c r="AH1038" s="186"/>
      <c r="AI1038" s="219"/>
      <c r="AJ1038" s="186"/>
      <c r="AK1038" s="219"/>
      <c r="AL1038" s="186"/>
      <c r="AM1038" s="186"/>
      <c r="AN1038" s="186"/>
      <c r="AO1038" s="213"/>
      <c r="AP1038" s="213"/>
      <c r="AQ1038" s="213"/>
      <c r="AR1038" s="213"/>
      <c r="AS1038" s="213"/>
    </row>
    <row r="1039">
      <c r="A1039" s="186"/>
      <c r="B1039" s="235"/>
      <c r="C1039" s="186"/>
      <c r="D1039" s="186"/>
      <c r="E1039" s="186"/>
      <c r="F1039" s="235"/>
      <c r="G1039" s="186"/>
      <c r="H1039" s="236"/>
      <c r="I1039" s="186"/>
      <c r="J1039" s="186"/>
      <c r="K1039" s="186"/>
      <c r="L1039" s="186"/>
      <c r="M1039" s="186"/>
      <c r="N1039" s="186"/>
      <c r="O1039" s="235"/>
      <c r="P1039" s="235"/>
      <c r="Q1039" s="186"/>
      <c r="R1039" s="186"/>
      <c r="S1039" s="186"/>
      <c r="T1039" s="186"/>
      <c r="U1039" s="186"/>
      <c r="V1039" s="186"/>
      <c r="W1039" s="186"/>
      <c r="X1039" s="235"/>
      <c r="Y1039" s="186"/>
      <c r="Z1039" s="96"/>
      <c r="AA1039" s="96"/>
      <c r="AB1039" s="186"/>
      <c r="AC1039" s="219"/>
      <c r="AD1039" s="186"/>
      <c r="AE1039" s="219"/>
      <c r="AF1039" s="186"/>
      <c r="AG1039" s="186"/>
      <c r="AH1039" s="186"/>
      <c r="AI1039" s="219"/>
      <c r="AJ1039" s="186"/>
      <c r="AK1039" s="219"/>
      <c r="AL1039" s="186"/>
      <c r="AM1039" s="186"/>
      <c r="AN1039" s="186"/>
      <c r="AO1039" s="213"/>
      <c r="AP1039" s="213"/>
      <c r="AQ1039" s="213"/>
      <c r="AR1039" s="213"/>
      <c r="AS1039" s="213"/>
    </row>
    <row r="1040">
      <c r="A1040" s="186"/>
      <c r="B1040" s="235"/>
      <c r="C1040" s="186"/>
      <c r="D1040" s="186"/>
      <c r="E1040" s="186"/>
      <c r="F1040" s="235"/>
      <c r="G1040" s="186"/>
      <c r="H1040" s="236"/>
      <c r="I1040" s="186"/>
      <c r="J1040" s="186"/>
      <c r="K1040" s="186"/>
      <c r="L1040" s="186"/>
      <c r="M1040" s="186"/>
      <c r="N1040" s="186"/>
      <c r="O1040" s="235"/>
      <c r="P1040" s="235"/>
      <c r="Q1040" s="186"/>
      <c r="R1040" s="186"/>
      <c r="S1040" s="186"/>
      <c r="T1040" s="186"/>
      <c r="U1040" s="186"/>
      <c r="V1040" s="186"/>
      <c r="W1040" s="186"/>
      <c r="X1040" s="235"/>
      <c r="Y1040" s="186"/>
      <c r="Z1040" s="96"/>
      <c r="AA1040" s="96"/>
      <c r="AB1040" s="186"/>
      <c r="AC1040" s="219"/>
      <c r="AD1040" s="186"/>
      <c r="AE1040" s="219"/>
      <c r="AF1040" s="186"/>
      <c r="AG1040" s="186"/>
      <c r="AH1040" s="186"/>
      <c r="AI1040" s="219"/>
      <c r="AJ1040" s="186"/>
      <c r="AK1040" s="219"/>
      <c r="AL1040" s="186"/>
      <c r="AM1040" s="186"/>
      <c r="AN1040" s="186"/>
      <c r="AO1040" s="213"/>
      <c r="AP1040" s="213"/>
      <c r="AQ1040" s="213"/>
      <c r="AR1040" s="213"/>
      <c r="AS1040" s="213"/>
    </row>
    <row r="1041">
      <c r="A1041" s="186"/>
      <c r="B1041" s="235"/>
      <c r="C1041" s="186"/>
      <c r="D1041" s="186"/>
      <c r="E1041" s="186"/>
      <c r="F1041" s="235"/>
      <c r="G1041" s="186"/>
      <c r="H1041" s="236"/>
      <c r="I1041" s="186"/>
      <c r="J1041" s="186"/>
      <c r="K1041" s="186"/>
      <c r="L1041" s="186"/>
      <c r="M1041" s="186"/>
      <c r="N1041" s="186"/>
      <c r="O1041" s="235"/>
      <c r="P1041" s="235"/>
      <c r="Q1041" s="186"/>
      <c r="R1041" s="186"/>
      <c r="S1041" s="186"/>
      <c r="T1041" s="186"/>
      <c r="U1041" s="186"/>
      <c r="V1041" s="186"/>
      <c r="W1041" s="186"/>
      <c r="X1041" s="235"/>
      <c r="Y1041" s="186"/>
      <c r="Z1041" s="96"/>
      <c r="AA1041" s="96"/>
      <c r="AB1041" s="186"/>
      <c r="AC1041" s="219"/>
      <c r="AD1041" s="186"/>
      <c r="AE1041" s="219"/>
      <c r="AF1041" s="186"/>
      <c r="AG1041" s="186"/>
      <c r="AH1041" s="186"/>
      <c r="AI1041" s="219"/>
      <c r="AJ1041" s="186"/>
      <c r="AK1041" s="219"/>
      <c r="AL1041" s="186"/>
      <c r="AM1041" s="186"/>
      <c r="AN1041" s="186"/>
      <c r="AO1041" s="213"/>
      <c r="AP1041" s="213"/>
      <c r="AQ1041" s="213"/>
      <c r="AR1041" s="213"/>
      <c r="AS1041" s="213"/>
    </row>
    <row r="1042">
      <c r="A1042" s="186"/>
      <c r="B1042" s="235"/>
      <c r="C1042" s="186"/>
      <c r="D1042" s="186"/>
      <c r="E1042" s="186"/>
      <c r="F1042" s="235"/>
      <c r="G1042" s="186"/>
      <c r="H1042" s="236"/>
      <c r="I1042" s="186"/>
      <c r="J1042" s="186"/>
      <c r="K1042" s="186"/>
      <c r="L1042" s="186"/>
      <c r="M1042" s="186"/>
      <c r="N1042" s="186"/>
      <c r="O1042" s="235"/>
      <c r="P1042" s="235"/>
      <c r="Q1042" s="186"/>
      <c r="R1042" s="186"/>
      <c r="S1042" s="186"/>
      <c r="T1042" s="186"/>
      <c r="U1042" s="186"/>
      <c r="V1042" s="186"/>
      <c r="W1042" s="186"/>
      <c r="X1042" s="235"/>
      <c r="Y1042" s="186"/>
      <c r="Z1042" s="96"/>
      <c r="AA1042" s="96"/>
      <c r="AB1042" s="186"/>
      <c r="AC1042" s="219"/>
      <c r="AD1042" s="186"/>
      <c r="AE1042" s="219"/>
      <c r="AF1042" s="186"/>
      <c r="AG1042" s="186"/>
      <c r="AH1042" s="186"/>
      <c r="AI1042" s="219"/>
      <c r="AJ1042" s="186"/>
      <c r="AK1042" s="219"/>
      <c r="AL1042" s="186"/>
      <c r="AM1042" s="186"/>
      <c r="AN1042" s="186"/>
      <c r="AO1042" s="213"/>
      <c r="AP1042" s="213"/>
      <c r="AQ1042" s="213"/>
      <c r="AR1042" s="213"/>
      <c r="AS1042" s="213"/>
    </row>
    <row r="1043">
      <c r="A1043" s="186"/>
      <c r="B1043" s="235"/>
      <c r="C1043" s="186"/>
      <c r="D1043" s="186"/>
      <c r="E1043" s="186"/>
      <c r="F1043" s="235"/>
      <c r="G1043" s="186"/>
      <c r="H1043" s="236"/>
      <c r="I1043" s="186"/>
      <c r="J1043" s="186"/>
      <c r="K1043" s="186"/>
      <c r="L1043" s="186"/>
      <c r="M1043" s="186"/>
      <c r="N1043" s="186"/>
      <c r="O1043" s="235"/>
      <c r="P1043" s="235"/>
      <c r="Q1043" s="186"/>
      <c r="R1043" s="186"/>
      <c r="S1043" s="186"/>
      <c r="T1043" s="186"/>
      <c r="U1043" s="186"/>
      <c r="V1043" s="186"/>
      <c r="W1043" s="186"/>
      <c r="X1043" s="235"/>
      <c r="Y1043" s="186"/>
      <c r="Z1043" s="96"/>
      <c r="AA1043" s="96"/>
      <c r="AB1043" s="186"/>
      <c r="AC1043" s="219"/>
      <c r="AD1043" s="186"/>
      <c r="AE1043" s="219"/>
      <c r="AF1043" s="186"/>
      <c r="AG1043" s="186"/>
      <c r="AH1043" s="186"/>
      <c r="AI1043" s="219"/>
      <c r="AJ1043" s="186"/>
      <c r="AK1043" s="219"/>
      <c r="AL1043" s="186"/>
      <c r="AM1043" s="186"/>
      <c r="AN1043" s="186"/>
      <c r="AO1043" s="213"/>
      <c r="AP1043" s="213"/>
      <c r="AQ1043" s="213"/>
      <c r="AR1043" s="213"/>
      <c r="AS1043" s="213"/>
    </row>
    <row r="1044">
      <c r="A1044" s="186"/>
      <c r="B1044" s="235"/>
      <c r="C1044" s="186"/>
      <c r="D1044" s="186"/>
      <c r="E1044" s="186"/>
      <c r="F1044" s="235"/>
      <c r="G1044" s="186"/>
      <c r="H1044" s="236"/>
      <c r="I1044" s="186"/>
      <c r="J1044" s="186"/>
      <c r="K1044" s="186"/>
      <c r="L1044" s="186"/>
      <c r="M1044" s="186"/>
      <c r="N1044" s="186"/>
      <c r="O1044" s="235"/>
      <c r="P1044" s="235"/>
      <c r="Q1044" s="186"/>
      <c r="R1044" s="186"/>
      <c r="S1044" s="186"/>
      <c r="T1044" s="186"/>
      <c r="U1044" s="186"/>
      <c r="V1044" s="186"/>
      <c r="W1044" s="186"/>
      <c r="X1044" s="235"/>
      <c r="Y1044" s="186"/>
      <c r="Z1044" s="96"/>
      <c r="AA1044" s="96"/>
      <c r="AB1044" s="186"/>
      <c r="AC1044" s="219"/>
      <c r="AD1044" s="186"/>
      <c r="AE1044" s="219"/>
      <c r="AF1044" s="186"/>
      <c r="AG1044" s="186"/>
      <c r="AH1044" s="186"/>
      <c r="AI1044" s="219"/>
      <c r="AJ1044" s="186"/>
      <c r="AK1044" s="219"/>
      <c r="AL1044" s="186"/>
      <c r="AM1044" s="186"/>
      <c r="AN1044" s="186"/>
      <c r="AO1044" s="213"/>
      <c r="AP1044" s="213"/>
      <c r="AQ1044" s="213"/>
      <c r="AR1044" s="213"/>
      <c r="AS1044" s="213"/>
    </row>
    <row r="1045">
      <c r="A1045" s="186"/>
      <c r="B1045" s="235"/>
      <c r="C1045" s="186"/>
      <c r="D1045" s="186"/>
      <c r="E1045" s="186"/>
      <c r="F1045" s="235"/>
      <c r="G1045" s="186"/>
      <c r="H1045" s="236"/>
      <c r="I1045" s="186"/>
      <c r="J1045" s="186"/>
      <c r="K1045" s="186"/>
      <c r="L1045" s="186"/>
      <c r="M1045" s="186"/>
      <c r="N1045" s="186"/>
      <c r="O1045" s="235"/>
      <c r="P1045" s="235"/>
      <c r="Q1045" s="186"/>
      <c r="R1045" s="186"/>
      <c r="S1045" s="186"/>
      <c r="T1045" s="186"/>
      <c r="U1045" s="186"/>
      <c r="V1045" s="186"/>
      <c r="W1045" s="186"/>
      <c r="X1045" s="235"/>
      <c r="Y1045" s="186"/>
      <c r="Z1045" s="96"/>
      <c r="AA1045" s="96"/>
      <c r="AB1045" s="186"/>
      <c r="AC1045" s="219"/>
      <c r="AD1045" s="186"/>
      <c r="AE1045" s="219"/>
      <c r="AF1045" s="186"/>
      <c r="AG1045" s="186"/>
      <c r="AH1045" s="186"/>
      <c r="AI1045" s="219"/>
      <c r="AJ1045" s="186"/>
      <c r="AK1045" s="219"/>
      <c r="AL1045" s="186"/>
      <c r="AM1045" s="186"/>
      <c r="AN1045" s="186"/>
      <c r="AO1045" s="213"/>
      <c r="AP1045" s="213"/>
      <c r="AQ1045" s="213"/>
      <c r="AR1045" s="213"/>
      <c r="AS1045" s="213"/>
    </row>
    <row r="1046">
      <c r="A1046" s="186"/>
      <c r="B1046" s="235"/>
      <c r="C1046" s="186"/>
      <c r="D1046" s="186"/>
      <c r="E1046" s="186"/>
      <c r="F1046" s="235"/>
      <c r="G1046" s="186"/>
      <c r="H1046" s="236"/>
      <c r="I1046" s="186"/>
      <c r="J1046" s="186"/>
      <c r="K1046" s="186"/>
      <c r="L1046" s="186"/>
      <c r="M1046" s="186"/>
      <c r="N1046" s="186"/>
      <c r="O1046" s="235"/>
      <c r="P1046" s="235"/>
      <c r="Q1046" s="186"/>
      <c r="R1046" s="186"/>
      <c r="S1046" s="186"/>
      <c r="T1046" s="186"/>
      <c r="U1046" s="186"/>
      <c r="V1046" s="186"/>
      <c r="W1046" s="186"/>
      <c r="X1046" s="235"/>
      <c r="Y1046" s="186"/>
      <c r="Z1046" s="96"/>
      <c r="AA1046" s="96"/>
      <c r="AB1046" s="186"/>
      <c r="AC1046" s="219"/>
      <c r="AD1046" s="186"/>
      <c r="AE1046" s="219"/>
      <c r="AF1046" s="186"/>
      <c r="AG1046" s="186"/>
      <c r="AH1046" s="186"/>
      <c r="AI1046" s="219"/>
      <c r="AJ1046" s="186"/>
      <c r="AK1046" s="219"/>
      <c r="AL1046" s="186"/>
      <c r="AM1046" s="186"/>
      <c r="AN1046" s="186"/>
      <c r="AO1046" s="213"/>
      <c r="AP1046" s="213"/>
      <c r="AQ1046" s="213"/>
      <c r="AR1046" s="213"/>
      <c r="AS1046" s="213"/>
    </row>
    <row r="1047">
      <c r="A1047" s="186"/>
      <c r="B1047" s="235"/>
      <c r="C1047" s="186"/>
      <c r="D1047" s="186"/>
      <c r="E1047" s="186"/>
      <c r="F1047" s="235"/>
      <c r="G1047" s="186"/>
      <c r="H1047" s="236"/>
      <c r="I1047" s="186"/>
      <c r="J1047" s="186"/>
      <c r="K1047" s="186"/>
      <c r="L1047" s="186"/>
      <c r="M1047" s="186"/>
      <c r="N1047" s="186"/>
      <c r="O1047" s="235"/>
      <c r="P1047" s="235"/>
      <c r="Q1047" s="186"/>
      <c r="R1047" s="186"/>
      <c r="S1047" s="186"/>
      <c r="T1047" s="186"/>
      <c r="U1047" s="186"/>
      <c r="V1047" s="186"/>
      <c r="W1047" s="186"/>
      <c r="X1047" s="235"/>
      <c r="Y1047" s="186"/>
      <c r="Z1047" s="96"/>
      <c r="AA1047" s="96"/>
      <c r="AB1047" s="186"/>
      <c r="AC1047" s="219"/>
      <c r="AD1047" s="186"/>
      <c r="AE1047" s="219"/>
      <c r="AF1047" s="186"/>
      <c r="AG1047" s="186"/>
      <c r="AH1047" s="186"/>
      <c r="AI1047" s="219"/>
      <c r="AJ1047" s="186"/>
      <c r="AK1047" s="219"/>
      <c r="AL1047" s="186"/>
      <c r="AM1047" s="186"/>
      <c r="AN1047" s="186"/>
      <c r="AO1047" s="213"/>
      <c r="AP1047" s="213"/>
      <c r="AQ1047" s="213"/>
      <c r="AR1047" s="213"/>
      <c r="AS1047" s="213"/>
    </row>
    <row r="1048">
      <c r="A1048" s="186"/>
      <c r="B1048" s="235"/>
      <c r="C1048" s="186"/>
      <c r="D1048" s="186"/>
      <c r="E1048" s="186"/>
      <c r="F1048" s="235"/>
      <c r="G1048" s="186"/>
      <c r="H1048" s="236"/>
      <c r="I1048" s="186"/>
      <c r="J1048" s="186"/>
      <c r="K1048" s="186"/>
      <c r="L1048" s="186"/>
      <c r="M1048" s="186"/>
      <c r="N1048" s="186"/>
      <c r="O1048" s="235"/>
      <c r="P1048" s="235"/>
      <c r="Q1048" s="186"/>
      <c r="R1048" s="186"/>
      <c r="S1048" s="186"/>
      <c r="T1048" s="186"/>
      <c r="U1048" s="186"/>
      <c r="V1048" s="186"/>
      <c r="W1048" s="186"/>
      <c r="X1048" s="235"/>
      <c r="Y1048" s="186"/>
      <c r="Z1048" s="96"/>
      <c r="AA1048" s="96"/>
      <c r="AB1048" s="186"/>
      <c r="AC1048" s="219"/>
      <c r="AD1048" s="186"/>
      <c r="AE1048" s="219"/>
      <c r="AF1048" s="186"/>
      <c r="AG1048" s="186"/>
      <c r="AH1048" s="186"/>
      <c r="AI1048" s="219"/>
      <c r="AJ1048" s="186"/>
      <c r="AK1048" s="219"/>
      <c r="AL1048" s="186"/>
      <c r="AM1048" s="186"/>
      <c r="AN1048" s="186"/>
      <c r="AO1048" s="213"/>
      <c r="AP1048" s="213"/>
      <c r="AQ1048" s="213"/>
      <c r="AR1048" s="213"/>
      <c r="AS1048" s="213"/>
    </row>
    <row r="1049">
      <c r="A1049" s="186"/>
      <c r="B1049" s="235"/>
      <c r="C1049" s="186"/>
      <c r="D1049" s="186"/>
      <c r="E1049" s="186"/>
      <c r="F1049" s="235"/>
      <c r="G1049" s="186"/>
      <c r="H1049" s="236"/>
      <c r="I1049" s="186"/>
      <c r="J1049" s="186"/>
      <c r="K1049" s="186"/>
      <c r="L1049" s="186"/>
      <c r="M1049" s="186"/>
      <c r="N1049" s="186"/>
      <c r="O1049" s="235"/>
      <c r="P1049" s="235"/>
      <c r="Q1049" s="186"/>
      <c r="R1049" s="186"/>
      <c r="S1049" s="186"/>
      <c r="T1049" s="186"/>
      <c r="U1049" s="186"/>
      <c r="V1049" s="186"/>
      <c r="W1049" s="186"/>
      <c r="X1049" s="235"/>
      <c r="Y1049" s="186"/>
      <c r="Z1049" s="96"/>
      <c r="AA1049" s="96"/>
      <c r="AB1049" s="186"/>
      <c r="AC1049" s="219"/>
      <c r="AD1049" s="186"/>
      <c r="AE1049" s="219"/>
      <c r="AF1049" s="186"/>
      <c r="AG1049" s="186"/>
      <c r="AH1049" s="186"/>
      <c r="AI1049" s="219"/>
      <c r="AJ1049" s="186"/>
      <c r="AK1049" s="219"/>
      <c r="AL1049" s="186"/>
      <c r="AM1049" s="186"/>
      <c r="AN1049" s="186"/>
      <c r="AO1049" s="213"/>
      <c r="AP1049" s="213"/>
      <c r="AQ1049" s="213"/>
      <c r="AR1049" s="213"/>
      <c r="AS1049" s="213"/>
    </row>
    <row r="1050">
      <c r="A1050" s="186"/>
      <c r="B1050" s="235"/>
      <c r="C1050" s="186"/>
      <c r="D1050" s="186"/>
      <c r="E1050" s="186"/>
      <c r="F1050" s="235"/>
      <c r="G1050" s="186"/>
      <c r="H1050" s="236"/>
      <c r="I1050" s="186"/>
      <c r="J1050" s="186"/>
      <c r="K1050" s="186"/>
      <c r="L1050" s="186"/>
      <c r="M1050" s="186"/>
      <c r="N1050" s="186"/>
      <c r="O1050" s="235"/>
      <c r="P1050" s="235"/>
      <c r="Q1050" s="186"/>
      <c r="R1050" s="186"/>
      <c r="S1050" s="186"/>
      <c r="T1050" s="186"/>
      <c r="U1050" s="186"/>
      <c r="V1050" s="186"/>
      <c r="W1050" s="186"/>
      <c r="X1050" s="235"/>
      <c r="Y1050" s="186"/>
      <c r="Z1050" s="96"/>
      <c r="AA1050" s="96"/>
      <c r="AB1050" s="186"/>
      <c r="AC1050" s="219"/>
      <c r="AD1050" s="186"/>
      <c r="AE1050" s="219"/>
      <c r="AF1050" s="186"/>
      <c r="AG1050" s="186"/>
      <c r="AH1050" s="186"/>
      <c r="AI1050" s="219"/>
      <c r="AJ1050" s="186"/>
      <c r="AK1050" s="219"/>
      <c r="AL1050" s="186"/>
      <c r="AM1050" s="186"/>
      <c r="AN1050" s="186"/>
      <c r="AO1050" s="213"/>
      <c r="AP1050" s="213"/>
      <c r="AQ1050" s="213"/>
      <c r="AR1050" s="213"/>
      <c r="AS1050" s="213"/>
    </row>
    <row r="1051">
      <c r="A1051" s="186"/>
      <c r="B1051" s="235"/>
      <c r="C1051" s="186"/>
      <c r="D1051" s="186"/>
      <c r="E1051" s="186"/>
      <c r="F1051" s="235"/>
      <c r="G1051" s="186"/>
      <c r="H1051" s="236"/>
      <c r="I1051" s="186"/>
      <c r="J1051" s="186"/>
      <c r="K1051" s="186"/>
      <c r="L1051" s="186"/>
      <c r="M1051" s="186"/>
      <c r="N1051" s="186"/>
      <c r="O1051" s="235"/>
      <c r="P1051" s="235"/>
      <c r="Q1051" s="186"/>
      <c r="R1051" s="186"/>
      <c r="S1051" s="186"/>
      <c r="T1051" s="186"/>
      <c r="U1051" s="186"/>
      <c r="V1051" s="186"/>
      <c r="W1051" s="186"/>
      <c r="X1051" s="235"/>
      <c r="Y1051" s="186"/>
      <c r="Z1051" s="96"/>
      <c r="AA1051" s="96"/>
      <c r="AB1051" s="186"/>
      <c r="AC1051" s="219"/>
      <c r="AD1051" s="186"/>
      <c r="AE1051" s="219"/>
      <c r="AF1051" s="186"/>
      <c r="AG1051" s="186"/>
      <c r="AH1051" s="186"/>
      <c r="AI1051" s="219"/>
      <c r="AJ1051" s="186"/>
      <c r="AK1051" s="219"/>
      <c r="AL1051" s="186"/>
      <c r="AM1051" s="186"/>
      <c r="AN1051" s="186"/>
      <c r="AO1051" s="213"/>
      <c r="AP1051" s="213"/>
      <c r="AQ1051" s="213"/>
      <c r="AR1051" s="213"/>
      <c r="AS1051" s="213"/>
    </row>
    <row r="1052">
      <c r="A1052" s="186"/>
      <c r="B1052" s="235"/>
      <c r="C1052" s="186"/>
      <c r="D1052" s="186"/>
      <c r="E1052" s="186"/>
      <c r="F1052" s="235"/>
      <c r="G1052" s="186"/>
      <c r="H1052" s="236"/>
      <c r="I1052" s="186"/>
      <c r="J1052" s="186"/>
      <c r="K1052" s="186"/>
      <c r="L1052" s="186"/>
      <c r="M1052" s="186"/>
      <c r="N1052" s="186"/>
      <c r="O1052" s="235"/>
      <c r="P1052" s="235"/>
      <c r="Q1052" s="186"/>
      <c r="R1052" s="186"/>
      <c r="S1052" s="186"/>
      <c r="T1052" s="186"/>
      <c r="U1052" s="186"/>
      <c r="V1052" s="186"/>
      <c r="W1052" s="186"/>
      <c r="X1052" s="235"/>
      <c r="Y1052" s="186"/>
      <c r="Z1052" s="96"/>
      <c r="AA1052" s="96"/>
      <c r="AB1052" s="186"/>
      <c r="AC1052" s="219"/>
      <c r="AD1052" s="186"/>
      <c r="AE1052" s="219"/>
      <c r="AF1052" s="186"/>
      <c r="AG1052" s="186"/>
      <c r="AH1052" s="186"/>
      <c r="AI1052" s="219"/>
      <c r="AJ1052" s="186"/>
      <c r="AK1052" s="219"/>
      <c r="AL1052" s="186"/>
      <c r="AM1052" s="186"/>
      <c r="AN1052" s="186"/>
      <c r="AO1052" s="213"/>
      <c r="AP1052" s="213"/>
      <c r="AQ1052" s="213"/>
      <c r="AR1052" s="213"/>
      <c r="AS1052" s="213"/>
    </row>
    <row r="1053">
      <c r="A1053" s="186"/>
      <c r="B1053" s="235"/>
      <c r="C1053" s="186"/>
      <c r="D1053" s="186"/>
      <c r="E1053" s="186"/>
      <c r="F1053" s="235"/>
      <c r="G1053" s="186"/>
      <c r="H1053" s="236"/>
      <c r="I1053" s="186"/>
      <c r="J1053" s="186"/>
      <c r="K1053" s="186"/>
      <c r="L1053" s="186"/>
      <c r="M1053" s="186"/>
      <c r="N1053" s="186"/>
      <c r="O1053" s="235"/>
      <c r="P1053" s="235"/>
      <c r="Q1053" s="186"/>
      <c r="R1053" s="186"/>
      <c r="S1053" s="186"/>
      <c r="T1053" s="186"/>
      <c r="U1053" s="186"/>
      <c r="V1053" s="186"/>
      <c r="W1053" s="186"/>
      <c r="X1053" s="235"/>
      <c r="Y1053" s="186"/>
      <c r="Z1053" s="96"/>
      <c r="AA1053" s="96"/>
      <c r="AB1053" s="186"/>
      <c r="AC1053" s="219"/>
      <c r="AD1053" s="186"/>
      <c r="AE1053" s="219"/>
      <c r="AF1053" s="186"/>
      <c r="AG1053" s="186"/>
      <c r="AH1053" s="186"/>
      <c r="AI1053" s="219"/>
      <c r="AJ1053" s="186"/>
      <c r="AK1053" s="219"/>
      <c r="AL1053" s="186"/>
      <c r="AM1053" s="186"/>
      <c r="AN1053" s="186"/>
      <c r="AO1053" s="213"/>
      <c r="AP1053" s="213"/>
      <c r="AQ1053" s="213"/>
      <c r="AR1053" s="213"/>
      <c r="AS1053" s="213"/>
    </row>
    <row r="1054">
      <c r="A1054" s="186"/>
      <c r="B1054" s="235"/>
      <c r="C1054" s="186"/>
      <c r="D1054" s="186"/>
      <c r="E1054" s="186"/>
      <c r="F1054" s="235"/>
      <c r="G1054" s="186"/>
      <c r="H1054" s="236"/>
      <c r="I1054" s="186"/>
      <c r="J1054" s="186"/>
      <c r="K1054" s="186"/>
      <c r="L1054" s="186"/>
      <c r="M1054" s="186"/>
      <c r="N1054" s="186"/>
      <c r="O1054" s="235"/>
      <c r="P1054" s="235"/>
      <c r="Q1054" s="186"/>
      <c r="R1054" s="186"/>
      <c r="S1054" s="186"/>
      <c r="T1054" s="186"/>
      <c r="U1054" s="186"/>
      <c r="V1054" s="186"/>
      <c r="W1054" s="186"/>
      <c r="X1054" s="235"/>
      <c r="Y1054" s="186"/>
      <c r="Z1054" s="96"/>
      <c r="AA1054" s="96"/>
      <c r="AB1054" s="186"/>
      <c r="AC1054" s="219"/>
      <c r="AD1054" s="186"/>
      <c r="AE1054" s="219"/>
      <c r="AF1054" s="186"/>
      <c r="AG1054" s="186"/>
      <c r="AH1054" s="186"/>
      <c r="AI1054" s="219"/>
      <c r="AJ1054" s="186"/>
      <c r="AK1054" s="219"/>
      <c r="AL1054" s="186"/>
      <c r="AM1054" s="186"/>
      <c r="AN1054" s="186"/>
      <c r="AO1054" s="213"/>
      <c r="AP1054" s="213"/>
      <c r="AQ1054" s="213"/>
      <c r="AR1054" s="213"/>
      <c r="AS1054" s="213"/>
    </row>
    <row r="1055">
      <c r="A1055" s="186"/>
      <c r="B1055" s="235"/>
      <c r="C1055" s="186"/>
      <c r="D1055" s="186"/>
      <c r="E1055" s="186"/>
      <c r="F1055" s="235"/>
      <c r="G1055" s="186"/>
      <c r="H1055" s="236"/>
      <c r="I1055" s="186"/>
      <c r="J1055" s="186"/>
      <c r="K1055" s="186"/>
      <c r="L1055" s="186"/>
      <c r="M1055" s="186"/>
      <c r="N1055" s="186"/>
      <c r="O1055" s="235"/>
      <c r="P1055" s="235"/>
      <c r="Q1055" s="186"/>
      <c r="R1055" s="186"/>
      <c r="S1055" s="186"/>
      <c r="T1055" s="186"/>
      <c r="U1055" s="186"/>
      <c r="V1055" s="186"/>
      <c r="W1055" s="186"/>
      <c r="X1055" s="235"/>
      <c r="Y1055" s="186"/>
      <c r="Z1055" s="96"/>
      <c r="AA1055" s="96"/>
      <c r="AB1055" s="186"/>
      <c r="AC1055" s="219"/>
      <c r="AD1055" s="186"/>
      <c r="AE1055" s="219"/>
      <c r="AF1055" s="186"/>
      <c r="AG1055" s="186"/>
      <c r="AH1055" s="186"/>
      <c r="AI1055" s="219"/>
      <c r="AJ1055" s="186"/>
      <c r="AK1055" s="219"/>
      <c r="AL1055" s="186"/>
      <c r="AM1055" s="186"/>
      <c r="AN1055" s="186"/>
      <c r="AO1055" s="213"/>
      <c r="AP1055" s="213"/>
      <c r="AQ1055" s="213"/>
      <c r="AR1055" s="213"/>
      <c r="AS1055" s="213"/>
    </row>
    <row r="1056">
      <c r="A1056" s="186"/>
      <c r="B1056" s="235"/>
      <c r="C1056" s="186"/>
      <c r="D1056" s="186"/>
      <c r="E1056" s="186"/>
      <c r="F1056" s="235"/>
      <c r="G1056" s="186"/>
      <c r="H1056" s="236"/>
      <c r="I1056" s="186"/>
      <c r="J1056" s="186"/>
      <c r="K1056" s="186"/>
      <c r="L1056" s="186"/>
      <c r="M1056" s="186"/>
      <c r="N1056" s="186"/>
      <c r="O1056" s="235"/>
      <c r="P1056" s="235"/>
      <c r="Q1056" s="186"/>
      <c r="R1056" s="186"/>
      <c r="S1056" s="186"/>
      <c r="T1056" s="186"/>
      <c r="U1056" s="186"/>
      <c r="V1056" s="186"/>
      <c r="W1056" s="186"/>
      <c r="X1056" s="235"/>
      <c r="Y1056" s="186"/>
      <c r="Z1056" s="96"/>
      <c r="AA1056" s="96"/>
      <c r="AB1056" s="186"/>
      <c r="AC1056" s="219"/>
      <c r="AD1056" s="186"/>
      <c r="AE1056" s="219"/>
      <c r="AF1056" s="186"/>
      <c r="AG1056" s="186"/>
      <c r="AH1056" s="186"/>
      <c r="AI1056" s="219"/>
      <c r="AJ1056" s="186"/>
      <c r="AK1056" s="219"/>
      <c r="AL1056" s="186"/>
      <c r="AM1056" s="186"/>
      <c r="AN1056" s="186"/>
      <c r="AO1056" s="213"/>
      <c r="AP1056" s="213"/>
      <c r="AQ1056" s="213"/>
      <c r="AR1056" s="213"/>
      <c r="AS1056" s="213"/>
    </row>
    <row r="1057">
      <c r="A1057" s="186"/>
      <c r="B1057" s="235"/>
      <c r="C1057" s="186"/>
      <c r="D1057" s="186"/>
      <c r="E1057" s="186"/>
      <c r="F1057" s="235"/>
      <c r="G1057" s="186"/>
      <c r="H1057" s="236"/>
      <c r="I1057" s="186"/>
      <c r="J1057" s="186"/>
      <c r="K1057" s="186"/>
      <c r="L1057" s="186"/>
      <c r="M1057" s="186"/>
      <c r="N1057" s="186"/>
      <c r="O1057" s="235"/>
      <c r="P1057" s="235"/>
      <c r="Q1057" s="186"/>
      <c r="R1057" s="186"/>
      <c r="S1057" s="186"/>
      <c r="T1057" s="186"/>
      <c r="U1057" s="186"/>
      <c r="V1057" s="186"/>
      <c r="W1057" s="186"/>
      <c r="X1057" s="235"/>
      <c r="Y1057" s="186"/>
      <c r="Z1057" s="96"/>
      <c r="AA1057" s="96"/>
      <c r="AB1057" s="186"/>
      <c r="AC1057" s="219"/>
      <c r="AD1057" s="186"/>
      <c r="AE1057" s="219"/>
      <c r="AF1057" s="186"/>
      <c r="AG1057" s="186"/>
      <c r="AH1057" s="186"/>
      <c r="AI1057" s="219"/>
      <c r="AJ1057" s="186"/>
      <c r="AK1057" s="219"/>
      <c r="AL1057" s="186"/>
      <c r="AM1057" s="186"/>
      <c r="AN1057" s="186"/>
      <c r="AO1057" s="213"/>
      <c r="AP1057" s="213"/>
      <c r="AQ1057" s="213"/>
      <c r="AR1057" s="213"/>
      <c r="AS1057" s="213"/>
    </row>
    <row r="1058">
      <c r="A1058" s="186"/>
      <c r="B1058" s="235"/>
      <c r="C1058" s="186"/>
      <c r="D1058" s="186"/>
      <c r="E1058" s="186"/>
      <c r="F1058" s="235"/>
      <c r="G1058" s="186"/>
      <c r="H1058" s="236"/>
      <c r="I1058" s="186"/>
      <c r="J1058" s="186"/>
      <c r="K1058" s="186"/>
      <c r="L1058" s="186"/>
      <c r="M1058" s="186"/>
      <c r="N1058" s="186"/>
      <c r="O1058" s="235"/>
      <c r="P1058" s="235"/>
      <c r="Q1058" s="186"/>
      <c r="R1058" s="186"/>
      <c r="S1058" s="186"/>
      <c r="T1058" s="186"/>
      <c r="U1058" s="186"/>
      <c r="V1058" s="186"/>
      <c r="W1058" s="186"/>
      <c r="X1058" s="235"/>
      <c r="Y1058" s="186"/>
      <c r="Z1058" s="96"/>
      <c r="AA1058" s="96"/>
      <c r="AB1058" s="186"/>
      <c r="AC1058" s="219"/>
      <c r="AD1058" s="186"/>
      <c r="AE1058" s="219"/>
      <c r="AF1058" s="186"/>
      <c r="AG1058" s="186"/>
      <c r="AH1058" s="186"/>
      <c r="AI1058" s="219"/>
      <c r="AJ1058" s="186"/>
      <c r="AK1058" s="219"/>
      <c r="AL1058" s="186"/>
      <c r="AM1058" s="186"/>
      <c r="AN1058" s="186"/>
      <c r="AO1058" s="213"/>
      <c r="AP1058" s="213"/>
      <c r="AQ1058" s="213"/>
      <c r="AR1058" s="213"/>
      <c r="AS1058" s="213"/>
    </row>
    <row r="1059">
      <c r="A1059" s="186"/>
      <c r="B1059" s="235"/>
      <c r="C1059" s="186"/>
      <c r="D1059" s="186"/>
      <c r="E1059" s="186"/>
      <c r="F1059" s="235"/>
      <c r="G1059" s="186"/>
      <c r="H1059" s="236"/>
      <c r="I1059" s="186"/>
      <c r="J1059" s="186"/>
      <c r="K1059" s="186"/>
      <c r="L1059" s="186"/>
      <c r="M1059" s="186"/>
      <c r="N1059" s="186"/>
      <c r="O1059" s="235"/>
      <c r="P1059" s="235"/>
      <c r="Q1059" s="186"/>
      <c r="R1059" s="186"/>
      <c r="S1059" s="186"/>
      <c r="T1059" s="186"/>
      <c r="U1059" s="186"/>
      <c r="V1059" s="186"/>
      <c r="W1059" s="186"/>
      <c r="X1059" s="235"/>
      <c r="Y1059" s="186"/>
      <c r="Z1059" s="96"/>
      <c r="AA1059" s="96"/>
      <c r="AB1059" s="186"/>
      <c r="AC1059" s="219"/>
      <c r="AD1059" s="186"/>
      <c r="AE1059" s="219"/>
      <c r="AF1059" s="186"/>
      <c r="AG1059" s="186"/>
      <c r="AH1059" s="186"/>
      <c r="AI1059" s="219"/>
      <c r="AJ1059" s="186"/>
      <c r="AK1059" s="219"/>
      <c r="AL1059" s="186"/>
      <c r="AM1059" s="186"/>
      <c r="AN1059" s="186"/>
      <c r="AO1059" s="213"/>
      <c r="AP1059" s="213"/>
      <c r="AQ1059" s="213"/>
      <c r="AR1059" s="213"/>
      <c r="AS1059" s="213"/>
    </row>
    <row r="1060">
      <c r="A1060" s="186"/>
      <c r="B1060" s="235"/>
      <c r="C1060" s="186"/>
      <c r="D1060" s="186"/>
      <c r="E1060" s="186"/>
      <c r="F1060" s="235"/>
      <c r="G1060" s="186"/>
      <c r="H1060" s="236"/>
      <c r="I1060" s="186"/>
      <c r="J1060" s="186"/>
      <c r="K1060" s="186"/>
      <c r="L1060" s="186"/>
      <c r="M1060" s="186"/>
      <c r="N1060" s="186"/>
      <c r="O1060" s="235"/>
      <c r="P1060" s="235"/>
      <c r="Q1060" s="186"/>
      <c r="R1060" s="186"/>
      <c r="S1060" s="186"/>
      <c r="T1060" s="186"/>
      <c r="U1060" s="186"/>
      <c r="V1060" s="186"/>
      <c r="W1060" s="186"/>
      <c r="X1060" s="235"/>
      <c r="Y1060" s="186"/>
      <c r="Z1060" s="96"/>
      <c r="AA1060" s="96"/>
      <c r="AB1060" s="186"/>
      <c r="AC1060" s="219"/>
      <c r="AD1060" s="186"/>
      <c r="AE1060" s="219"/>
      <c r="AF1060" s="186"/>
      <c r="AG1060" s="186"/>
      <c r="AH1060" s="186"/>
      <c r="AI1060" s="219"/>
      <c r="AJ1060" s="186"/>
      <c r="AK1060" s="219"/>
      <c r="AL1060" s="186"/>
      <c r="AM1060" s="186"/>
      <c r="AN1060" s="186"/>
      <c r="AO1060" s="213"/>
      <c r="AP1060" s="213"/>
      <c r="AQ1060" s="213"/>
      <c r="AR1060" s="213"/>
      <c r="AS1060" s="213"/>
    </row>
    <row r="1061">
      <c r="A1061" s="186"/>
      <c r="B1061" s="235"/>
      <c r="C1061" s="186"/>
      <c r="D1061" s="186"/>
      <c r="E1061" s="186"/>
      <c r="F1061" s="235"/>
      <c r="G1061" s="186"/>
      <c r="H1061" s="236"/>
      <c r="I1061" s="186"/>
      <c r="J1061" s="186"/>
      <c r="K1061" s="186"/>
      <c r="L1061" s="186"/>
      <c r="M1061" s="186"/>
      <c r="N1061" s="186"/>
      <c r="O1061" s="235"/>
      <c r="P1061" s="235"/>
      <c r="Q1061" s="186"/>
      <c r="R1061" s="186"/>
      <c r="S1061" s="186"/>
      <c r="T1061" s="186"/>
      <c r="U1061" s="186"/>
      <c r="V1061" s="186"/>
      <c r="W1061" s="186"/>
      <c r="X1061" s="235"/>
      <c r="Y1061" s="186"/>
      <c r="Z1061" s="96"/>
      <c r="AA1061" s="96"/>
      <c r="AB1061" s="186"/>
      <c r="AC1061" s="219"/>
      <c r="AD1061" s="186"/>
      <c r="AE1061" s="219"/>
      <c r="AF1061" s="186"/>
      <c r="AG1061" s="186"/>
      <c r="AH1061" s="186"/>
      <c r="AI1061" s="219"/>
      <c r="AJ1061" s="186"/>
      <c r="AK1061" s="219"/>
      <c r="AL1061" s="186"/>
      <c r="AM1061" s="186"/>
      <c r="AN1061" s="186"/>
      <c r="AO1061" s="213"/>
      <c r="AP1061" s="213"/>
      <c r="AQ1061" s="213"/>
      <c r="AR1061" s="213"/>
      <c r="AS1061" s="213"/>
    </row>
    <row r="1062">
      <c r="A1062" s="186"/>
      <c r="B1062" s="235"/>
      <c r="C1062" s="186"/>
      <c r="D1062" s="186"/>
      <c r="E1062" s="186"/>
      <c r="F1062" s="235"/>
      <c r="G1062" s="186"/>
      <c r="H1062" s="236"/>
      <c r="I1062" s="186"/>
      <c r="J1062" s="186"/>
      <c r="K1062" s="186"/>
      <c r="L1062" s="186"/>
      <c r="M1062" s="186"/>
      <c r="N1062" s="186"/>
      <c r="O1062" s="235"/>
      <c r="P1062" s="235"/>
      <c r="Q1062" s="186"/>
      <c r="R1062" s="186"/>
      <c r="S1062" s="186"/>
      <c r="T1062" s="186"/>
      <c r="U1062" s="186"/>
      <c r="V1062" s="186"/>
      <c r="W1062" s="186"/>
      <c r="X1062" s="235"/>
      <c r="Y1062" s="186"/>
      <c r="Z1062" s="96"/>
      <c r="AA1062" s="96"/>
      <c r="AB1062" s="186"/>
      <c r="AC1062" s="219"/>
      <c r="AD1062" s="186"/>
      <c r="AE1062" s="219"/>
      <c r="AF1062" s="186"/>
      <c r="AG1062" s="186"/>
      <c r="AH1062" s="186"/>
      <c r="AI1062" s="219"/>
      <c r="AJ1062" s="186"/>
      <c r="AK1062" s="219"/>
      <c r="AL1062" s="186"/>
      <c r="AM1062" s="186"/>
      <c r="AN1062" s="186"/>
      <c r="AO1062" s="213"/>
      <c r="AP1062" s="213"/>
      <c r="AQ1062" s="213"/>
      <c r="AR1062" s="213"/>
      <c r="AS1062" s="213"/>
    </row>
    <row r="1063">
      <c r="A1063" s="186"/>
      <c r="B1063" s="235"/>
      <c r="C1063" s="186"/>
      <c r="D1063" s="186"/>
      <c r="E1063" s="186"/>
      <c r="F1063" s="235"/>
      <c r="G1063" s="186"/>
      <c r="H1063" s="236"/>
      <c r="I1063" s="186"/>
      <c r="J1063" s="186"/>
      <c r="K1063" s="186"/>
      <c r="L1063" s="186"/>
      <c r="M1063" s="186"/>
      <c r="N1063" s="186"/>
      <c r="O1063" s="235"/>
      <c r="P1063" s="235"/>
      <c r="Q1063" s="186"/>
      <c r="R1063" s="186"/>
      <c r="S1063" s="186"/>
      <c r="T1063" s="186"/>
      <c r="U1063" s="186"/>
      <c r="V1063" s="186"/>
      <c r="W1063" s="186"/>
      <c r="X1063" s="235"/>
      <c r="Y1063" s="186"/>
      <c r="Z1063" s="96"/>
      <c r="AA1063" s="96"/>
      <c r="AB1063" s="186"/>
      <c r="AC1063" s="219"/>
      <c r="AD1063" s="186"/>
      <c r="AE1063" s="219"/>
      <c r="AF1063" s="186"/>
      <c r="AG1063" s="186"/>
      <c r="AH1063" s="186"/>
      <c r="AI1063" s="219"/>
      <c r="AJ1063" s="186"/>
      <c r="AK1063" s="219"/>
      <c r="AL1063" s="186"/>
      <c r="AM1063" s="186"/>
      <c r="AN1063" s="186"/>
      <c r="AO1063" s="213"/>
      <c r="AP1063" s="213"/>
      <c r="AQ1063" s="213"/>
      <c r="AR1063" s="213"/>
      <c r="AS1063" s="213"/>
    </row>
    <row r="1064">
      <c r="A1064" s="186"/>
      <c r="B1064" s="235"/>
      <c r="C1064" s="186"/>
      <c r="D1064" s="186"/>
      <c r="E1064" s="186"/>
      <c r="F1064" s="235"/>
      <c r="G1064" s="186"/>
      <c r="H1064" s="236"/>
      <c r="I1064" s="186"/>
      <c r="J1064" s="186"/>
      <c r="K1064" s="186"/>
      <c r="L1064" s="186"/>
      <c r="M1064" s="186"/>
      <c r="N1064" s="186"/>
      <c r="O1064" s="235"/>
      <c r="P1064" s="235"/>
      <c r="Q1064" s="186"/>
      <c r="R1064" s="186"/>
      <c r="S1064" s="186"/>
      <c r="T1064" s="186"/>
      <c r="U1064" s="186"/>
      <c r="V1064" s="186"/>
      <c r="W1064" s="186"/>
      <c r="X1064" s="235"/>
      <c r="Y1064" s="186"/>
      <c r="Z1064" s="96"/>
      <c r="AA1064" s="96"/>
      <c r="AB1064" s="186"/>
      <c r="AC1064" s="219"/>
      <c r="AD1064" s="186"/>
      <c r="AE1064" s="219"/>
      <c r="AF1064" s="186"/>
      <c r="AG1064" s="186"/>
      <c r="AH1064" s="186"/>
      <c r="AI1064" s="219"/>
      <c r="AJ1064" s="186"/>
      <c r="AK1064" s="219"/>
      <c r="AL1064" s="186"/>
      <c r="AM1064" s="186"/>
      <c r="AN1064" s="186"/>
      <c r="AO1064" s="213"/>
      <c r="AP1064" s="213"/>
      <c r="AQ1064" s="213"/>
      <c r="AR1064" s="213"/>
      <c r="AS1064" s="213"/>
    </row>
    <row r="1065">
      <c r="A1065" s="186"/>
      <c r="B1065" s="235"/>
      <c r="C1065" s="186"/>
      <c r="D1065" s="186"/>
      <c r="E1065" s="186"/>
      <c r="F1065" s="235"/>
      <c r="G1065" s="186"/>
      <c r="H1065" s="236"/>
      <c r="I1065" s="186"/>
      <c r="J1065" s="186"/>
      <c r="K1065" s="186"/>
      <c r="L1065" s="186"/>
      <c r="M1065" s="186"/>
      <c r="N1065" s="186"/>
      <c r="O1065" s="235"/>
      <c r="P1065" s="235"/>
      <c r="Q1065" s="186"/>
      <c r="R1065" s="186"/>
      <c r="S1065" s="186"/>
      <c r="T1065" s="186"/>
      <c r="U1065" s="186"/>
      <c r="V1065" s="186"/>
      <c r="W1065" s="186"/>
      <c r="X1065" s="235"/>
      <c r="Y1065" s="186"/>
      <c r="Z1065" s="96"/>
      <c r="AA1065" s="96"/>
      <c r="AB1065" s="186"/>
      <c r="AC1065" s="219"/>
      <c r="AD1065" s="186"/>
      <c r="AE1065" s="219"/>
      <c r="AF1065" s="186"/>
      <c r="AG1065" s="186"/>
      <c r="AH1065" s="186"/>
      <c r="AI1065" s="219"/>
      <c r="AJ1065" s="186"/>
      <c r="AK1065" s="219"/>
      <c r="AL1065" s="186"/>
      <c r="AM1065" s="186"/>
      <c r="AN1065" s="186"/>
      <c r="AO1065" s="213"/>
      <c r="AP1065" s="213"/>
      <c r="AQ1065" s="213"/>
      <c r="AR1065" s="213"/>
      <c r="AS1065" s="213"/>
    </row>
    <row r="1066">
      <c r="A1066" s="186"/>
      <c r="B1066" s="235"/>
      <c r="C1066" s="186"/>
      <c r="D1066" s="186"/>
      <c r="E1066" s="186"/>
      <c r="F1066" s="235"/>
      <c r="G1066" s="186"/>
      <c r="H1066" s="236"/>
      <c r="I1066" s="186"/>
      <c r="J1066" s="186"/>
      <c r="K1066" s="186"/>
      <c r="L1066" s="186"/>
      <c r="M1066" s="186"/>
      <c r="N1066" s="186"/>
      <c r="O1066" s="235"/>
      <c r="P1066" s="235"/>
      <c r="Q1066" s="186"/>
      <c r="R1066" s="186"/>
      <c r="S1066" s="186"/>
      <c r="T1066" s="186"/>
      <c r="U1066" s="186"/>
      <c r="V1066" s="186"/>
      <c r="W1066" s="186"/>
      <c r="X1066" s="235"/>
      <c r="Y1066" s="186"/>
      <c r="Z1066" s="96"/>
      <c r="AA1066" s="96"/>
      <c r="AB1066" s="186"/>
      <c r="AC1066" s="219"/>
      <c r="AD1066" s="186"/>
      <c r="AE1066" s="219"/>
      <c r="AF1066" s="186"/>
      <c r="AG1066" s="186"/>
      <c r="AH1066" s="186"/>
      <c r="AI1066" s="219"/>
      <c r="AJ1066" s="186"/>
      <c r="AK1066" s="219"/>
      <c r="AL1066" s="186"/>
      <c r="AM1066" s="186"/>
      <c r="AN1066" s="186"/>
      <c r="AO1066" s="213"/>
      <c r="AP1066" s="213"/>
      <c r="AQ1066" s="213"/>
      <c r="AR1066" s="213"/>
      <c r="AS1066" s="213"/>
    </row>
    <row r="1067">
      <c r="A1067" s="186"/>
      <c r="B1067" s="235"/>
      <c r="C1067" s="186"/>
      <c r="D1067" s="186"/>
      <c r="E1067" s="186"/>
      <c r="F1067" s="235"/>
      <c r="G1067" s="186"/>
      <c r="H1067" s="236"/>
      <c r="I1067" s="186"/>
      <c r="J1067" s="186"/>
      <c r="K1067" s="186"/>
      <c r="L1067" s="186"/>
      <c r="M1067" s="186"/>
      <c r="N1067" s="186"/>
      <c r="O1067" s="235"/>
      <c r="P1067" s="235"/>
      <c r="Q1067" s="186"/>
      <c r="R1067" s="186"/>
      <c r="S1067" s="186"/>
      <c r="T1067" s="186"/>
      <c r="U1067" s="186"/>
      <c r="V1067" s="186"/>
      <c r="W1067" s="186"/>
      <c r="X1067" s="235"/>
      <c r="Y1067" s="186"/>
      <c r="Z1067" s="96"/>
      <c r="AA1067" s="96"/>
      <c r="AB1067" s="186"/>
      <c r="AC1067" s="219"/>
      <c r="AD1067" s="186"/>
      <c r="AE1067" s="219"/>
      <c r="AF1067" s="186"/>
      <c r="AG1067" s="186"/>
      <c r="AH1067" s="186"/>
      <c r="AI1067" s="219"/>
      <c r="AJ1067" s="186"/>
      <c r="AK1067" s="219"/>
      <c r="AL1067" s="186"/>
      <c r="AM1067" s="186"/>
      <c r="AN1067" s="186"/>
      <c r="AO1067" s="213"/>
      <c r="AP1067" s="213"/>
      <c r="AQ1067" s="213"/>
      <c r="AR1067" s="213"/>
      <c r="AS1067" s="213"/>
    </row>
    <row r="1068">
      <c r="A1068" s="186"/>
      <c r="B1068" s="235"/>
      <c r="C1068" s="186"/>
      <c r="D1068" s="186"/>
      <c r="E1068" s="186"/>
      <c r="F1068" s="235"/>
      <c r="G1068" s="186"/>
      <c r="H1068" s="236"/>
      <c r="I1068" s="186"/>
      <c r="J1068" s="186"/>
      <c r="K1068" s="186"/>
      <c r="L1068" s="186"/>
      <c r="M1068" s="186"/>
      <c r="N1068" s="186"/>
      <c r="O1068" s="235"/>
      <c r="P1068" s="235"/>
      <c r="Q1068" s="186"/>
      <c r="R1068" s="186"/>
      <c r="S1068" s="186"/>
      <c r="T1068" s="186"/>
      <c r="U1068" s="186"/>
      <c r="V1068" s="186"/>
      <c r="W1068" s="186"/>
      <c r="X1068" s="235"/>
      <c r="Y1068" s="186"/>
      <c r="Z1068" s="96"/>
      <c r="AA1068" s="96"/>
      <c r="AB1068" s="186"/>
      <c r="AC1068" s="219"/>
      <c r="AD1068" s="186"/>
      <c r="AE1068" s="219"/>
      <c r="AF1068" s="186"/>
      <c r="AG1068" s="186"/>
      <c r="AH1068" s="186"/>
      <c r="AI1068" s="219"/>
      <c r="AJ1068" s="186"/>
      <c r="AK1068" s="219"/>
      <c r="AL1068" s="186"/>
      <c r="AM1068" s="186"/>
      <c r="AN1068" s="186"/>
      <c r="AO1068" s="213"/>
      <c r="AP1068" s="213"/>
      <c r="AQ1068" s="213"/>
      <c r="AR1068" s="213"/>
      <c r="AS1068" s="213"/>
    </row>
    <row r="1069">
      <c r="A1069" s="186"/>
      <c r="B1069" s="235"/>
      <c r="C1069" s="186"/>
      <c r="D1069" s="186"/>
      <c r="E1069" s="186"/>
      <c r="F1069" s="235"/>
      <c r="G1069" s="186"/>
      <c r="H1069" s="236"/>
      <c r="I1069" s="186"/>
      <c r="J1069" s="186"/>
      <c r="K1069" s="186"/>
      <c r="L1069" s="186"/>
      <c r="M1069" s="186"/>
      <c r="N1069" s="186"/>
      <c r="O1069" s="235"/>
      <c r="P1069" s="235"/>
      <c r="Q1069" s="186"/>
      <c r="R1069" s="186"/>
      <c r="S1069" s="186"/>
      <c r="T1069" s="186"/>
      <c r="U1069" s="186"/>
      <c r="V1069" s="186"/>
      <c r="W1069" s="186"/>
      <c r="X1069" s="235"/>
      <c r="Y1069" s="186"/>
      <c r="Z1069" s="96"/>
      <c r="AA1069" s="96"/>
      <c r="AB1069" s="186"/>
      <c r="AC1069" s="219"/>
      <c r="AD1069" s="186"/>
      <c r="AE1069" s="219"/>
      <c r="AF1069" s="186"/>
      <c r="AG1069" s="186"/>
      <c r="AH1069" s="186"/>
      <c r="AI1069" s="219"/>
      <c r="AJ1069" s="186"/>
      <c r="AK1069" s="219"/>
      <c r="AL1069" s="186"/>
      <c r="AM1069" s="186"/>
      <c r="AN1069" s="186"/>
      <c r="AO1069" s="213"/>
      <c r="AP1069" s="213"/>
      <c r="AQ1069" s="213"/>
      <c r="AR1069" s="213"/>
      <c r="AS1069" s="213"/>
    </row>
    <row r="1070">
      <c r="A1070" s="186"/>
      <c r="B1070" s="235"/>
      <c r="C1070" s="186"/>
      <c r="D1070" s="186"/>
      <c r="E1070" s="186"/>
      <c r="F1070" s="235"/>
      <c r="G1070" s="186"/>
      <c r="H1070" s="236"/>
      <c r="I1070" s="186"/>
      <c r="J1070" s="186"/>
      <c r="K1070" s="186"/>
      <c r="L1070" s="186"/>
      <c r="M1070" s="186"/>
      <c r="N1070" s="186"/>
      <c r="O1070" s="235"/>
      <c r="P1070" s="235"/>
      <c r="Q1070" s="186"/>
      <c r="R1070" s="186"/>
      <c r="S1070" s="186"/>
      <c r="T1070" s="186"/>
      <c r="U1070" s="186"/>
      <c r="V1070" s="186"/>
      <c r="W1070" s="186"/>
      <c r="X1070" s="235"/>
      <c r="Y1070" s="186"/>
      <c r="Z1070" s="96"/>
      <c r="AA1070" s="96"/>
      <c r="AB1070" s="186"/>
      <c r="AC1070" s="219"/>
      <c r="AD1070" s="186"/>
      <c r="AE1070" s="219"/>
      <c r="AF1070" s="186"/>
      <c r="AG1070" s="186"/>
      <c r="AH1070" s="186"/>
      <c r="AI1070" s="219"/>
      <c r="AJ1070" s="186"/>
      <c r="AK1070" s="219"/>
      <c r="AL1070" s="186"/>
      <c r="AM1070" s="186"/>
      <c r="AN1070" s="186"/>
      <c r="AO1070" s="213"/>
      <c r="AP1070" s="213"/>
      <c r="AQ1070" s="213"/>
      <c r="AR1070" s="213"/>
      <c r="AS1070" s="213"/>
    </row>
    <row r="1071">
      <c r="A1071" s="186"/>
      <c r="B1071" s="235"/>
      <c r="C1071" s="186"/>
      <c r="D1071" s="186"/>
      <c r="E1071" s="186"/>
      <c r="F1071" s="235"/>
      <c r="G1071" s="186"/>
      <c r="H1071" s="236"/>
      <c r="I1071" s="186"/>
      <c r="J1071" s="186"/>
      <c r="K1071" s="186"/>
      <c r="L1071" s="186"/>
      <c r="M1071" s="186"/>
      <c r="N1071" s="186"/>
      <c r="O1071" s="235"/>
      <c r="P1071" s="235"/>
      <c r="Q1071" s="186"/>
      <c r="R1071" s="186"/>
      <c r="S1071" s="186"/>
      <c r="T1071" s="186"/>
      <c r="U1071" s="186"/>
      <c r="V1071" s="186"/>
      <c r="W1071" s="186"/>
      <c r="X1071" s="235"/>
      <c r="Y1071" s="186"/>
      <c r="Z1071" s="96"/>
      <c r="AA1071" s="96"/>
      <c r="AB1071" s="186"/>
      <c r="AC1071" s="219"/>
      <c r="AD1071" s="186"/>
      <c r="AE1071" s="219"/>
      <c r="AF1071" s="186"/>
      <c r="AG1071" s="186"/>
      <c r="AH1071" s="186"/>
      <c r="AI1071" s="219"/>
      <c r="AJ1071" s="186"/>
      <c r="AK1071" s="219"/>
      <c r="AL1071" s="186"/>
      <c r="AM1071" s="186"/>
      <c r="AN1071" s="186"/>
      <c r="AO1071" s="213"/>
      <c r="AP1071" s="213"/>
      <c r="AQ1071" s="213"/>
      <c r="AR1071" s="213"/>
      <c r="AS1071" s="213"/>
    </row>
    <row r="1072">
      <c r="A1072" s="186"/>
      <c r="B1072" s="235"/>
      <c r="C1072" s="186"/>
      <c r="D1072" s="186"/>
      <c r="E1072" s="186"/>
      <c r="F1072" s="235"/>
      <c r="G1072" s="186"/>
      <c r="H1072" s="236"/>
      <c r="I1072" s="186"/>
      <c r="J1072" s="186"/>
      <c r="K1072" s="186"/>
      <c r="L1072" s="186"/>
      <c r="M1072" s="186"/>
      <c r="N1072" s="186"/>
      <c r="O1072" s="235"/>
      <c r="P1072" s="235"/>
      <c r="Q1072" s="186"/>
      <c r="R1072" s="186"/>
      <c r="S1072" s="186"/>
      <c r="T1072" s="186"/>
      <c r="U1072" s="186"/>
      <c r="V1072" s="186"/>
      <c r="W1072" s="186"/>
      <c r="X1072" s="235"/>
      <c r="Y1072" s="186"/>
      <c r="Z1072" s="96"/>
      <c r="AA1072" s="96"/>
      <c r="AB1072" s="186"/>
      <c r="AC1072" s="219"/>
      <c r="AD1072" s="186"/>
      <c r="AE1072" s="219"/>
      <c r="AF1072" s="186"/>
      <c r="AG1072" s="186"/>
      <c r="AH1072" s="186"/>
      <c r="AI1072" s="219"/>
      <c r="AJ1072" s="186"/>
      <c r="AK1072" s="219"/>
      <c r="AL1072" s="186"/>
      <c r="AM1072" s="186"/>
      <c r="AN1072" s="186"/>
      <c r="AO1072" s="213"/>
      <c r="AP1072" s="213"/>
      <c r="AQ1072" s="213"/>
      <c r="AR1072" s="213"/>
      <c r="AS1072" s="213"/>
    </row>
    <row r="1073">
      <c r="A1073" s="186"/>
      <c r="B1073" s="235"/>
      <c r="C1073" s="186"/>
      <c r="D1073" s="186"/>
      <c r="E1073" s="186"/>
      <c r="F1073" s="235"/>
      <c r="G1073" s="186"/>
      <c r="H1073" s="236"/>
      <c r="I1073" s="186"/>
      <c r="J1073" s="186"/>
      <c r="K1073" s="186"/>
      <c r="L1073" s="186"/>
      <c r="M1073" s="186"/>
      <c r="N1073" s="186"/>
      <c r="O1073" s="235"/>
      <c r="P1073" s="235"/>
      <c r="Q1073" s="186"/>
      <c r="R1073" s="186"/>
      <c r="S1073" s="186"/>
      <c r="T1073" s="186"/>
      <c r="U1073" s="186"/>
      <c r="V1073" s="186"/>
      <c r="W1073" s="186"/>
      <c r="X1073" s="235"/>
      <c r="Y1073" s="186"/>
      <c r="Z1073" s="96"/>
      <c r="AA1073" s="96"/>
      <c r="AB1073" s="186"/>
      <c r="AC1073" s="219"/>
      <c r="AD1073" s="186"/>
      <c r="AE1073" s="219"/>
      <c r="AF1073" s="186"/>
      <c r="AG1073" s="186"/>
      <c r="AH1073" s="186"/>
      <c r="AI1073" s="219"/>
      <c r="AJ1073" s="186"/>
      <c r="AK1073" s="219"/>
      <c r="AL1073" s="186"/>
      <c r="AM1073" s="186"/>
      <c r="AN1073" s="186"/>
      <c r="AO1073" s="213"/>
      <c r="AP1073" s="213"/>
      <c r="AQ1073" s="213"/>
      <c r="AR1073" s="213"/>
      <c r="AS1073" s="213"/>
    </row>
    <row r="1074">
      <c r="A1074" s="186"/>
      <c r="B1074" s="235"/>
      <c r="C1074" s="186"/>
      <c r="D1074" s="186"/>
      <c r="E1074" s="186"/>
      <c r="F1074" s="235"/>
      <c r="G1074" s="186"/>
      <c r="H1074" s="236"/>
      <c r="I1074" s="186"/>
      <c r="J1074" s="186"/>
      <c r="K1074" s="186"/>
      <c r="L1074" s="186"/>
      <c r="M1074" s="186"/>
      <c r="N1074" s="186"/>
      <c r="O1074" s="235"/>
      <c r="P1074" s="235"/>
      <c r="Q1074" s="186"/>
      <c r="R1074" s="186"/>
      <c r="S1074" s="186"/>
      <c r="T1074" s="186"/>
      <c r="U1074" s="186"/>
      <c r="V1074" s="186"/>
      <c r="W1074" s="186"/>
      <c r="X1074" s="235"/>
      <c r="Y1074" s="186"/>
      <c r="Z1074" s="96"/>
      <c r="AA1074" s="96"/>
      <c r="AB1074" s="186"/>
      <c r="AC1074" s="219"/>
      <c r="AD1074" s="186"/>
      <c r="AE1074" s="219"/>
      <c r="AF1074" s="186"/>
      <c r="AG1074" s="186"/>
      <c r="AH1074" s="186"/>
      <c r="AI1074" s="219"/>
      <c r="AJ1074" s="186"/>
      <c r="AK1074" s="219"/>
      <c r="AL1074" s="186"/>
      <c r="AM1074" s="186"/>
      <c r="AN1074" s="186"/>
      <c r="AO1074" s="213"/>
      <c r="AP1074" s="213"/>
      <c r="AQ1074" s="213"/>
      <c r="AR1074" s="213"/>
      <c r="AS1074" s="213"/>
    </row>
    <row r="1075">
      <c r="A1075" s="186"/>
      <c r="B1075" s="235"/>
      <c r="C1075" s="186"/>
      <c r="D1075" s="186"/>
      <c r="E1075" s="186"/>
      <c r="F1075" s="235"/>
      <c r="G1075" s="186"/>
      <c r="H1075" s="236"/>
      <c r="I1075" s="186"/>
      <c r="J1075" s="186"/>
      <c r="K1075" s="186"/>
      <c r="L1075" s="186"/>
      <c r="M1075" s="186"/>
      <c r="N1075" s="186"/>
      <c r="O1075" s="235"/>
      <c r="P1075" s="235"/>
      <c r="Q1075" s="186"/>
      <c r="R1075" s="186"/>
      <c r="S1075" s="186"/>
      <c r="T1075" s="186"/>
      <c r="U1075" s="186"/>
      <c r="V1075" s="186"/>
      <c r="W1075" s="186"/>
      <c r="X1075" s="235"/>
      <c r="Y1075" s="186"/>
      <c r="Z1075" s="96"/>
      <c r="AA1075" s="96"/>
      <c r="AB1075" s="186"/>
      <c r="AC1075" s="219"/>
      <c r="AD1075" s="186"/>
      <c r="AE1075" s="219"/>
      <c r="AF1075" s="186"/>
      <c r="AG1075" s="186"/>
      <c r="AH1075" s="186"/>
      <c r="AI1075" s="219"/>
      <c r="AJ1075" s="186"/>
      <c r="AK1075" s="219"/>
      <c r="AL1075" s="186"/>
      <c r="AM1075" s="186"/>
      <c r="AN1075" s="186"/>
      <c r="AO1075" s="213"/>
      <c r="AP1075" s="213"/>
      <c r="AQ1075" s="213"/>
      <c r="AR1075" s="213"/>
      <c r="AS1075" s="213"/>
    </row>
    <row r="1076">
      <c r="A1076" s="186"/>
      <c r="B1076" s="235"/>
      <c r="C1076" s="186"/>
      <c r="D1076" s="186"/>
      <c r="E1076" s="186"/>
      <c r="F1076" s="235"/>
      <c r="G1076" s="186"/>
      <c r="H1076" s="236"/>
      <c r="I1076" s="186"/>
      <c r="J1076" s="186"/>
      <c r="K1076" s="186"/>
      <c r="L1076" s="186"/>
      <c r="M1076" s="186"/>
      <c r="N1076" s="186"/>
      <c r="O1076" s="235"/>
      <c r="P1076" s="235"/>
      <c r="Q1076" s="186"/>
      <c r="R1076" s="186"/>
      <c r="S1076" s="186"/>
      <c r="T1076" s="186"/>
      <c r="U1076" s="186"/>
      <c r="V1076" s="186"/>
      <c r="W1076" s="186"/>
      <c r="X1076" s="235"/>
      <c r="Y1076" s="186"/>
      <c r="Z1076" s="96"/>
      <c r="AA1076" s="96"/>
      <c r="AB1076" s="186"/>
      <c r="AC1076" s="219"/>
      <c r="AD1076" s="186"/>
      <c r="AE1076" s="219"/>
      <c r="AF1076" s="186"/>
      <c r="AG1076" s="186"/>
      <c r="AH1076" s="186"/>
      <c r="AI1076" s="219"/>
      <c r="AJ1076" s="186"/>
      <c r="AK1076" s="219"/>
      <c r="AL1076" s="186"/>
      <c r="AM1076" s="186"/>
      <c r="AN1076" s="186"/>
      <c r="AO1076" s="213"/>
      <c r="AP1076" s="213"/>
      <c r="AQ1076" s="213"/>
      <c r="AR1076" s="213"/>
      <c r="AS1076" s="213"/>
    </row>
    <row r="1077">
      <c r="A1077" s="186"/>
      <c r="B1077" s="235"/>
      <c r="C1077" s="186"/>
      <c r="D1077" s="186"/>
      <c r="E1077" s="186"/>
      <c r="F1077" s="235"/>
      <c r="G1077" s="186"/>
      <c r="H1077" s="236"/>
      <c r="I1077" s="186"/>
      <c r="J1077" s="186"/>
      <c r="K1077" s="186"/>
      <c r="L1077" s="186"/>
      <c r="M1077" s="186"/>
      <c r="N1077" s="186"/>
      <c r="O1077" s="235"/>
      <c r="P1077" s="235"/>
      <c r="Q1077" s="186"/>
      <c r="R1077" s="186"/>
      <c r="S1077" s="186"/>
      <c r="T1077" s="186"/>
      <c r="U1077" s="186"/>
      <c r="V1077" s="186"/>
      <c r="W1077" s="186"/>
      <c r="X1077" s="235"/>
      <c r="Y1077" s="186"/>
      <c r="Z1077" s="96"/>
      <c r="AA1077" s="96"/>
      <c r="AB1077" s="186"/>
      <c r="AC1077" s="219"/>
      <c r="AD1077" s="186"/>
      <c r="AE1077" s="219"/>
      <c r="AF1077" s="186"/>
      <c r="AG1077" s="186"/>
      <c r="AH1077" s="186"/>
      <c r="AI1077" s="219"/>
      <c r="AJ1077" s="186"/>
      <c r="AK1077" s="219"/>
      <c r="AL1077" s="186"/>
      <c r="AM1077" s="186"/>
      <c r="AN1077" s="186"/>
      <c r="AO1077" s="213"/>
      <c r="AP1077" s="213"/>
      <c r="AQ1077" s="213"/>
      <c r="AR1077" s="213"/>
      <c r="AS1077" s="213"/>
    </row>
    <row r="1078">
      <c r="A1078" s="186"/>
      <c r="B1078" s="235"/>
      <c r="C1078" s="186"/>
      <c r="D1078" s="186"/>
      <c r="E1078" s="186"/>
      <c r="F1078" s="235"/>
      <c r="G1078" s="186"/>
      <c r="H1078" s="236"/>
      <c r="I1078" s="186"/>
      <c r="J1078" s="186"/>
      <c r="K1078" s="186"/>
      <c r="L1078" s="186"/>
      <c r="M1078" s="186"/>
      <c r="N1078" s="186"/>
      <c r="O1078" s="235"/>
      <c r="P1078" s="235"/>
      <c r="Q1078" s="186"/>
      <c r="R1078" s="186"/>
      <c r="S1078" s="186"/>
      <c r="T1078" s="186"/>
      <c r="U1078" s="186"/>
      <c r="V1078" s="186"/>
      <c r="W1078" s="186"/>
      <c r="X1078" s="235"/>
      <c r="Y1078" s="186"/>
      <c r="Z1078" s="96"/>
      <c r="AA1078" s="96"/>
      <c r="AB1078" s="186"/>
      <c r="AC1078" s="219"/>
      <c r="AD1078" s="186"/>
      <c r="AE1078" s="219"/>
      <c r="AF1078" s="186"/>
      <c r="AG1078" s="186"/>
      <c r="AH1078" s="186"/>
      <c r="AI1078" s="219"/>
      <c r="AJ1078" s="186"/>
      <c r="AK1078" s="219"/>
      <c r="AL1078" s="186"/>
      <c r="AM1078" s="186"/>
      <c r="AN1078" s="186"/>
      <c r="AO1078" s="213"/>
      <c r="AP1078" s="213"/>
      <c r="AQ1078" s="213"/>
      <c r="AR1078" s="213"/>
      <c r="AS1078" s="213"/>
    </row>
    <row r="1079">
      <c r="A1079" s="186"/>
      <c r="B1079" s="235"/>
      <c r="C1079" s="186"/>
      <c r="D1079" s="186"/>
      <c r="E1079" s="186"/>
      <c r="F1079" s="235"/>
      <c r="G1079" s="186"/>
      <c r="H1079" s="236"/>
      <c r="I1079" s="186"/>
      <c r="J1079" s="186"/>
      <c r="K1079" s="186"/>
      <c r="L1079" s="186"/>
      <c r="M1079" s="186"/>
      <c r="N1079" s="186"/>
      <c r="O1079" s="235"/>
      <c r="P1079" s="235"/>
      <c r="Q1079" s="186"/>
      <c r="R1079" s="186"/>
      <c r="S1079" s="186"/>
      <c r="T1079" s="186"/>
      <c r="U1079" s="186"/>
      <c r="V1079" s="186"/>
      <c r="W1079" s="186"/>
      <c r="X1079" s="235"/>
      <c r="Y1079" s="186"/>
      <c r="Z1079" s="96"/>
      <c r="AA1079" s="96"/>
      <c r="AB1079" s="186"/>
      <c r="AC1079" s="219"/>
      <c r="AD1079" s="186"/>
      <c r="AE1079" s="219"/>
      <c r="AF1079" s="186"/>
      <c r="AG1079" s="186"/>
      <c r="AH1079" s="186"/>
      <c r="AI1079" s="219"/>
      <c r="AJ1079" s="186"/>
      <c r="AK1079" s="219"/>
      <c r="AL1079" s="186"/>
      <c r="AM1079" s="186"/>
      <c r="AN1079" s="186"/>
      <c r="AO1079" s="213"/>
      <c r="AP1079" s="213"/>
      <c r="AQ1079" s="213"/>
      <c r="AR1079" s="213"/>
      <c r="AS1079" s="213"/>
    </row>
    <row r="1080">
      <c r="A1080" s="186"/>
      <c r="B1080" s="235"/>
      <c r="C1080" s="186"/>
      <c r="D1080" s="186"/>
      <c r="E1080" s="186"/>
      <c r="F1080" s="235"/>
      <c r="G1080" s="186"/>
      <c r="H1080" s="236"/>
      <c r="I1080" s="186"/>
      <c r="J1080" s="186"/>
      <c r="K1080" s="186"/>
      <c r="L1080" s="186"/>
      <c r="M1080" s="186"/>
      <c r="N1080" s="186"/>
      <c r="O1080" s="235"/>
      <c r="P1080" s="235"/>
      <c r="Q1080" s="186"/>
      <c r="R1080" s="186"/>
      <c r="S1080" s="186"/>
      <c r="T1080" s="186"/>
      <c r="U1080" s="186"/>
      <c r="V1080" s="186"/>
      <c r="W1080" s="186"/>
      <c r="X1080" s="235"/>
      <c r="Y1080" s="186"/>
      <c r="Z1080" s="96"/>
      <c r="AA1080" s="96"/>
      <c r="AB1080" s="186"/>
      <c r="AC1080" s="219"/>
      <c r="AD1080" s="186"/>
      <c r="AE1080" s="219"/>
      <c r="AF1080" s="186"/>
      <c r="AG1080" s="186"/>
      <c r="AH1080" s="186"/>
      <c r="AI1080" s="219"/>
      <c r="AJ1080" s="186"/>
      <c r="AK1080" s="219"/>
      <c r="AL1080" s="186"/>
      <c r="AM1080" s="186"/>
      <c r="AN1080" s="186"/>
      <c r="AO1080" s="213"/>
      <c r="AP1080" s="213"/>
      <c r="AQ1080" s="213"/>
      <c r="AR1080" s="213"/>
      <c r="AS1080" s="213"/>
    </row>
    <row r="1081">
      <c r="A1081" s="186"/>
      <c r="B1081" s="235"/>
      <c r="C1081" s="186"/>
      <c r="D1081" s="186"/>
      <c r="E1081" s="186"/>
      <c r="F1081" s="235"/>
      <c r="G1081" s="186"/>
      <c r="H1081" s="236"/>
      <c r="I1081" s="186"/>
      <c r="J1081" s="186"/>
      <c r="K1081" s="186"/>
      <c r="L1081" s="186"/>
      <c r="M1081" s="186"/>
      <c r="N1081" s="186"/>
      <c r="O1081" s="235"/>
      <c r="P1081" s="235"/>
      <c r="Q1081" s="186"/>
      <c r="R1081" s="186"/>
      <c r="S1081" s="186"/>
      <c r="T1081" s="186"/>
      <c r="U1081" s="186"/>
      <c r="V1081" s="186"/>
      <c r="W1081" s="186"/>
      <c r="X1081" s="235"/>
      <c r="Y1081" s="186"/>
      <c r="Z1081" s="96"/>
      <c r="AA1081" s="96"/>
      <c r="AB1081" s="186"/>
      <c r="AC1081" s="219"/>
      <c r="AD1081" s="186"/>
      <c r="AE1081" s="219"/>
      <c r="AF1081" s="186"/>
      <c r="AG1081" s="186"/>
      <c r="AH1081" s="186"/>
      <c r="AI1081" s="219"/>
      <c r="AJ1081" s="186"/>
      <c r="AK1081" s="219"/>
      <c r="AL1081" s="186"/>
      <c r="AM1081" s="186"/>
      <c r="AN1081" s="186"/>
      <c r="AO1081" s="213"/>
      <c r="AP1081" s="213"/>
      <c r="AQ1081" s="213"/>
      <c r="AR1081" s="213"/>
      <c r="AS1081" s="213"/>
    </row>
    <row r="1082">
      <c r="A1082" s="186"/>
      <c r="B1082" s="235"/>
      <c r="C1082" s="186"/>
      <c r="D1082" s="186"/>
      <c r="E1082" s="186"/>
      <c r="F1082" s="235"/>
      <c r="G1082" s="186"/>
      <c r="H1082" s="236"/>
      <c r="I1082" s="186"/>
      <c r="J1082" s="186"/>
      <c r="K1082" s="186"/>
      <c r="L1082" s="186"/>
      <c r="M1082" s="186"/>
      <c r="N1082" s="186"/>
      <c r="O1082" s="235"/>
      <c r="P1082" s="235"/>
      <c r="Q1082" s="186"/>
      <c r="R1082" s="186"/>
      <c r="S1082" s="186"/>
      <c r="T1082" s="186"/>
      <c r="U1082" s="186"/>
      <c r="V1082" s="186"/>
      <c r="W1082" s="186"/>
      <c r="X1082" s="235"/>
      <c r="Y1082" s="186"/>
      <c r="Z1082" s="96"/>
      <c r="AA1082" s="96"/>
      <c r="AB1082" s="186"/>
      <c r="AC1082" s="219"/>
      <c r="AD1082" s="186"/>
      <c r="AE1082" s="219"/>
      <c r="AF1082" s="186"/>
      <c r="AG1082" s="186"/>
      <c r="AH1082" s="186"/>
      <c r="AI1082" s="219"/>
      <c r="AJ1082" s="186"/>
      <c r="AK1082" s="219"/>
      <c r="AL1082" s="186"/>
      <c r="AM1082" s="186"/>
      <c r="AN1082" s="186"/>
      <c r="AO1082" s="213"/>
      <c r="AP1082" s="213"/>
      <c r="AQ1082" s="213"/>
      <c r="AR1082" s="213"/>
      <c r="AS1082" s="213"/>
    </row>
    <row r="1083">
      <c r="A1083" s="186"/>
      <c r="B1083" s="235"/>
      <c r="C1083" s="186"/>
      <c r="D1083" s="186"/>
      <c r="E1083" s="186"/>
      <c r="F1083" s="235"/>
      <c r="G1083" s="186"/>
      <c r="H1083" s="236"/>
      <c r="I1083" s="186"/>
      <c r="J1083" s="186"/>
      <c r="K1083" s="186"/>
      <c r="L1083" s="186"/>
      <c r="M1083" s="186"/>
      <c r="N1083" s="186"/>
      <c r="O1083" s="235"/>
      <c r="P1083" s="235"/>
      <c r="Q1083" s="186"/>
      <c r="R1083" s="186"/>
      <c r="S1083" s="186"/>
      <c r="T1083" s="186"/>
      <c r="U1083" s="186"/>
      <c r="V1083" s="186"/>
      <c r="W1083" s="186"/>
      <c r="X1083" s="235"/>
      <c r="Y1083" s="186"/>
      <c r="Z1083" s="96"/>
      <c r="AA1083" s="96"/>
      <c r="AB1083" s="186"/>
      <c r="AC1083" s="219"/>
      <c r="AD1083" s="186"/>
      <c r="AE1083" s="219"/>
      <c r="AF1083" s="186"/>
      <c r="AG1083" s="186"/>
      <c r="AH1083" s="186"/>
      <c r="AI1083" s="219"/>
      <c r="AJ1083" s="186"/>
      <c r="AK1083" s="219"/>
      <c r="AL1083" s="186"/>
      <c r="AM1083" s="186"/>
      <c r="AN1083" s="186"/>
      <c r="AO1083" s="213"/>
      <c r="AP1083" s="213"/>
      <c r="AQ1083" s="213"/>
      <c r="AR1083" s="213"/>
      <c r="AS1083" s="213"/>
    </row>
    <row r="1084">
      <c r="A1084" s="186"/>
      <c r="B1084" s="235"/>
      <c r="C1084" s="186"/>
      <c r="D1084" s="186"/>
      <c r="E1084" s="186"/>
      <c r="F1084" s="235"/>
      <c r="G1084" s="186"/>
      <c r="H1084" s="236"/>
      <c r="I1084" s="186"/>
      <c r="J1084" s="186"/>
      <c r="K1084" s="186"/>
      <c r="L1084" s="186"/>
      <c r="M1084" s="186"/>
      <c r="N1084" s="186"/>
      <c r="O1084" s="235"/>
      <c r="P1084" s="235"/>
      <c r="Q1084" s="186"/>
      <c r="R1084" s="186"/>
      <c r="S1084" s="186"/>
      <c r="T1084" s="186"/>
      <c r="U1084" s="186"/>
      <c r="V1084" s="186"/>
      <c r="W1084" s="186"/>
      <c r="X1084" s="235"/>
      <c r="Y1084" s="186"/>
      <c r="Z1084" s="96"/>
      <c r="AA1084" s="96"/>
      <c r="AB1084" s="186"/>
      <c r="AC1084" s="219"/>
      <c r="AD1084" s="186"/>
      <c r="AE1084" s="219"/>
      <c r="AF1084" s="186"/>
      <c r="AG1084" s="186"/>
      <c r="AH1084" s="186"/>
      <c r="AI1084" s="219"/>
      <c r="AJ1084" s="186"/>
      <c r="AK1084" s="219"/>
      <c r="AL1084" s="186"/>
      <c r="AM1084" s="186"/>
      <c r="AN1084" s="186"/>
      <c r="AO1084" s="213"/>
      <c r="AP1084" s="213"/>
      <c r="AQ1084" s="213"/>
      <c r="AR1084" s="213"/>
      <c r="AS1084" s="213"/>
    </row>
    <row r="1085">
      <c r="A1085" s="186"/>
      <c r="B1085" s="235"/>
      <c r="C1085" s="186"/>
      <c r="D1085" s="186"/>
      <c r="E1085" s="186"/>
      <c r="F1085" s="235"/>
      <c r="G1085" s="186"/>
      <c r="H1085" s="236"/>
      <c r="I1085" s="186"/>
      <c r="J1085" s="186"/>
      <c r="K1085" s="186"/>
      <c r="L1085" s="186"/>
      <c r="M1085" s="186"/>
      <c r="N1085" s="186"/>
      <c r="O1085" s="235"/>
      <c r="P1085" s="235"/>
      <c r="Q1085" s="186"/>
      <c r="R1085" s="186"/>
      <c r="S1085" s="186"/>
      <c r="T1085" s="186"/>
      <c r="U1085" s="186"/>
      <c r="V1085" s="186"/>
      <c r="W1085" s="186"/>
      <c r="X1085" s="235"/>
      <c r="Y1085" s="186"/>
      <c r="Z1085" s="96"/>
      <c r="AA1085" s="96"/>
      <c r="AB1085" s="186"/>
      <c r="AC1085" s="219"/>
      <c r="AD1085" s="186"/>
      <c r="AE1085" s="219"/>
      <c r="AF1085" s="186"/>
      <c r="AG1085" s="186"/>
      <c r="AH1085" s="186"/>
      <c r="AI1085" s="219"/>
      <c r="AJ1085" s="186"/>
      <c r="AK1085" s="219"/>
      <c r="AL1085" s="186"/>
      <c r="AM1085" s="186"/>
      <c r="AN1085" s="186"/>
      <c r="AO1085" s="213"/>
      <c r="AP1085" s="213"/>
      <c r="AQ1085" s="213"/>
      <c r="AR1085" s="213"/>
      <c r="AS1085" s="213"/>
    </row>
    <row r="1086">
      <c r="A1086" s="186"/>
      <c r="B1086" s="235"/>
      <c r="C1086" s="186"/>
      <c r="D1086" s="186"/>
      <c r="E1086" s="186"/>
      <c r="F1086" s="235"/>
      <c r="G1086" s="186"/>
      <c r="H1086" s="236"/>
      <c r="I1086" s="186"/>
      <c r="J1086" s="186"/>
      <c r="K1086" s="186"/>
      <c r="L1086" s="186"/>
      <c r="M1086" s="186"/>
      <c r="N1086" s="186"/>
      <c r="O1086" s="235"/>
      <c r="P1086" s="235"/>
      <c r="Q1086" s="186"/>
      <c r="R1086" s="186"/>
      <c r="S1086" s="186"/>
      <c r="T1086" s="186"/>
      <c r="U1086" s="186"/>
      <c r="V1086" s="186"/>
      <c r="W1086" s="186"/>
      <c r="X1086" s="235"/>
      <c r="Y1086" s="186"/>
      <c r="Z1086" s="96"/>
      <c r="AA1086" s="96"/>
      <c r="AB1086" s="186"/>
      <c r="AC1086" s="219"/>
      <c r="AD1086" s="186"/>
      <c r="AE1086" s="219"/>
      <c r="AF1086" s="186"/>
      <c r="AG1086" s="186"/>
      <c r="AH1086" s="186"/>
      <c r="AI1086" s="219"/>
      <c r="AJ1086" s="186"/>
      <c r="AK1086" s="219"/>
      <c r="AL1086" s="186"/>
      <c r="AM1086" s="186"/>
      <c r="AN1086" s="186"/>
      <c r="AO1086" s="213"/>
      <c r="AP1086" s="213"/>
      <c r="AQ1086" s="213"/>
      <c r="AR1086" s="213"/>
      <c r="AS1086" s="213"/>
    </row>
    <row r="1087">
      <c r="A1087" s="186"/>
      <c r="B1087" s="235"/>
      <c r="C1087" s="186"/>
      <c r="D1087" s="186"/>
      <c r="E1087" s="186"/>
      <c r="F1087" s="235"/>
      <c r="G1087" s="186"/>
      <c r="H1087" s="236"/>
      <c r="I1087" s="186"/>
      <c r="J1087" s="186"/>
      <c r="K1087" s="186"/>
      <c r="L1087" s="186"/>
      <c r="M1087" s="186"/>
      <c r="N1087" s="186"/>
      <c r="O1087" s="235"/>
      <c r="P1087" s="235"/>
      <c r="Q1087" s="186"/>
      <c r="R1087" s="186"/>
      <c r="S1087" s="186"/>
      <c r="T1087" s="186"/>
      <c r="U1087" s="186"/>
      <c r="V1087" s="186"/>
      <c r="W1087" s="186"/>
      <c r="X1087" s="235"/>
      <c r="Y1087" s="186"/>
      <c r="Z1087" s="96"/>
      <c r="AA1087" s="96"/>
      <c r="AB1087" s="186"/>
      <c r="AC1087" s="219"/>
      <c r="AD1087" s="186"/>
      <c r="AE1087" s="219"/>
      <c r="AF1087" s="186"/>
      <c r="AG1087" s="186"/>
      <c r="AH1087" s="186"/>
      <c r="AI1087" s="219"/>
      <c r="AJ1087" s="186"/>
      <c r="AK1087" s="219"/>
      <c r="AL1087" s="186"/>
      <c r="AM1087" s="186"/>
      <c r="AN1087" s="186"/>
      <c r="AO1087" s="213"/>
      <c r="AP1087" s="213"/>
      <c r="AQ1087" s="213"/>
      <c r="AR1087" s="213"/>
      <c r="AS1087" s="213"/>
    </row>
    <row r="1088">
      <c r="A1088" s="186"/>
      <c r="B1088" s="235"/>
      <c r="C1088" s="186"/>
      <c r="D1088" s="186"/>
      <c r="E1088" s="186"/>
      <c r="F1088" s="235"/>
      <c r="G1088" s="186"/>
      <c r="H1088" s="236"/>
      <c r="I1088" s="186"/>
      <c r="J1088" s="186"/>
      <c r="K1088" s="186"/>
      <c r="L1088" s="186"/>
      <c r="M1088" s="186"/>
      <c r="N1088" s="186"/>
      <c r="O1088" s="235"/>
      <c r="P1088" s="235"/>
      <c r="Q1088" s="186"/>
      <c r="R1088" s="186"/>
      <c r="S1088" s="186"/>
      <c r="T1088" s="186"/>
      <c r="U1088" s="186"/>
      <c r="V1088" s="186"/>
      <c r="W1088" s="186"/>
      <c r="X1088" s="235"/>
      <c r="Y1088" s="186"/>
      <c r="Z1088" s="96"/>
      <c r="AA1088" s="96"/>
      <c r="AB1088" s="186"/>
      <c r="AC1088" s="219"/>
      <c r="AD1088" s="186"/>
      <c r="AE1088" s="219"/>
      <c r="AF1088" s="186"/>
      <c r="AG1088" s="186"/>
      <c r="AH1088" s="186"/>
      <c r="AI1088" s="219"/>
      <c r="AJ1088" s="186"/>
      <c r="AK1088" s="219"/>
      <c r="AL1088" s="186"/>
      <c r="AM1088" s="186"/>
      <c r="AN1088" s="186"/>
      <c r="AO1088" s="213"/>
      <c r="AP1088" s="213"/>
      <c r="AQ1088" s="213"/>
      <c r="AR1088" s="213"/>
      <c r="AS1088" s="213"/>
    </row>
    <row r="1089">
      <c r="A1089" s="186"/>
      <c r="B1089" s="235"/>
      <c r="C1089" s="186"/>
      <c r="D1089" s="186"/>
      <c r="E1089" s="186"/>
      <c r="F1089" s="235"/>
      <c r="G1089" s="186"/>
      <c r="H1089" s="236"/>
      <c r="I1089" s="186"/>
      <c r="J1089" s="186"/>
      <c r="K1089" s="186"/>
      <c r="L1089" s="186"/>
      <c r="M1089" s="186"/>
      <c r="N1089" s="186"/>
      <c r="O1089" s="235"/>
      <c r="P1089" s="235"/>
      <c r="Q1089" s="186"/>
      <c r="R1089" s="186"/>
      <c r="S1089" s="186"/>
      <c r="T1089" s="186"/>
      <c r="U1089" s="186"/>
      <c r="V1089" s="186"/>
      <c r="W1089" s="186"/>
      <c r="X1089" s="235"/>
      <c r="Y1089" s="186"/>
      <c r="Z1089" s="96"/>
      <c r="AA1089" s="96"/>
      <c r="AB1089" s="186"/>
      <c r="AC1089" s="219"/>
      <c r="AD1089" s="186"/>
      <c r="AE1089" s="219"/>
      <c r="AF1089" s="186"/>
      <c r="AG1089" s="186"/>
      <c r="AH1089" s="186"/>
      <c r="AI1089" s="219"/>
      <c r="AJ1089" s="186"/>
      <c r="AK1089" s="219"/>
      <c r="AL1089" s="186"/>
      <c r="AM1089" s="186"/>
      <c r="AN1089" s="186"/>
      <c r="AO1089" s="213"/>
      <c r="AP1089" s="213"/>
      <c r="AQ1089" s="213"/>
      <c r="AR1089" s="213"/>
      <c r="AS1089" s="213"/>
    </row>
    <row r="1090">
      <c r="A1090" s="186"/>
      <c r="B1090" s="235"/>
      <c r="C1090" s="186"/>
      <c r="D1090" s="186"/>
      <c r="E1090" s="186"/>
      <c r="F1090" s="235"/>
      <c r="G1090" s="186"/>
      <c r="H1090" s="236"/>
      <c r="I1090" s="186"/>
      <c r="J1090" s="186"/>
      <c r="K1090" s="186"/>
      <c r="L1090" s="186"/>
      <c r="M1090" s="186"/>
      <c r="N1090" s="186"/>
      <c r="O1090" s="235"/>
      <c r="P1090" s="235"/>
      <c r="Q1090" s="186"/>
      <c r="R1090" s="186"/>
      <c r="S1090" s="186"/>
      <c r="T1090" s="186"/>
      <c r="U1090" s="186"/>
      <c r="V1090" s="186"/>
      <c r="W1090" s="186"/>
      <c r="X1090" s="235"/>
      <c r="Y1090" s="186"/>
      <c r="Z1090" s="96"/>
      <c r="AA1090" s="96"/>
      <c r="AB1090" s="186"/>
      <c r="AC1090" s="219"/>
      <c r="AD1090" s="186"/>
      <c r="AE1090" s="219"/>
      <c r="AF1090" s="186"/>
      <c r="AG1090" s="186"/>
      <c r="AH1090" s="186"/>
      <c r="AI1090" s="219"/>
      <c r="AJ1090" s="186"/>
      <c r="AK1090" s="219"/>
      <c r="AL1090" s="186"/>
      <c r="AM1090" s="186"/>
      <c r="AN1090" s="186"/>
      <c r="AO1090" s="213"/>
      <c r="AP1090" s="213"/>
      <c r="AQ1090" s="213"/>
      <c r="AR1090" s="213"/>
      <c r="AS1090" s="213"/>
    </row>
    <row r="1091">
      <c r="A1091" s="186"/>
      <c r="B1091" s="235"/>
      <c r="C1091" s="186"/>
      <c r="D1091" s="186"/>
      <c r="E1091" s="186"/>
      <c r="F1091" s="235"/>
      <c r="G1091" s="186"/>
      <c r="H1091" s="236"/>
      <c r="I1091" s="186"/>
      <c r="J1091" s="186"/>
      <c r="K1091" s="186"/>
      <c r="L1091" s="186"/>
      <c r="M1091" s="186"/>
      <c r="N1091" s="186"/>
      <c r="O1091" s="235"/>
      <c r="P1091" s="235"/>
      <c r="Q1091" s="186"/>
      <c r="R1091" s="186"/>
      <c r="S1091" s="186"/>
      <c r="T1091" s="186"/>
      <c r="U1091" s="186"/>
      <c r="V1091" s="186"/>
      <c r="W1091" s="186"/>
      <c r="X1091" s="235"/>
      <c r="Y1091" s="186"/>
      <c r="Z1091" s="96"/>
      <c r="AA1091" s="96"/>
      <c r="AB1091" s="186"/>
      <c r="AC1091" s="219"/>
      <c r="AD1091" s="186"/>
      <c r="AE1091" s="219"/>
      <c r="AF1091" s="186"/>
      <c r="AG1091" s="186"/>
      <c r="AH1091" s="186"/>
      <c r="AI1091" s="219"/>
      <c r="AJ1091" s="186"/>
      <c r="AK1091" s="219"/>
      <c r="AL1091" s="186"/>
      <c r="AM1091" s="186"/>
      <c r="AN1091" s="186"/>
      <c r="AO1091" s="213"/>
      <c r="AP1091" s="213"/>
      <c r="AQ1091" s="213"/>
      <c r="AR1091" s="213"/>
      <c r="AS1091" s="213"/>
    </row>
    <row r="1092">
      <c r="A1092" s="186"/>
      <c r="B1092" s="235"/>
      <c r="C1092" s="186"/>
      <c r="D1092" s="186"/>
      <c r="E1092" s="186"/>
      <c r="F1092" s="235"/>
      <c r="G1092" s="186"/>
      <c r="H1092" s="236"/>
      <c r="I1092" s="186"/>
      <c r="J1092" s="186"/>
      <c r="K1092" s="186"/>
      <c r="L1092" s="186"/>
      <c r="M1092" s="186"/>
      <c r="N1092" s="186"/>
      <c r="O1092" s="235"/>
      <c r="P1092" s="235"/>
      <c r="Q1092" s="186"/>
      <c r="R1092" s="186"/>
      <c r="S1092" s="186"/>
      <c r="T1092" s="186"/>
      <c r="U1092" s="186"/>
      <c r="V1092" s="186"/>
      <c r="W1092" s="186"/>
      <c r="X1092" s="235"/>
      <c r="Y1092" s="186"/>
      <c r="Z1092" s="96"/>
      <c r="AA1092" s="96"/>
      <c r="AB1092" s="186"/>
      <c r="AC1092" s="219"/>
      <c r="AD1092" s="186"/>
      <c r="AE1092" s="219"/>
      <c r="AF1092" s="186"/>
      <c r="AG1092" s="186"/>
      <c r="AH1092" s="186"/>
      <c r="AI1092" s="219"/>
      <c r="AJ1092" s="186"/>
      <c r="AK1092" s="219"/>
      <c r="AL1092" s="186"/>
      <c r="AM1092" s="186"/>
      <c r="AN1092" s="186"/>
      <c r="AO1092" s="213"/>
      <c r="AP1092" s="213"/>
      <c r="AQ1092" s="213"/>
      <c r="AR1092" s="213"/>
      <c r="AS1092" s="213"/>
    </row>
    <row r="1093">
      <c r="A1093" s="186"/>
      <c r="B1093" s="235"/>
      <c r="C1093" s="186"/>
      <c r="D1093" s="186"/>
      <c r="E1093" s="186"/>
      <c r="F1093" s="235"/>
      <c r="G1093" s="186"/>
      <c r="H1093" s="236"/>
      <c r="I1093" s="186"/>
      <c r="J1093" s="186"/>
      <c r="K1093" s="186"/>
      <c r="L1093" s="186"/>
      <c r="M1093" s="186"/>
      <c r="N1093" s="186"/>
      <c r="O1093" s="235"/>
      <c r="P1093" s="235"/>
      <c r="Q1093" s="186"/>
      <c r="R1093" s="186"/>
      <c r="S1093" s="186"/>
      <c r="T1093" s="186"/>
      <c r="U1093" s="186"/>
      <c r="V1093" s="186"/>
      <c r="W1093" s="186"/>
      <c r="X1093" s="235"/>
      <c r="Y1093" s="186"/>
      <c r="Z1093" s="96"/>
      <c r="AA1093" s="96"/>
      <c r="AB1093" s="186"/>
      <c r="AC1093" s="219"/>
      <c r="AD1093" s="186"/>
      <c r="AE1093" s="219"/>
      <c r="AF1093" s="186"/>
      <c r="AG1093" s="186"/>
      <c r="AH1093" s="186"/>
      <c r="AI1093" s="219"/>
      <c r="AJ1093" s="186"/>
      <c r="AK1093" s="219"/>
      <c r="AL1093" s="186"/>
      <c r="AM1093" s="186"/>
      <c r="AN1093" s="186"/>
      <c r="AO1093" s="213"/>
      <c r="AP1093" s="213"/>
      <c r="AQ1093" s="213"/>
      <c r="AR1093" s="213"/>
      <c r="AS1093" s="213"/>
    </row>
    <row r="1094">
      <c r="A1094" s="186"/>
      <c r="B1094" s="235"/>
      <c r="C1094" s="186"/>
      <c r="D1094" s="186"/>
      <c r="E1094" s="186"/>
      <c r="F1094" s="235"/>
      <c r="G1094" s="186"/>
      <c r="H1094" s="236"/>
      <c r="I1094" s="186"/>
      <c r="J1094" s="186"/>
      <c r="K1094" s="186"/>
      <c r="L1094" s="186"/>
      <c r="M1094" s="186"/>
      <c r="N1094" s="186"/>
      <c r="O1094" s="235"/>
      <c r="P1094" s="235"/>
      <c r="Q1094" s="186"/>
      <c r="R1094" s="186"/>
      <c r="S1094" s="186"/>
      <c r="T1094" s="186"/>
      <c r="U1094" s="186"/>
      <c r="V1094" s="186"/>
      <c r="W1094" s="186"/>
      <c r="X1094" s="235"/>
      <c r="Y1094" s="186"/>
      <c r="Z1094" s="96"/>
      <c r="AA1094" s="96"/>
      <c r="AB1094" s="186"/>
      <c r="AC1094" s="219"/>
      <c r="AD1094" s="186"/>
      <c r="AE1094" s="219"/>
      <c r="AF1094" s="186"/>
      <c r="AG1094" s="186"/>
      <c r="AH1094" s="186"/>
      <c r="AI1094" s="219"/>
      <c r="AJ1094" s="186"/>
      <c r="AK1094" s="219"/>
      <c r="AL1094" s="186"/>
      <c r="AM1094" s="186"/>
      <c r="AN1094" s="186"/>
      <c r="AO1094" s="213"/>
      <c r="AP1094" s="213"/>
      <c r="AQ1094" s="213"/>
      <c r="AR1094" s="213"/>
      <c r="AS1094" s="213"/>
    </row>
    <row r="1095">
      <c r="A1095" s="186"/>
      <c r="B1095" s="235"/>
      <c r="C1095" s="186"/>
      <c r="D1095" s="186"/>
      <c r="E1095" s="186"/>
      <c r="F1095" s="235"/>
      <c r="G1095" s="186"/>
      <c r="H1095" s="236"/>
      <c r="I1095" s="186"/>
      <c r="J1095" s="186"/>
      <c r="K1095" s="186"/>
      <c r="L1095" s="186"/>
      <c r="M1095" s="186"/>
      <c r="N1095" s="186"/>
      <c r="O1095" s="235"/>
      <c r="P1095" s="235"/>
      <c r="Q1095" s="186"/>
      <c r="R1095" s="186"/>
      <c r="S1095" s="186"/>
      <c r="T1095" s="186"/>
      <c r="U1095" s="186"/>
      <c r="V1095" s="186"/>
      <c r="W1095" s="186"/>
      <c r="X1095" s="235"/>
      <c r="Y1095" s="186"/>
      <c r="Z1095" s="96"/>
      <c r="AA1095" s="96"/>
      <c r="AB1095" s="186"/>
      <c r="AC1095" s="219"/>
      <c r="AD1095" s="186"/>
      <c r="AE1095" s="219"/>
      <c r="AF1095" s="186"/>
      <c r="AG1095" s="186"/>
      <c r="AH1095" s="186"/>
      <c r="AI1095" s="219"/>
      <c r="AJ1095" s="186"/>
      <c r="AK1095" s="219"/>
      <c r="AL1095" s="186"/>
      <c r="AM1095" s="186"/>
      <c r="AN1095" s="186"/>
      <c r="AO1095" s="213"/>
      <c r="AP1095" s="213"/>
      <c r="AQ1095" s="213"/>
      <c r="AR1095" s="213"/>
      <c r="AS1095" s="213"/>
    </row>
    <row r="1096">
      <c r="A1096" s="186"/>
      <c r="B1096" s="235"/>
      <c r="C1096" s="186"/>
      <c r="D1096" s="186"/>
      <c r="E1096" s="186"/>
      <c r="F1096" s="235"/>
      <c r="G1096" s="186"/>
      <c r="H1096" s="236"/>
      <c r="I1096" s="186"/>
      <c r="J1096" s="186"/>
      <c r="K1096" s="186"/>
      <c r="L1096" s="186"/>
      <c r="M1096" s="186"/>
      <c r="N1096" s="186"/>
      <c r="O1096" s="235"/>
      <c r="P1096" s="235"/>
      <c r="Q1096" s="186"/>
      <c r="R1096" s="186"/>
      <c r="S1096" s="186"/>
      <c r="T1096" s="186"/>
      <c r="U1096" s="186"/>
      <c r="V1096" s="186"/>
      <c r="W1096" s="186"/>
      <c r="X1096" s="235"/>
      <c r="Y1096" s="186"/>
      <c r="Z1096" s="96"/>
      <c r="AA1096" s="96"/>
      <c r="AB1096" s="186"/>
      <c r="AC1096" s="219"/>
      <c r="AD1096" s="186"/>
      <c r="AE1096" s="219"/>
      <c r="AF1096" s="186"/>
      <c r="AG1096" s="186"/>
      <c r="AH1096" s="186"/>
      <c r="AI1096" s="219"/>
      <c r="AJ1096" s="186"/>
      <c r="AK1096" s="219"/>
      <c r="AL1096" s="186"/>
      <c r="AM1096" s="186"/>
      <c r="AN1096" s="186"/>
      <c r="AO1096" s="213"/>
      <c r="AP1096" s="213"/>
      <c r="AQ1096" s="213"/>
      <c r="AR1096" s="213"/>
      <c r="AS1096" s="213"/>
    </row>
    <row r="1097">
      <c r="A1097" s="186"/>
      <c r="B1097" s="235"/>
      <c r="C1097" s="186"/>
      <c r="D1097" s="186"/>
      <c r="E1097" s="186"/>
      <c r="F1097" s="235"/>
      <c r="G1097" s="186"/>
      <c r="H1097" s="236"/>
      <c r="I1097" s="186"/>
      <c r="J1097" s="186"/>
      <c r="K1097" s="186"/>
      <c r="L1097" s="186"/>
      <c r="M1097" s="186"/>
      <c r="N1097" s="186"/>
      <c r="O1097" s="235"/>
      <c r="P1097" s="235"/>
      <c r="Q1097" s="186"/>
      <c r="R1097" s="186"/>
      <c r="S1097" s="186"/>
      <c r="T1097" s="186"/>
      <c r="U1097" s="186"/>
      <c r="V1097" s="186"/>
      <c r="W1097" s="186"/>
      <c r="X1097" s="235"/>
      <c r="Y1097" s="186"/>
      <c r="Z1097" s="96"/>
      <c r="AA1097" s="96"/>
      <c r="AB1097" s="186"/>
      <c r="AC1097" s="219"/>
      <c r="AD1097" s="186"/>
      <c r="AE1097" s="219"/>
      <c r="AF1097" s="186"/>
      <c r="AG1097" s="186"/>
      <c r="AH1097" s="186"/>
      <c r="AI1097" s="219"/>
      <c r="AJ1097" s="186"/>
      <c r="AK1097" s="219"/>
      <c r="AL1097" s="186"/>
      <c r="AM1097" s="186"/>
      <c r="AN1097" s="186"/>
      <c r="AO1097" s="213"/>
      <c r="AP1097" s="213"/>
      <c r="AQ1097" s="213"/>
      <c r="AR1097" s="213"/>
      <c r="AS1097" s="213"/>
    </row>
    <row r="1098">
      <c r="A1098" s="186"/>
      <c r="B1098" s="235"/>
      <c r="C1098" s="186"/>
      <c r="D1098" s="186"/>
      <c r="E1098" s="186"/>
      <c r="F1098" s="235"/>
      <c r="G1098" s="186"/>
      <c r="H1098" s="236"/>
      <c r="I1098" s="186"/>
      <c r="J1098" s="186"/>
      <c r="K1098" s="186"/>
      <c r="L1098" s="186"/>
      <c r="M1098" s="186"/>
      <c r="N1098" s="186"/>
      <c r="O1098" s="235"/>
      <c r="P1098" s="235"/>
      <c r="Q1098" s="186"/>
      <c r="R1098" s="186"/>
      <c r="S1098" s="186"/>
      <c r="T1098" s="186"/>
      <c r="U1098" s="186"/>
      <c r="V1098" s="186"/>
      <c r="W1098" s="186"/>
      <c r="X1098" s="235"/>
      <c r="Y1098" s="186"/>
      <c r="Z1098" s="96"/>
      <c r="AA1098" s="96"/>
      <c r="AB1098" s="186"/>
      <c r="AC1098" s="219"/>
      <c r="AD1098" s="186"/>
      <c r="AE1098" s="219"/>
      <c r="AF1098" s="186"/>
      <c r="AG1098" s="186"/>
      <c r="AH1098" s="186"/>
      <c r="AI1098" s="219"/>
      <c r="AJ1098" s="186"/>
      <c r="AK1098" s="219"/>
      <c r="AL1098" s="186"/>
      <c r="AM1098" s="186"/>
      <c r="AN1098" s="186"/>
      <c r="AO1098" s="213"/>
      <c r="AP1098" s="213"/>
      <c r="AQ1098" s="213"/>
      <c r="AR1098" s="213"/>
      <c r="AS1098" s="213"/>
    </row>
    <row r="1099">
      <c r="A1099" s="186"/>
      <c r="B1099" s="235"/>
      <c r="C1099" s="186"/>
      <c r="D1099" s="186"/>
      <c r="E1099" s="186"/>
      <c r="F1099" s="235"/>
      <c r="G1099" s="186"/>
      <c r="H1099" s="236"/>
      <c r="I1099" s="186"/>
      <c r="J1099" s="186"/>
      <c r="K1099" s="186"/>
      <c r="L1099" s="186"/>
      <c r="M1099" s="186"/>
      <c r="N1099" s="186"/>
      <c r="O1099" s="235"/>
      <c r="P1099" s="235"/>
      <c r="Q1099" s="186"/>
      <c r="R1099" s="186"/>
      <c r="S1099" s="186"/>
      <c r="T1099" s="186"/>
      <c r="U1099" s="186"/>
      <c r="V1099" s="186"/>
      <c r="W1099" s="186"/>
      <c r="X1099" s="235"/>
      <c r="Y1099" s="186"/>
      <c r="Z1099" s="96"/>
      <c r="AA1099" s="96"/>
      <c r="AB1099" s="186"/>
      <c r="AC1099" s="219"/>
      <c r="AD1099" s="186"/>
      <c r="AE1099" s="219"/>
      <c r="AF1099" s="186"/>
      <c r="AG1099" s="186"/>
      <c r="AH1099" s="186"/>
      <c r="AI1099" s="219"/>
      <c r="AJ1099" s="186"/>
      <c r="AK1099" s="219"/>
      <c r="AL1099" s="186"/>
      <c r="AM1099" s="186"/>
      <c r="AN1099" s="186"/>
      <c r="AO1099" s="213"/>
      <c r="AP1099" s="213"/>
      <c r="AQ1099" s="213"/>
      <c r="AR1099" s="213"/>
      <c r="AS1099" s="213"/>
    </row>
    <row r="1100">
      <c r="A1100" s="186"/>
      <c r="B1100" s="235"/>
      <c r="C1100" s="186"/>
      <c r="D1100" s="186"/>
      <c r="E1100" s="186"/>
      <c r="F1100" s="235"/>
      <c r="G1100" s="186"/>
      <c r="H1100" s="236"/>
      <c r="I1100" s="186"/>
      <c r="J1100" s="186"/>
      <c r="K1100" s="186"/>
      <c r="L1100" s="186"/>
      <c r="M1100" s="186"/>
      <c r="N1100" s="186"/>
      <c r="O1100" s="235"/>
      <c r="P1100" s="235"/>
      <c r="Q1100" s="186"/>
      <c r="R1100" s="186"/>
      <c r="S1100" s="186"/>
      <c r="T1100" s="186"/>
      <c r="U1100" s="186"/>
      <c r="V1100" s="186"/>
      <c r="W1100" s="186"/>
      <c r="X1100" s="235"/>
      <c r="Y1100" s="186"/>
      <c r="Z1100" s="96"/>
      <c r="AA1100" s="96"/>
      <c r="AB1100" s="186"/>
      <c r="AC1100" s="219"/>
      <c r="AD1100" s="186"/>
      <c r="AE1100" s="219"/>
      <c r="AF1100" s="186"/>
      <c r="AG1100" s="186"/>
      <c r="AH1100" s="186"/>
      <c r="AI1100" s="219"/>
      <c r="AJ1100" s="186"/>
      <c r="AK1100" s="219"/>
      <c r="AL1100" s="186"/>
      <c r="AM1100" s="186"/>
      <c r="AN1100" s="186"/>
      <c r="AO1100" s="213"/>
      <c r="AP1100" s="213"/>
      <c r="AQ1100" s="213"/>
      <c r="AR1100" s="213"/>
      <c r="AS1100" s="213"/>
    </row>
    <row r="1101">
      <c r="A1101" s="186"/>
      <c r="B1101" s="235"/>
      <c r="C1101" s="186"/>
      <c r="D1101" s="186"/>
      <c r="E1101" s="186"/>
      <c r="F1101" s="235"/>
      <c r="G1101" s="186"/>
      <c r="H1101" s="236"/>
      <c r="I1101" s="186"/>
      <c r="J1101" s="186"/>
      <c r="K1101" s="186"/>
      <c r="L1101" s="186"/>
      <c r="M1101" s="186"/>
      <c r="N1101" s="186"/>
      <c r="O1101" s="235"/>
      <c r="P1101" s="235"/>
      <c r="Q1101" s="186"/>
      <c r="R1101" s="186"/>
      <c r="S1101" s="186"/>
      <c r="T1101" s="186"/>
      <c r="U1101" s="186"/>
      <c r="V1101" s="186"/>
      <c r="W1101" s="186"/>
      <c r="X1101" s="235"/>
      <c r="Y1101" s="186"/>
      <c r="Z1101" s="96"/>
      <c r="AA1101" s="96"/>
      <c r="AB1101" s="186"/>
      <c r="AC1101" s="219"/>
      <c r="AD1101" s="186"/>
      <c r="AE1101" s="219"/>
      <c r="AF1101" s="186"/>
      <c r="AG1101" s="186"/>
      <c r="AH1101" s="186"/>
      <c r="AI1101" s="219"/>
      <c r="AJ1101" s="186"/>
      <c r="AK1101" s="219"/>
      <c r="AL1101" s="186"/>
      <c r="AM1101" s="186"/>
      <c r="AN1101" s="186"/>
      <c r="AO1101" s="213"/>
      <c r="AP1101" s="213"/>
      <c r="AQ1101" s="213"/>
      <c r="AR1101" s="213"/>
      <c r="AS1101" s="213"/>
    </row>
    <row r="1102">
      <c r="A1102" s="186"/>
      <c r="B1102" s="235"/>
      <c r="C1102" s="186"/>
      <c r="D1102" s="186"/>
      <c r="E1102" s="186"/>
      <c r="F1102" s="235"/>
      <c r="G1102" s="186"/>
      <c r="H1102" s="236"/>
      <c r="I1102" s="186"/>
      <c r="J1102" s="186"/>
      <c r="K1102" s="186"/>
      <c r="L1102" s="186"/>
      <c r="M1102" s="186"/>
      <c r="N1102" s="186"/>
      <c r="O1102" s="235"/>
      <c r="P1102" s="235"/>
      <c r="Q1102" s="186"/>
      <c r="R1102" s="186"/>
      <c r="S1102" s="186"/>
      <c r="T1102" s="186"/>
      <c r="U1102" s="186"/>
      <c r="V1102" s="186"/>
      <c r="W1102" s="186"/>
      <c r="X1102" s="235"/>
      <c r="Y1102" s="186"/>
      <c r="Z1102" s="96"/>
      <c r="AA1102" s="96"/>
      <c r="AB1102" s="186"/>
      <c r="AC1102" s="219"/>
      <c r="AD1102" s="186"/>
      <c r="AE1102" s="219"/>
      <c r="AF1102" s="186"/>
      <c r="AG1102" s="186"/>
      <c r="AH1102" s="186"/>
      <c r="AI1102" s="219"/>
      <c r="AJ1102" s="186"/>
      <c r="AK1102" s="219"/>
      <c r="AL1102" s="186"/>
      <c r="AM1102" s="186"/>
      <c r="AN1102" s="186"/>
      <c r="AO1102" s="213"/>
      <c r="AP1102" s="213"/>
      <c r="AQ1102" s="213"/>
      <c r="AR1102" s="213"/>
      <c r="AS1102" s="213"/>
    </row>
    <row r="1103">
      <c r="A1103" s="186"/>
      <c r="B1103" s="235"/>
      <c r="C1103" s="186"/>
      <c r="D1103" s="186"/>
      <c r="E1103" s="186"/>
      <c r="F1103" s="235"/>
      <c r="G1103" s="186"/>
      <c r="H1103" s="236"/>
      <c r="I1103" s="186"/>
      <c r="J1103" s="186"/>
      <c r="K1103" s="186"/>
      <c r="L1103" s="186"/>
      <c r="M1103" s="186"/>
      <c r="N1103" s="186"/>
      <c r="O1103" s="235"/>
      <c r="P1103" s="235"/>
      <c r="Q1103" s="186"/>
      <c r="R1103" s="186"/>
      <c r="S1103" s="186"/>
      <c r="T1103" s="186"/>
      <c r="U1103" s="186"/>
      <c r="V1103" s="186"/>
      <c r="W1103" s="186"/>
      <c r="X1103" s="235"/>
      <c r="Y1103" s="186"/>
      <c r="Z1103" s="96"/>
      <c r="AA1103" s="96"/>
      <c r="AB1103" s="186"/>
      <c r="AC1103" s="219"/>
      <c r="AD1103" s="186"/>
      <c r="AE1103" s="219"/>
      <c r="AF1103" s="186"/>
      <c r="AG1103" s="186"/>
      <c r="AH1103" s="186"/>
      <c r="AI1103" s="219"/>
      <c r="AJ1103" s="186"/>
      <c r="AK1103" s="219"/>
      <c r="AL1103" s="186"/>
      <c r="AM1103" s="186"/>
      <c r="AN1103" s="186"/>
      <c r="AO1103" s="213"/>
      <c r="AP1103" s="213"/>
      <c r="AQ1103" s="213"/>
      <c r="AR1103" s="213"/>
      <c r="AS1103" s="213"/>
    </row>
    <row r="1104">
      <c r="A1104" s="186"/>
      <c r="B1104" s="235"/>
      <c r="C1104" s="186"/>
      <c r="D1104" s="186"/>
      <c r="E1104" s="186"/>
      <c r="F1104" s="235"/>
      <c r="G1104" s="186"/>
      <c r="H1104" s="236"/>
      <c r="I1104" s="186"/>
      <c r="J1104" s="186"/>
      <c r="K1104" s="186"/>
      <c r="L1104" s="186"/>
      <c r="M1104" s="186"/>
      <c r="N1104" s="186"/>
      <c r="O1104" s="235"/>
      <c r="P1104" s="235"/>
      <c r="Q1104" s="186"/>
      <c r="R1104" s="186"/>
      <c r="S1104" s="186"/>
      <c r="T1104" s="186"/>
      <c r="U1104" s="186"/>
      <c r="V1104" s="186"/>
      <c r="W1104" s="186"/>
      <c r="X1104" s="235"/>
      <c r="Y1104" s="186"/>
      <c r="Z1104" s="96"/>
      <c r="AA1104" s="96"/>
      <c r="AB1104" s="186"/>
      <c r="AC1104" s="219"/>
      <c r="AD1104" s="186"/>
      <c r="AE1104" s="219"/>
      <c r="AF1104" s="186"/>
      <c r="AG1104" s="186"/>
      <c r="AH1104" s="186"/>
      <c r="AI1104" s="219"/>
      <c r="AJ1104" s="186"/>
      <c r="AK1104" s="219"/>
      <c r="AL1104" s="186"/>
      <c r="AM1104" s="186"/>
      <c r="AN1104" s="186"/>
      <c r="AO1104" s="213"/>
      <c r="AP1104" s="213"/>
      <c r="AQ1104" s="213"/>
      <c r="AR1104" s="213"/>
      <c r="AS1104" s="213"/>
    </row>
    <row r="1105">
      <c r="A1105" s="186"/>
      <c r="B1105" s="235"/>
      <c r="C1105" s="186"/>
      <c r="D1105" s="186"/>
      <c r="E1105" s="186"/>
      <c r="F1105" s="235"/>
      <c r="G1105" s="186"/>
      <c r="H1105" s="236"/>
      <c r="I1105" s="186"/>
      <c r="J1105" s="186"/>
      <c r="K1105" s="186"/>
      <c r="L1105" s="186"/>
      <c r="M1105" s="186"/>
      <c r="N1105" s="186"/>
      <c r="O1105" s="235"/>
      <c r="P1105" s="235"/>
      <c r="Q1105" s="186"/>
      <c r="R1105" s="186"/>
      <c r="S1105" s="186"/>
      <c r="T1105" s="186"/>
      <c r="U1105" s="186"/>
      <c r="V1105" s="186"/>
      <c r="W1105" s="186"/>
      <c r="X1105" s="235"/>
      <c r="Y1105" s="186"/>
      <c r="Z1105" s="96"/>
      <c r="AA1105" s="96"/>
      <c r="AB1105" s="186"/>
      <c r="AC1105" s="219"/>
      <c r="AD1105" s="186"/>
      <c r="AE1105" s="219"/>
      <c r="AF1105" s="186"/>
      <c r="AG1105" s="186"/>
      <c r="AH1105" s="186"/>
      <c r="AI1105" s="219"/>
      <c r="AJ1105" s="186"/>
      <c r="AK1105" s="219"/>
      <c r="AL1105" s="186"/>
      <c r="AM1105" s="186"/>
      <c r="AN1105" s="186"/>
      <c r="AO1105" s="213"/>
      <c r="AP1105" s="213"/>
      <c r="AQ1105" s="213"/>
      <c r="AR1105" s="213"/>
      <c r="AS1105" s="213"/>
    </row>
    <row r="1106">
      <c r="A1106" s="186"/>
      <c r="B1106" s="235"/>
      <c r="C1106" s="186"/>
      <c r="D1106" s="186"/>
      <c r="E1106" s="186"/>
      <c r="F1106" s="235"/>
      <c r="G1106" s="186"/>
      <c r="H1106" s="236"/>
      <c r="I1106" s="186"/>
      <c r="J1106" s="186"/>
      <c r="K1106" s="186"/>
      <c r="L1106" s="186"/>
      <c r="M1106" s="186"/>
      <c r="N1106" s="186"/>
      <c r="O1106" s="235"/>
      <c r="P1106" s="235"/>
      <c r="Q1106" s="186"/>
      <c r="R1106" s="186"/>
      <c r="S1106" s="186"/>
      <c r="T1106" s="186"/>
      <c r="U1106" s="186"/>
      <c r="V1106" s="186"/>
      <c r="W1106" s="186"/>
      <c r="X1106" s="235"/>
      <c r="Y1106" s="186"/>
      <c r="Z1106" s="96"/>
      <c r="AA1106" s="96"/>
      <c r="AB1106" s="186"/>
      <c r="AC1106" s="219"/>
      <c r="AD1106" s="186"/>
      <c r="AE1106" s="219"/>
      <c r="AF1106" s="186"/>
      <c r="AG1106" s="186"/>
      <c r="AH1106" s="186"/>
      <c r="AI1106" s="219"/>
      <c r="AJ1106" s="186"/>
      <c r="AK1106" s="219"/>
      <c r="AL1106" s="186"/>
      <c r="AM1106" s="186"/>
      <c r="AN1106" s="186"/>
      <c r="AO1106" s="213"/>
      <c r="AP1106" s="213"/>
      <c r="AQ1106" s="213"/>
      <c r="AR1106" s="213"/>
      <c r="AS1106" s="213"/>
    </row>
    <row r="1107">
      <c r="A1107" s="186"/>
      <c r="B1107" s="235"/>
      <c r="C1107" s="186"/>
      <c r="D1107" s="186"/>
      <c r="E1107" s="186"/>
      <c r="F1107" s="235"/>
      <c r="G1107" s="186"/>
      <c r="H1107" s="236"/>
      <c r="I1107" s="186"/>
      <c r="J1107" s="186"/>
      <c r="K1107" s="186"/>
      <c r="L1107" s="186"/>
      <c r="M1107" s="186"/>
      <c r="N1107" s="186"/>
      <c r="O1107" s="235"/>
      <c r="P1107" s="235"/>
      <c r="Q1107" s="186"/>
      <c r="R1107" s="186"/>
      <c r="S1107" s="186"/>
      <c r="T1107" s="186"/>
      <c r="U1107" s="186"/>
      <c r="V1107" s="186"/>
      <c r="W1107" s="186"/>
      <c r="X1107" s="235"/>
      <c r="Y1107" s="186"/>
      <c r="Z1107" s="96"/>
      <c r="AA1107" s="96"/>
      <c r="AB1107" s="186"/>
      <c r="AC1107" s="219"/>
      <c r="AD1107" s="186"/>
      <c r="AE1107" s="219"/>
      <c r="AF1107" s="186"/>
      <c r="AG1107" s="186"/>
      <c r="AH1107" s="186"/>
      <c r="AI1107" s="219"/>
      <c r="AJ1107" s="186"/>
      <c r="AK1107" s="219"/>
      <c r="AL1107" s="186"/>
      <c r="AM1107" s="186"/>
      <c r="AN1107" s="186"/>
      <c r="AO1107" s="213"/>
      <c r="AP1107" s="213"/>
      <c r="AQ1107" s="213"/>
      <c r="AR1107" s="213"/>
      <c r="AS1107" s="213"/>
    </row>
    <row r="1108">
      <c r="A1108" s="186"/>
      <c r="B1108" s="235"/>
      <c r="C1108" s="186"/>
      <c r="D1108" s="186"/>
      <c r="E1108" s="186"/>
      <c r="F1108" s="235"/>
      <c r="G1108" s="186"/>
      <c r="H1108" s="236"/>
      <c r="I1108" s="186"/>
      <c r="J1108" s="186"/>
      <c r="K1108" s="186"/>
      <c r="L1108" s="186"/>
      <c r="M1108" s="186"/>
      <c r="N1108" s="186"/>
      <c r="O1108" s="235"/>
      <c r="P1108" s="235"/>
      <c r="Q1108" s="186"/>
      <c r="R1108" s="186"/>
      <c r="S1108" s="186"/>
      <c r="T1108" s="186"/>
      <c r="U1108" s="186"/>
      <c r="V1108" s="186"/>
      <c r="W1108" s="186"/>
      <c r="X1108" s="235"/>
      <c r="Y1108" s="186"/>
      <c r="Z1108" s="96"/>
      <c r="AA1108" s="96"/>
      <c r="AB1108" s="186"/>
      <c r="AC1108" s="219"/>
      <c r="AD1108" s="186"/>
      <c r="AE1108" s="219"/>
      <c r="AF1108" s="186"/>
      <c r="AG1108" s="186"/>
      <c r="AH1108" s="186"/>
      <c r="AI1108" s="219"/>
      <c r="AJ1108" s="186"/>
      <c r="AK1108" s="219"/>
      <c r="AL1108" s="186"/>
      <c r="AM1108" s="186"/>
      <c r="AN1108" s="186"/>
      <c r="AO1108" s="213"/>
      <c r="AP1108" s="213"/>
      <c r="AQ1108" s="213"/>
      <c r="AR1108" s="213"/>
      <c r="AS1108" s="213"/>
    </row>
    <row r="1109">
      <c r="A1109" s="186"/>
      <c r="B1109" s="235"/>
      <c r="C1109" s="186"/>
      <c r="D1109" s="186"/>
      <c r="E1109" s="186"/>
      <c r="F1109" s="235"/>
      <c r="G1109" s="186"/>
      <c r="H1109" s="236"/>
      <c r="I1109" s="186"/>
      <c r="J1109" s="186"/>
      <c r="K1109" s="186"/>
      <c r="L1109" s="186"/>
      <c r="M1109" s="186"/>
      <c r="N1109" s="186"/>
      <c r="O1109" s="235"/>
      <c r="P1109" s="235"/>
      <c r="Q1109" s="186"/>
      <c r="R1109" s="186"/>
      <c r="S1109" s="186"/>
      <c r="T1109" s="186"/>
      <c r="U1109" s="186"/>
      <c r="V1109" s="186"/>
      <c r="W1109" s="186"/>
      <c r="X1109" s="235"/>
      <c r="Y1109" s="186"/>
      <c r="Z1109" s="96"/>
      <c r="AA1109" s="96"/>
      <c r="AB1109" s="186"/>
      <c r="AC1109" s="219"/>
      <c r="AD1109" s="186"/>
      <c r="AE1109" s="219"/>
      <c r="AF1109" s="186"/>
      <c r="AG1109" s="186"/>
      <c r="AH1109" s="186"/>
      <c r="AI1109" s="219"/>
      <c r="AJ1109" s="186"/>
      <c r="AK1109" s="219"/>
      <c r="AL1109" s="186"/>
      <c r="AM1109" s="186"/>
      <c r="AN1109" s="186"/>
      <c r="AO1109" s="213"/>
      <c r="AP1109" s="213"/>
      <c r="AQ1109" s="213"/>
      <c r="AR1109" s="213"/>
      <c r="AS1109" s="213"/>
    </row>
    <row r="1110">
      <c r="A1110" s="186"/>
      <c r="B1110" s="235"/>
      <c r="C1110" s="186"/>
      <c r="D1110" s="186"/>
      <c r="E1110" s="186"/>
      <c r="F1110" s="235"/>
      <c r="G1110" s="186"/>
      <c r="H1110" s="236"/>
      <c r="I1110" s="186"/>
      <c r="J1110" s="186"/>
      <c r="K1110" s="186"/>
      <c r="L1110" s="186"/>
      <c r="M1110" s="186"/>
      <c r="N1110" s="186"/>
      <c r="O1110" s="235"/>
      <c r="P1110" s="235"/>
      <c r="Q1110" s="186"/>
      <c r="R1110" s="186"/>
      <c r="S1110" s="186"/>
      <c r="T1110" s="186"/>
      <c r="U1110" s="186"/>
      <c r="V1110" s="186"/>
      <c r="W1110" s="186"/>
      <c r="X1110" s="235"/>
      <c r="Y1110" s="186"/>
      <c r="Z1110" s="96"/>
      <c r="AA1110" s="96"/>
      <c r="AB1110" s="186"/>
      <c r="AC1110" s="219"/>
      <c r="AD1110" s="186"/>
      <c r="AE1110" s="219"/>
      <c r="AF1110" s="186"/>
      <c r="AG1110" s="186"/>
      <c r="AH1110" s="186"/>
      <c r="AI1110" s="219"/>
      <c r="AJ1110" s="186"/>
      <c r="AK1110" s="219"/>
      <c r="AL1110" s="186"/>
      <c r="AM1110" s="186"/>
      <c r="AN1110" s="186"/>
      <c r="AO1110" s="213"/>
      <c r="AP1110" s="213"/>
      <c r="AQ1110" s="213"/>
      <c r="AR1110" s="213"/>
      <c r="AS1110" s="213"/>
    </row>
    <row r="1111">
      <c r="A1111" s="186"/>
      <c r="B1111" s="235"/>
      <c r="C1111" s="186"/>
      <c r="D1111" s="186"/>
      <c r="E1111" s="186"/>
      <c r="F1111" s="235"/>
      <c r="G1111" s="186"/>
      <c r="H1111" s="236"/>
      <c r="I1111" s="186"/>
      <c r="J1111" s="186"/>
      <c r="K1111" s="186"/>
      <c r="L1111" s="186"/>
      <c r="M1111" s="186"/>
      <c r="N1111" s="186"/>
      <c r="O1111" s="235"/>
      <c r="P1111" s="235"/>
      <c r="Q1111" s="186"/>
      <c r="R1111" s="186"/>
      <c r="S1111" s="186"/>
      <c r="T1111" s="186"/>
      <c r="U1111" s="186"/>
      <c r="V1111" s="186"/>
      <c r="W1111" s="186"/>
      <c r="X1111" s="235"/>
      <c r="Y1111" s="186"/>
      <c r="Z1111" s="96"/>
      <c r="AA1111" s="96"/>
      <c r="AB1111" s="186"/>
      <c r="AC1111" s="219"/>
      <c r="AD1111" s="186"/>
      <c r="AE1111" s="219"/>
      <c r="AF1111" s="186"/>
      <c r="AG1111" s="186"/>
      <c r="AH1111" s="186"/>
      <c r="AI1111" s="219"/>
      <c r="AJ1111" s="186"/>
      <c r="AK1111" s="219"/>
      <c r="AL1111" s="186"/>
      <c r="AM1111" s="186"/>
      <c r="AN1111" s="186"/>
      <c r="AO1111" s="213"/>
      <c r="AP1111" s="213"/>
      <c r="AQ1111" s="213"/>
      <c r="AR1111" s="213"/>
      <c r="AS1111" s="213"/>
    </row>
    <row r="1112">
      <c r="A1112" s="186"/>
      <c r="B1112" s="235"/>
      <c r="C1112" s="186"/>
      <c r="D1112" s="186"/>
      <c r="E1112" s="186"/>
      <c r="F1112" s="235"/>
      <c r="G1112" s="186"/>
      <c r="H1112" s="236"/>
      <c r="I1112" s="186"/>
      <c r="J1112" s="186"/>
      <c r="K1112" s="186"/>
      <c r="L1112" s="186"/>
      <c r="M1112" s="186"/>
      <c r="N1112" s="186"/>
      <c r="O1112" s="235"/>
      <c r="P1112" s="235"/>
      <c r="Q1112" s="186"/>
      <c r="R1112" s="186"/>
      <c r="S1112" s="186"/>
      <c r="T1112" s="186"/>
      <c r="U1112" s="186"/>
      <c r="V1112" s="186"/>
      <c r="W1112" s="186"/>
      <c r="X1112" s="235"/>
      <c r="Y1112" s="186"/>
      <c r="Z1112" s="96"/>
      <c r="AA1112" s="96"/>
      <c r="AB1112" s="186"/>
      <c r="AC1112" s="219"/>
      <c r="AD1112" s="186"/>
      <c r="AE1112" s="219"/>
      <c r="AF1112" s="186"/>
      <c r="AG1112" s="186"/>
      <c r="AH1112" s="186"/>
      <c r="AI1112" s="219"/>
      <c r="AJ1112" s="186"/>
      <c r="AK1112" s="219"/>
      <c r="AL1112" s="186"/>
      <c r="AM1112" s="186"/>
      <c r="AN1112" s="186"/>
      <c r="AO1112" s="213"/>
      <c r="AP1112" s="213"/>
      <c r="AQ1112" s="213"/>
      <c r="AR1112" s="213"/>
      <c r="AS1112" s="213"/>
    </row>
    <row r="1113">
      <c r="A1113" s="186"/>
      <c r="B1113" s="235"/>
      <c r="C1113" s="186"/>
      <c r="D1113" s="186"/>
      <c r="E1113" s="186"/>
      <c r="F1113" s="235"/>
      <c r="G1113" s="186"/>
      <c r="H1113" s="236"/>
      <c r="I1113" s="186"/>
      <c r="J1113" s="186"/>
      <c r="K1113" s="186"/>
      <c r="L1113" s="186"/>
      <c r="M1113" s="186"/>
      <c r="N1113" s="186"/>
      <c r="O1113" s="235"/>
      <c r="P1113" s="235"/>
      <c r="Q1113" s="186"/>
      <c r="R1113" s="186"/>
      <c r="S1113" s="186"/>
      <c r="T1113" s="186"/>
      <c r="U1113" s="186"/>
      <c r="V1113" s="186"/>
      <c r="W1113" s="186"/>
      <c r="X1113" s="235"/>
      <c r="Y1113" s="186"/>
      <c r="Z1113" s="96"/>
      <c r="AA1113" s="96"/>
      <c r="AB1113" s="186"/>
      <c r="AC1113" s="219"/>
      <c r="AD1113" s="186"/>
      <c r="AE1113" s="219"/>
      <c r="AF1113" s="186"/>
      <c r="AG1113" s="186"/>
      <c r="AH1113" s="186"/>
      <c r="AI1113" s="219"/>
      <c r="AJ1113" s="186"/>
      <c r="AK1113" s="219"/>
      <c r="AL1113" s="186"/>
      <c r="AM1113" s="186"/>
      <c r="AN1113" s="186"/>
      <c r="AO1113" s="213"/>
      <c r="AP1113" s="213"/>
      <c r="AQ1113" s="213"/>
      <c r="AR1113" s="213"/>
      <c r="AS1113" s="213"/>
    </row>
  </sheetData>
  <mergeCells count="19">
    <mergeCell ref="A2:B2"/>
    <mergeCell ref="A3:B3"/>
    <mergeCell ref="A1:B1"/>
    <mergeCell ref="A4:B4"/>
    <mergeCell ref="A6:C6"/>
    <mergeCell ref="AO4:AS4"/>
    <mergeCell ref="AB5:AL6"/>
    <mergeCell ref="AO5:AS6"/>
    <mergeCell ref="D6:O6"/>
    <mergeCell ref="Q6:T6"/>
    <mergeCell ref="U6:V6"/>
    <mergeCell ref="W6:Y6"/>
    <mergeCell ref="D1:E5"/>
    <mergeCell ref="F1:U1"/>
    <mergeCell ref="W1:Y5"/>
    <mergeCell ref="AA1:AF1"/>
    <mergeCell ref="AJ1:AM4"/>
    <mergeCell ref="AO1:AS1"/>
    <mergeCell ref="F3:U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5"/>
    <col customWidth="1" min="2" max="2" width="16.38"/>
    <col customWidth="1" min="3" max="3" width="20.5"/>
    <col customWidth="1" min="4" max="4" width="14.0"/>
    <col customWidth="1" min="5" max="5" width="58.75"/>
    <col customWidth="1" min="6" max="6" width="4.13"/>
    <col customWidth="1" min="7" max="7" width="5.0"/>
    <col customWidth="1" min="8" max="8" width="10.63"/>
    <col customWidth="1" min="9" max="9" width="9.0"/>
    <col customWidth="1" min="10" max="10" width="6.5"/>
    <col customWidth="1" min="11" max="11" width="29.13"/>
    <col customWidth="1" min="12" max="12" width="7.13"/>
    <col customWidth="1" min="13" max="13" width="6.75"/>
    <col customWidth="1" min="14" max="14" width="12.13"/>
    <col customWidth="1" min="15" max="15" width="14.13"/>
    <col customWidth="1" min="16" max="16" width="14.63"/>
    <col customWidth="1" min="17" max="17" width="13.75"/>
    <col customWidth="1" min="18" max="18" width="9.88"/>
    <col customWidth="1" min="19" max="19" width="6.38"/>
    <col customWidth="1" min="20" max="20" width="8.88"/>
    <col customWidth="1" min="21" max="21" width="12.0"/>
    <col customWidth="1" min="22" max="22" width="10.75"/>
    <col customWidth="1" min="23" max="23" width="13.13"/>
    <col customWidth="1" min="24" max="24" width="13.38"/>
    <col customWidth="1" min="25" max="25" width="14.38"/>
    <col customWidth="1" min="27" max="27" width="3.63"/>
    <col customWidth="1" min="28" max="28" width="34.13"/>
    <col customWidth="1" min="29" max="29" width="7.63"/>
    <col customWidth="1" min="30" max="30" width="6.75"/>
    <col customWidth="1" min="31" max="31" width="7.13"/>
    <col customWidth="1" min="32" max="32" width="7.25"/>
    <col customWidth="1" min="33" max="33" width="6.5"/>
    <col customWidth="1" min="34" max="35" width="6.38"/>
    <col customWidth="1" min="36" max="36" width="11.0"/>
    <col customWidth="1" min="37" max="37" width="15.0"/>
    <col customWidth="1" min="38" max="38" width="10.63"/>
    <col customWidth="1" min="39" max="39" width="15.5"/>
    <col customWidth="1" min="41" max="41" width="34.25"/>
    <col customWidth="1" min="42" max="42" width="11.25"/>
    <col customWidth="1" min="43" max="43" width="5.5"/>
    <col customWidth="1" min="44" max="44" width="8.0"/>
    <col customWidth="1" min="45" max="45" width="5.75"/>
  </cols>
  <sheetData>
    <row r="1">
      <c r="A1" s="1" t="s">
        <v>1</v>
      </c>
      <c r="B1" s="3"/>
      <c r="C1" s="4"/>
      <c r="D1" s="7" t="s">
        <v>6</v>
      </c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11"/>
      <c r="Q1" s="12" t="s">
        <v>34</v>
      </c>
      <c r="R1" s="3"/>
      <c r="S1" s="3"/>
      <c r="T1" s="4"/>
      <c r="U1" s="13" t="s">
        <v>52</v>
      </c>
      <c r="V1" s="4"/>
      <c r="W1" s="14" t="s">
        <v>64</v>
      </c>
      <c r="X1" s="3"/>
      <c r="Y1" s="4"/>
      <c r="Z1" s="15"/>
      <c r="AA1" s="16"/>
      <c r="AB1" s="17" t="s">
        <v>89</v>
      </c>
      <c r="AM1" s="18"/>
      <c r="AN1" s="19"/>
      <c r="AO1" s="20" t="s">
        <v>104</v>
      </c>
      <c r="AP1" s="21"/>
      <c r="AQ1" s="21"/>
      <c r="AR1" s="21"/>
      <c r="AS1" s="22"/>
    </row>
    <row r="2">
      <c r="A2" s="23" t="s">
        <v>120</v>
      </c>
      <c r="B2" s="23" t="s">
        <v>127</v>
      </c>
      <c r="C2" s="23" t="s">
        <v>129</v>
      </c>
      <c r="D2" s="23" t="s">
        <v>131</v>
      </c>
      <c r="E2" s="23" t="s">
        <v>132</v>
      </c>
      <c r="F2" s="23" t="s">
        <v>134</v>
      </c>
      <c r="G2" s="23" t="s">
        <v>136</v>
      </c>
      <c r="H2" s="24" t="s">
        <v>138</v>
      </c>
      <c r="I2" s="23" t="s">
        <v>143</v>
      </c>
      <c r="J2" s="23" t="s">
        <v>144</v>
      </c>
      <c r="K2" s="23" t="s">
        <v>146</v>
      </c>
      <c r="L2" s="23" t="s">
        <v>148</v>
      </c>
      <c r="M2" s="23" t="s">
        <v>149</v>
      </c>
      <c r="N2" s="23" t="s">
        <v>151</v>
      </c>
      <c r="O2" s="23" t="s">
        <v>153</v>
      </c>
      <c r="P2" s="25" t="s">
        <v>156</v>
      </c>
      <c r="Q2" s="23" t="s">
        <v>160</v>
      </c>
      <c r="R2" s="25" t="s">
        <v>162</v>
      </c>
      <c r="S2" s="25" t="s">
        <v>164</v>
      </c>
      <c r="T2" s="25" t="s">
        <v>166</v>
      </c>
      <c r="U2" s="23" t="s">
        <v>168</v>
      </c>
      <c r="V2" s="25" t="s">
        <v>169</v>
      </c>
      <c r="W2" s="23" t="s">
        <v>171</v>
      </c>
      <c r="X2" s="23" t="s">
        <v>173</v>
      </c>
      <c r="Y2" s="23" t="s">
        <v>174</v>
      </c>
      <c r="Z2" s="26"/>
      <c r="AA2" s="27" t="s">
        <v>120</v>
      </c>
      <c r="AB2" s="28" t="s">
        <v>129</v>
      </c>
      <c r="AC2" s="29" t="s">
        <v>198</v>
      </c>
      <c r="AD2" s="28" t="s">
        <v>168</v>
      </c>
      <c r="AE2" s="29" t="s">
        <v>203</v>
      </c>
      <c r="AF2" s="28" t="s">
        <v>151</v>
      </c>
      <c r="AG2" s="28" t="s">
        <v>160</v>
      </c>
      <c r="AH2" s="28" t="s">
        <v>164</v>
      </c>
      <c r="AI2" s="29" t="s">
        <v>207</v>
      </c>
      <c r="AJ2" s="28" t="s">
        <v>171</v>
      </c>
      <c r="AK2" s="29" t="s">
        <v>209</v>
      </c>
      <c r="AL2" s="28" t="s">
        <v>211</v>
      </c>
      <c r="AM2" s="28" t="s">
        <v>174</v>
      </c>
      <c r="AN2" s="19"/>
      <c r="AO2" s="30" t="s">
        <v>120</v>
      </c>
      <c r="AP2" s="30" t="s">
        <v>225</v>
      </c>
      <c r="AQ2" s="30" t="s">
        <v>228</v>
      </c>
      <c r="AR2" s="30" t="s">
        <v>230</v>
      </c>
      <c r="AS2" s="30" t="s">
        <v>232</v>
      </c>
    </row>
    <row r="3">
      <c r="A3" s="31">
        <v>1.0</v>
      </c>
      <c r="B3" s="32" t="s">
        <v>253</v>
      </c>
      <c r="C3" s="32" t="s">
        <v>261</v>
      </c>
      <c r="D3" s="33" t="s">
        <v>264</v>
      </c>
      <c r="E3" s="34" t="str">
        <f>VLOOKUP(D3,MP!$A$1:$C$14184,2,0)</f>
        <v>LED FLood Light 6 Eyes 18 Watt 10-30 VDC</v>
      </c>
      <c r="F3" s="32">
        <v>1.0</v>
      </c>
      <c r="G3" s="35" t="s">
        <v>322</v>
      </c>
      <c r="H3" s="36" t="s">
        <v>326</v>
      </c>
      <c r="I3" s="35" t="s">
        <v>329</v>
      </c>
      <c r="J3" s="35" t="s">
        <v>329</v>
      </c>
      <c r="K3" s="35" t="s">
        <v>332</v>
      </c>
      <c r="L3" s="32" t="s">
        <v>333</v>
      </c>
      <c r="M3" s="35" t="s">
        <v>335</v>
      </c>
      <c r="N3" s="37">
        <v>2.00000982891E11</v>
      </c>
      <c r="O3" s="38" t="s">
        <v>347</v>
      </c>
      <c r="P3" s="39">
        <v>46027.0</v>
      </c>
      <c r="Q3" s="37">
        <v>9.200065726E9</v>
      </c>
      <c r="R3" s="40">
        <v>46025.0</v>
      </c>
      <c r="S3" s="41">
        <v>41663.0</v>
      </c>
      <c r="T3" s="40">
        <v>46028.0</v>
      </c>
      <c r="U3" s="32" t="s">
        <v>377</v>
      </c>
      <c r="V3" s="42">
        <v>46030.0</v>
      </c>
      <c r="W3" s="43" t="s">
        <v>385</v>
      </c>
      <c r="X3" s="44">
        <v>46030.0</v>
      </c>
      <c r="Y3" s="45"/>
    </row>
    <row r="4">
      <c r="A4" s="31">
        <v>2.0</v>
      </c>
      <c r="B4" s="32" t="s">
        <v>253</v>
      </c>
      <c r="C4" s="32" t="s">
        <v>261</v>
      </c>
      <c r="D4" s="33" t="s">
        <v>264</v>
      </c>
      <c r="E4" s="34" t="str">
        <f>VLOOKUP(D4,MP!$A$1:$C$14184,2,0)</f>
        <v>LED FLood Light 6 Eyes 18 Watt 10-30 VDC</v>
      </c>
      <c r="F4" s="32">
        <v>1.0</v>
      </c>
      <c r="G4" s="35" t="s">
        <v>322</v>
      </c>
      <c r="H4" s="36" t="s">
        <v>423</v>
      </c>
      <c r="I4" s="35" t="s">
        <v>329</v>
      </c>
      <c r="J4" s="35" t="s">
        <v>329</v>
      </c>
      <c r="K4" s="35" t="s">
        <v>332</v>
      </c>
      <c r="L4" s="32" t="s">
        <v>333</v>
      </c>
      <c r="M4" s="35" t="s">
        <v>335</v>
      </c>
      <c r="N4" s="37">
        <v>2.00000982984E11</v>
      </c>
      <c r="O4" s="38" t="s">
        <v>347</v>
      </c>
      <c r="P4" s="39">
        <v>46027.0</v>
      </c>
      <c r="Q4" s="37">
        <v>9.200065726E9</v>
      </c>
      <c r="R4" s="40">
        <v>46025.0</v>
      </c>
      <c r="S4" s="41">
        <v>41663.0</v>
      </c>
      <c r="T4" s="40">
        <v>46028.0</v>
      </c>
      <c r="U4" s="32" t="s">
        <v>377</v>
      </c>
      <c r="V4" s="42">
        <v>46030.0</v>
      </c>
      <c r="W4" s="43" t="s">
        <v>385</v>
      </c>
      <c r="X4" s="44">
        <v>46030.0</v>
      </c>
      <c r="Y4" s="45"/>
    </row>
    <row r="5">
      <c r="A5" s="31">
        <v>3.0</v>
      </c>
      <c r="B5" s="32" t="s">
        <v>253</v>
      </c>
      <c r="C5" s="32" t="s">
        <v>431</v>
      </c>
      <c r="D5" s="33" t="s">
        <v>433</v>
      </c>
      <c r="E5" s="34" t="str">
        <f>VLOOKUP(D5,MP!$A$1:$C$14184,2,0)</f>
        <v>LED Combination Lamp Amber Red White</v>
      </c>
      <c r="F5" s="32">
        <v>1.0</v>
      </c>
      <c r="G5" s="35" t="s">
        <v>322</v>
      </c>
      <c r="H5" s="36" t="s">
        <v>456</v>
      </c>
      <c r="I5" s="35" t="s">
        <v>329</v>
      </c>
      <c r="J5" s="35" t="s">
        <v>329</v>
      </c>
      <c r="K5" s="35" t="s">
        <v>332</v>
      </c>
      <c r="L5" s="32" t="s">
        <v>333</v>
      </c>
      <c r="M5" s="35" t="s">
        <v>335</v>
      </c>
      <c r="N5" s="37">
        <v>2.0000098449E11</v>
      </c>
      <c r="O5" s="38" t="s">
        <v>347</v>
      </c>
      <c r="P5" s="39">
        <v>46027.0</v>
      </c>
      <c r="Q5" s="37">
        <v>9.200065877E9</v>
      </c>
      <c r="R5" s="40">
        <v>46026.0</v>
      </c>
      <c r="S5" s="41">
        <v>41664.0</v>
      </c>
      <c r="T5" s="40">
        <v>46028.0</v>
      </c>
      <c r="U5" s="32" t="s">
        <v>458</v>
      </c>
      <c r="V5" s="42">
        <v>46035.0</v>
      </c>
      <c r="W5" s="43" t="s">
        <v>459</v>
      </c>
      <c r="X5" s="44">
        <v>46037.0</v>
      </c>
      <c r="Y5" s="45"/>
    </row>
    <row r="6">
      <c r="A6" s="31">
        <v>4.0</v>
      </c>
      <c r="B6" s="32" t="s">
        <v>253</v>
      </c>
      <c r="C6" s="32" t="s">
        <v>431</v>
      </c>
      <c r="D6" s="33" t="s">
        <v>264</v>
      </c>
      <c r="E6" s="34" t="str">
        <f>VLOOKUP(D6,MP!$A$1:$C$14184,2,0)</f>
        <v>LED FLood Light 6 Eyes 18 Watt 10-30 VDC</v>
      </c>
      <c r="F6" s="32">
        <v>3.0</v>
      </c>
      <c r="G6" s="35" t="s">
        <v>322</v>
      </c>
      <c r="H6" s="36" t="s">
        <v>456</v>
      </c>
      <c r="I6" s="35" t="s">
        <v>329</v>
      </c>
      <c r="J6" s="35" t="s">
        <v>329</v>
      </c>
      <c r="K6" s="35" t="s">
        <v>332</v>
      </c>
      <c r="L6" s="32" t="s">
        <v>333</v>
      </c>
      <c r="M6" s="35" t="s">
        <v>335</v>
      </c>
      <c r="N6" s="37">
        <v>2.0000098449E11</v>
      </c>
      <c r="O6" s="38" t="s">
        <v>347</v>
      </c>
      <c r="P6" s="39">
        <v>46027.0</v>
      </c>
      <c r="Q6" s="37">
        <v>9.200065877E9</v>
      </c>
      <c r="R6" s="40">
        <v>46026.0</v>
      </c>
      <c r="S6" s="41">
        <v>41664.0</v>
      </c>
      <c r="T6" s="40">
        <v>46028.0</v>
      </c>
      <c r="U6" s="32" t="s">
        <v>458</v>
      </c>
      <c r="V6" s="42">
        <v>46035.0</v>
      </c>
      <c r="W6" s="43" t="s">
        <v>459</v>
      </c>
      <c r="X6" s="44">
        <v>46037.0</v>
      </c>
      <c r="Y6" s="45"/>
    </row>
    <row r="7">
      <c r="A7" s="31">
        <v>5.0</v>
      </c>
      <c r="B7" s="32" t="s">
        <v>253</v>
      </c>
      <c r="C7" s="32" t="s">
        <v>431</v>
      </c>
      <c r="D7" s="33" t="s">
        <v>483</v>
      </c>
      <c r="E7" s="34" t="str">
        <f>VLOOKUP(D7,MP!$A$1:$C$14184,2,0)</f>
        <v>LED (SMD Led) Strobe Beacon Blue : 12-24VDC with Alumunium screw base</v>
      </c>
      <c r="F7" s="32">
        <v>2.0</v>
      </c>
      <c r="G7" s="35" t="s">
        <v>322</v>
      </c>
      <c r="H7" s="36" t="s">
        <v>456</v>
      </c>
      <c r="I7" s="35" t="s">
        <v>329</v>
      </c>
      <c r="J7" s="35" t="s">
        <v>329</v>
      </c>
      <c r="K7" s="35" t="s">
        <v>332</v>
      </c>
      <c r="L7" s="32" t="s">
        <v>333</v>
      </c>
      <c r="M7" s="35" t="s">
        <v>335</v>
      </c>
      <c r="N7" s="37">
        <v>2.0000098449E11</v>
      </c>
      <c r="O7" s="38" t="s">
        <v>347</v>
      </c>
      <c r="P7" s="39">
        <v>46027.0</v>
      </c>
      <c r="Q7" s="37">
        <v>9.200065877E9</v>
      </c>
      <c r="R7" s="40">
        <v>46026.0</v>
      </c>
      <c r="S7" s="41">
        <v>41664.0</v>
      </c>
      <c r="T7" s="40">
        <v>46028.0</v>
      </c>
      <c r="U7" s="32" t="s">
        <v>458</v>
      </c>
      <c r="V7" s="42">
        <v>46035.0</v>
      </c>
      <c r="W7" s="43" t="s">
        <v>459</v>
      </c>
      <c r="X7" s="44">
        <v>46037.0</v>
      </c>
      <c r="Y7" s="45"/>
    </row>
    <row r="8">
      <c r="A8" s="31">
        <v>6.0</v>
      </c>
      <c r="B8" s="32" t="s">
        <v>253</v>
      </c>
      <c r="C8" s="32" t="s">
        <v>508</v>
      </c>
      <c r="D8" s="33" t="s">
        <v>433</v>
      </c>
      <c r="E8" s="34" t="str">
        <f>VLOOKUP(D8,MP!$A$1:$C$14184,2,0)</f>
        <v>LED Combination Lamp Amber Red White</v>
      </c>
      <c r="F8" s="32">
        <v>1.0</v>
      </c>
      <c r="G8" s="35" t="s">
        <v>322</v>
      </c>
      <c r="H8" s="36" t="s">
        <v>521</v>
      </c>
      <c r="I8" s="35" t="s">
        <v>329</v>
      </c>
      <c r="J8" s="35" t="s">
        <v>329</v>
      </c>
      <c r="K8" s="35" t="s">
        <v>332</v>
      </c>
      <c r="L8" s="32" t="s">
        <v>333</v>
      </c>
      <c r="M8" s="35" t="s">
        <v>335</v>
      </c>
      <c r="N8" s="37">
        <v>2.00000985605E11</v>
      </c>
      <c r="O8" s="38" t="s">
        <v>347</v>
      </c>
      <c r="P8" s="39">
        <v>46027.0</v>
      </c>
      <c r="Q8" s="37">
        <v>9.20006598E9</v>
      </c>
      <c r="R8" s="40">
        <v>46027.0</v>
      </c>
      <c r="S8" s="41">
        <v>41665.0</v>
      </c>
      <c r="T8" s="40">
        <v>46028.0</v>
      </c>
      <c r="U8" s="32" t="s">
        <v>531</v>
      </c>
      <c r="V8" s="42">
        <v>46030.0</v>
      </c>
      <c r="W8" s="43" t="s">
        <v>533</v>
      </c>
      <c r="X8" s="44">
        <v>46030.0</v>
      </c>
      <c r="Y8" s="45"/>
    </row>
    <row r="9">
      <c r="A9" s="31">
        <v>7.0</v>
      </c>
      <c r="B9" s="32" t="s">
        <v>539</v>
      </c>
      <c r="C9" s="32" t="s">
        <v>541</v>
      </c>
      <c r="D9" s="33" t="s">
        <v>543</v>
      </c>
      <c r="E9" s="34" t="str">
        <f>VLOOKUP(D9,MP!$A$1:$C$14184,2,0)</f>
        <v>LED (SMD Led) Strobe Beacon Amber : 12-24VDC with Alumunium screw base</v>
      </c>
      <c r="F9" s="32">
        <v>1.0</v>
      </c>
      <c r="G9" s="35" t="s">
        <v>322</v>
      </c>
      <c r="H9" s="36" t="s">
        <v>564</v>
      </c>
      <c r="I9" s="35" t="s">
        <v>329</v>
      </c>
      <c r="J9" s="35" t="s">
        <v>329</v>
      </c>
      <c r="K9" s="35" t="s">
        <v>332</v>
      </c>
      <c r="L9" s="32" t="s">
        <v>333</v>
      </c>
      <c r="M9" s="35" t="s">
        <v>335</v>
      </c>
      <c r="N9" s="37">
        <v>2.00000987466E11</v>
      </c>
      <c r="O9" s="38" t="s">
        <v>347</v>
      </c>
      <c r="P9" s="39">
        <v>46031.0</v>
      </c>
      <c r="Q9" s="37">
        <v>9.20006671E9</v>
      </c>
      <c r="R9" s="40">
        <v>46031.0</v>
      </c>
      <c r="S9" s="41">
        <v>41886.0</v>
      </c>
      <c r="T9" s="40">
        <v>46034.0</v>
      </c>
      <c r="U9" s="32" t="s">
        <v>576</v>
      </c>
      <c r="V9" s="42">
        <v>46036.0</v>
      </c>
      <c r="W9" s="43" t="s">
        <v>579</v>
      </c>
      <c r="X9" s="44">
        <v>46037.0</v>
      </c>
      <c r="Y9" s="45"/>
    </row>
    <row r="10">
      <c r="A10" s="31">
        <v>8.0</v>
      </c>
      <c r="B10" s="32" t="s">
        <v>585</v>
      </c>
      <c r="C10" s="32" t="s">
        <v>587</v>
      </c>
      <c r="D10" s="33" t="s">
        <v>264</v>
      </c>
      <c r="E10" s="34" t="str">
        <f>VLOOKUP(D10,MP!$A$1:$C$14184,2,0)</f>
        <v>LED FLood Light 6 Eyes 18 Watt 10-30 VDC</v>
      </c>
      <c r="F10" s="32">
        <v>6.0</v>
      </c>
      <c r="G10" s="35" t="s">
        <v>322</v>
      </c>
      <c r="H10" s="36" t="s">
        <v>604</v>
      </c>
      <c r="I10" s="35" t="s">
        <v>329</v>
      </c>
      <c r="J10" s="35" t="s">
        <v>329</v>
      </c>
      <c r="K10" s="35" t="s">
        <v>332</v>
      </c>
      <c r="L10" s="32" t="s">
        <v>333</v>
      </c>
      <c r="M10" s="35" t="s">
        <v>335</v>
      </c>
      <c r="N10" s="37">
        <v>2.0000098691E11</v>
      </c>
      <c r="O10" s="38" t="s">
        <v>347</v>
      </c>
      <c r="P10" s="39">
        <v>46034.0</v>
      </c>
      <c r="Q10" s="37">
        <v>9.20006707E9</v>
      </c>
      <c r="R10" s="40">
        <v>46034.0</v>
      </c>
      <c r="S10" s="41">
        <v>41887.0</v>
      </c>
      <c r="T10" s="40">
        <v>46034.0</v>
      </c>
      <c r="U10" s="32" t="s">
        <v>611</v>
      </c>
      <c r="V10" s="42">
        <v>46036.0</v>
      </c>
      <c r="W10" s="43" t="s">
        <v>612</v>
      </c>
      <c r="X10" s="44">
        <v>46037.0</v>
      </c>
      <c r="Y10" s="45"/>
    </row>
    <row r="11">
      <c r="A11" s="31">
        <v>9.0</v>
      </c>
      <c r="B11" s="32" t="s">
        <v>585</v>
      </c>
      <c r="C11" s="32" t="s">
        <v>587</v>
      </c>
      <c r="D11" s="33" t="s">
        <v>617</v>
      </c>
      <c r="E11" s="34" t="str">
        <f>VLOOKUP(D11,MP!$A$1:$C$14184,2,0)</f>
        <v>Blue Xenon Beacon Light 12-24VDC with alumunium screw base</v>
      </c>
      <c r="F11" s="32">
        <v>1.0</v>
      </c>
      <c r="G11" s="35" t="s">
        <v>322</v>
      </c>
      <c r="H11" s="36" t="s">
        <v>604</v>
      </c>
      <c r="I11" s="35" t="s">
        <v>329</v>
      </c>
      <c r="J11" s="35" t="s">
        <v>329</v>
      </c>
      <c r="K11" s="35" t="s">
        <v>332</v>
      </c>
      <c r="L11" s="32" t="s">
        <v>333</v>
      </c>
      <c r="M11" s="35" t="s">
        <v>335</v>
      </c>
      <c r="N11" s="37">
        <v>2.0000098691E11</v>
      </c>
      <c r="O11" s="38" t="s">
        <v>347</v>
      </c>
      <c r="P11" s="39">
        <v>46034.0</v>
      </c>
      <c r="Q11" s="37">
        <v>9.20006707E9</v>
      </c>
      <c r="R11" s="40">
        <v>46034.0</v>
      </c>
      <c r="S11" s="41">
        <v>41887.0</v>
      </c>
      <c r="T11" s="40">
        <v>46034.0</v>
      </c>
      <c r="U11" s="32" t="s">
        <v>611</v>
      </c>
      <c r="V11" s="42">
        <v>46036.0</v>
      </c>
      <c r="W11" s="43" t="s">
        <v>612</v>
      </c>
      <c r="X11" s="44">
        <v>46037.0</v>
      </c>
      <c r="Y11" s="45"/>
    </row>
    <row r="12">
      <c r="A12" s="31">
        <v>10.0</v>
      </c>
      <c r="B12" s="32" t="s">
        <v>636</v>
      </c>
      <c r="C12" s="32" t="s">
        <v>637</v>
      </c>
      <c r="D12" s="33" t="s">
        <v>264</v>
      </c>
      <c r="E12" s="34" t="str">
        <f>VLOOKUP(D12,MP!$A$1:$C$14184,2,0)</f>
        <v>LED FLood Light 6 Eyes 18 Watt 10-30 VDC</v>
      </c>
      <c r="F12" s="32">
        <v>16.0</v>
      </c>
      <c r="G12" s="35" t="s">
        <v>322</v>
      </c>
      <c r="H12" s="36" t="s">
        <v>652</v>
      </c>
      <c r="I12" s="35" t="s">
        <v>329</v>
      </c>
      <c r="J12" s="35" t="s">
        <v>329</v>
      </c>
      <c r="K12" s="35" t="s">
        <v>332</v>
      </c>
      <c r="L12" s="32" t="s">
        <v>333</v>
      </c>
      <c r="M12" s="35" t="s">
        <v>335</v>
      </c>
      <c r="N12" s="37">
        <v>2.0000098961E11</v>
      </c>
      <c r="O12" s="38" t="s">
        <v>347</v>
      </c>
      <c r="P12" s="39">
        <v>46042.0</v>
      </c>
      <c r="Q12" s="37">
        <v>9.200068303E9</v>
      </c>
      <c r="R12" s="40">
        <v>46042.0</v>
      </c>
      <c r="S12" s="41">
        <v>42118.0</v>
      </c>
      <c r="T12" s="40">
        <v>46043.0</v>
      </c>
      <c r="U12" s="32" t="s">
        <v>658</v>
      </c>
      <c r="V12" s="42">
        <v>46043.0</v>
      </c>
      <c r="W12" s="43" t="s">
        <v>660</v>
      </c>
      <c r="X12" s="44">
        <v>46043.0</v>
      </c>
      <c r="Y12" s="45"/>
    </row>
    <row r="13">
      <c r="A13" s="31">
        <v>11.0</v>
      </c>
      <c r="B13" s="32" t="s">
        <v>636</v>
      </c>
      <c r="C13" s="32" t="s">
        <v>637</v>
      </c>
      <c r="D13" s="33" t="s">
        <v>667</v>
      </c>
      <c r="E13" s="34" t="str">
        <f>VLOOKUP(D13,MP!$A$1:$C$14184,2,0)</f>
        <v>Amber Xenon Beacon Light 12-24VDC with alumunium screw base</v>
      </c>
      <c r="F13" s="32">
        <v>3.0</v>
      </c>
      <c r="G13" s="35" t="s">
        <v>322</v>
      </c>
      <c r="H13" s="36" t="s">
        <v>652</v>
      </c>
      <c r="I13" s="35" t="s">
        <v>329</v>
      </c>
      <c r="J13" s="35" t="s">
        <v>329</v>
      </c>
      <c r="K13" s="35" t="s">
        <v>332</v>
      </c>
      <c r="L13" s="32" t="s">
        <v>333</v>
      </c>
      <c r="M13" s="35" t="s">
        <v>335</v>
      </c>
      <c r="N13" s="37">
        <v>2.0000098961E11</v>
      </c>
      <c r="O13" s="38" t="s">
        <v>347</v>
      </c>
      <c r="P13" s="39">
        <v>46042.0</v>
      </c>
      <c r="Q13" s="37">
        <v>9.200068303E9</v>
      </c>
      <c r="R13" s="40">
        <v>46042.0</v>
      </c>
      <c r="S13" s="41">
        <v>42118.0</v>
      </c>
      <c r="T13" s="40">
        <v>46043.0</v>
      </c>
      <c r="U13" s="32" t="s">
        <v>658</v>
      </c>
      <c r="V13" s="42">
        <v>46043.0</v>
      </c>
      <c r="W13" s="43" t="s">
        <v>660</v>
      </c>
      <c r="X13" s="44">
        <v>46043.0</v>
      </c>
      <c r="Y13" s="45"/>
    </row>
    <row r="14">
      <c r="A14" s="31">
        <v>12.0</v>
      </c>
      <c r="B14" s="32" t="s">
        <v>636</v>
      </c>
      <c r="C14" s="32" t="s">
        <v>637</v>
      </c>
      <c r="D14" s="33" t="s">
        <v>543</v>
      </c>
      <c r="E14" s="34" t="str">
        <f>VLOOKUP(D14,MP!$A$1:$C$14184,2,0)</f>
        <v>LED (SMD Led) Strobe Beacon Amber : 12-24VDC with Alumunium screw base</v>
      </c>
      <c r="F14" s="32">
        <v>4.0</v>
      </c>
      <c r="G14" s="35" t="s">
        <v>322</v>
      </c>
      <c r="H14" s="36" t="s">
        <v>652</v>
      </c>
      <c r="I14" s="35" t="s">
        <v>329</v>
      </c>
      <c r="J14" s="35" t="s">
        <v>329</v>
      </c>
      <c r="K14" s="35" t="s">
        <v>332</v>
      </c>
      <c r="L14" s="32" t="s">
        <v>333</v>
      </c>
      <c r="M14" s="35" t="s">
        <v>335</v>
      </c>
      <c r="N14" s="37">
        <v>2.0000098961E11</v>
      </c>
      <c r="O14" s="38" t="s">
        <v>347</v>
      </c>
      <c r="P14" s="39">
        <v>46042.0</v>
      </c>
      <c r="Q14" s="37">
        <v>9.200068303E9</v>
      </c>
      <c r="R14" s="40">
        <v>46042.0</v>
      </c>
      <c r="S14" s="41">
        <v>42118.0</v>
      </c>
      <c r="T14" s="40">
        <v>46043.0</v>
      </c>
      <c r="U14" s="32" t="s">
        <v>658</v>
      </c>
      <c r="V14" s="42">
        <v>46043.0</v>
      </c>
      <c r="W14" s="43" t="s">
        <v>660</v>
      </c>
      <c r="X14" s="44">
        <v>46043.0</v>
      </c>
      <c r="Y14" s="45"/>
    </row>
    <row r="15">
      <c r="A15" s="31">
        <v>13.0</v>
      </c>
      <c r="B15" s="32" t="s">
        <v>713</v>
      </c>
      <c r="C15" s="32" t="s">
        <v>714</v>
      </c>
      <c r="D15" s="33" t="s">
        <v>716</v>
      </c>
      <c r="E15" s="34" t="str">
        <f>VLOOKUP(D15,MP!$A$1:$C$14184,2,0)</f>
        <v>ADBLUE EMULATOR BOX FOR MERCY EURO 6</v>
      </c>
      <c r="F15" s="32">
        <v>1.0</v>
      </c>
      <c r="G15" s="35" t="s">
        <v>665</v>
      </c>
      <c r="H15" s="36" t="s">
        <v>521</v>
      </c>
      <c r="I15" s="35" t="s">
        <v>329</v>
      </c>
      <c r="J15" s="35" t="s">
        <v>329</v>
      </c>
      <c r="K15" s="46" t="s">
        <v>734</v>
      </c>
      <c r="L15" s="32" t="s">
        <v>333</v>
      </c>
      <c r="M15" s="35" t="s">
        <v>335</v>
      </c>
      <c r="N15" s="37">
        <v>2.00000974083E11</v>
      </c>
      <c r="O15" s="38" t="s">
        <v>347</v>
      </c>
      <c r="P15" s="39">
        <v>46044.0</v>
      </c>
      <c r="Q15" s="37">
        <v>9.200063618E9</v>
      </c>
      <c r="R15" s="40">
        <v>46374.0</v>
      </c>
      <c r="S15" s="41">
        <v>42209.0</v>
      </c>
      <c r="T15" s="40">
        <v>46045.0</v>
      </c>
      <c r="U15" s="32" t="s">
        <v>747</v>
      </c>
      <c r="V15" s="42">
        <v>46052.0</v>
      </c>
      <c r="W15" s="43" t="s">
        <v>749</v>
      </c>
      <c r="X15" s="44">
        <v>46053.0</v>
      </c>
      <c r="Y15" s="45"/>
    </row>
    <row r="16">
      <c r="A16" s="31">
        <v>14.0</v>
      </c>
      <c r="B16" s="32" t="s">
        <v>713</v>
      </c>
      <c r="C16" s="32" t="s">
        <v>754</v>
      </c>
      <c r="D16" s="33" t="s">
        <v>755</v>
      </c>
      <c r="E16" s="34" t="str">
        <f>VLOOKUP(D16,MP!$A$1:$C$14184,2,0)</f>
        <v>ADBLUE EMULATOR BOX V2 CONSUMABLE</v>
      </c>
      <c r="F16" s="32">
        <v>1.0</v>
      </c>
      <c r="G16" s="35" t="s">
        <v>665</v>
      </c>
      <c r="H16" s="36" t="s">
        <v>768</v>
      </c>
      <c r="I16" s="35" t="s">
        <v>329</v>
      </c>
      <c r="J16" s="35" t="s">
        <v>329</v>
      </c>
      <c r="K16" s="31" t="s">
        <v>734</v>
      </c>
      <c r="L16" s="32" t="s">
        <v>333</v>
      </c>
      <c r="M16" s="35" t="s">
        <v>335</v>
      </c>
      <c r="N16" s="37">
        <v>2.00000974082E11</v>
      </c>
      <c r="O16" s="38" t="s">
        <v>347</v>
      </c>
      <c r="P16" s="39">
        <v>46044.0</v>
      </c>
      <c r="Q16" s="37">
        <v>9.200063617E9</v>
      </c>
      <c r="R16" s="40">
        <v>46374.0</v>
      </c>
      <c r="S16" s="41">
        <v>42208.0</v>
      </c>
      <c r="T16" s="40">
        <v>46045.0</v>
      </c>
      <c r="U16" s="32" t="s">
        <v>769</v>
      </c>
      <c r="V16" s="42">
        <v>46050.0</v>
      </c>
      <c r="W16" s="43" t="s">
        <v>771</v>
      </c>
      <c r="X16" s="44">
        <v>46051.0</v>
      </c>
      <c r="Y16" s="45"/>
    </row>
    <row r="17">
      <c r="A17" s="31">
        <v>15.0</v>
      </c>
      <c r="B17" s="32" t="s">
        <v>772</v>
      </c>
      <c r="C17" s="32" t="s">
        <v>773</v>
      </c>
      <c r="D17" s="33" t="s">
        <v>264</v>
      </c>
      <c r="E17" s="34" t="str">
        <f>VLOOKUP(D17,MP!$A$1:$C$14184,2,0)</f>
        <v>LED FLood Light 6 Eyes 18 Watt 10-30 VDC</v>
      </c>
      <c r="F17" s="32">
        <v>4.0</v>
      </c>
      <c r="G17" s="35" t="s">
        <v>322</v>
      </c>
      <c r="H17" s="36" t="s">
        <v>777</v>
      </c>
      <c r="I17" s="35" t="s">
        <v>329</v>
      </c>
      <c r="J17" s="35" t="s">
        <v>329</v>
      </c>
      <c r="K17" s="35" t="s">
        <v>332</v>
      </c>
      <c r="L17" s="32" t="s">
        <v>333</v>
      </c>
      <c r="M17" s="35" t="s">
        <v>335</v>
      </c>
      <c r="N17" s="37">
        <v>2.00000994943E11</v>
      </c>
      <c r="O17" s="38" t="s">
        <v>347</v>
      </c>
      <c r="P17" s="39">
        <v>46051.0</v>
      </c>
      <c r="Q17" s="37">
        <v>9.200069665E9</v>
      </c>
      <c r="R17" s="40">
        <v>46050.0</v>
      </c>
      <c r="S17" s="41">
        <v>42359.0</v>
      </c>
      <c r="T17" s="40">
        <v>46051.0</v>
      </c>
      <c r="U17" s="32" t="s">
        <v>780</v>
      </c>
      <c r="V17" s="42">
        <v>46052.0</v>
      </c>
      <c r="W17" s="43" t="s">
        <v>782</v>
      </c>
      <c r="X17" s="44">
        <v>46052.0</v>
      </c>
      <c r="Y17" s="45"/>
    </row>
    <row r="18">
      <c r="A18" s="31">
        <v>16.0</v>
      </c>
      <c r="B18" s="32" t="s">
        <v>784</v>
      </c>
      <c r="C18" s="32" t="s">
        <v>785</v>
      </c>
      <c r="D18" s="33" t="s">
        <v>264</v>
      </c>
      <c r="E18" s="34" t="str">
        <f>VLOOKUP(D18,MP!$A$1:$C$14184,2,0)</f>
        <v>LED FLood Light 6 Eyes 18 Watt 10-30 VDC</v>
      </c>
      <c r="F18" s="32">
        <v>2.0</v>
      </c>
      <c r="G18" s="35" t="s">
        <v>322</v>
      </c>
      <c r="H18" s="47" t="s">
        <v>794</v>
      </c>
      <c r="I18" s="35" t="s">
        <v>329</v>
      </c>
      <c r="J18" s="35" t="s">
        <v>329</v>
      </c>
      <c r="K18" s="35" t="s">
        <v>332</v>
      </c>
      <c r="L18" s="32" t="s">
        <v>333</v>
      </c>
      <c r="M18" s="35" t="s">
        <v>335</v>
      </c>
      <c r="N18" s="48">
        <v>2.00000997865E11</v>
      </c>
      <c r="O18" s="38" t="s">
        <v>347</v>
      </c>
      <c r="P18" s="39">
        <v>46055.0</v>
      </c>
      <c r="Q18" s="37">
        <v>9.200069674E9</v>
      </c>
      <c r="R18" s="40">
        <v>46051.0</v>
      </c>
      <c r="S18" s="41">
        <v>42469.0</v>
      </c>
      <c r="T18" s="40">
        <v>46055.0</v>
      </c>
      <c r="U18" s="32" t="s">
        <v>809</v>
      </c>
      <c r="V18" s="42">
        <v>46056.0</v>
      </c>
      <c r="W18" s="43" t="s">
        <v>810</v>
      </c>
      <c r="X18" s="44">
        <v>46057.0</v>
      </c>
      <c r="Y18" s="45"/>
    </row>
    <row r="19">
      <c r="A19" s="31">
        <v>17.0</v>
      </c>
      <c r="B19" s="32" t="s">
        <v>784</v>
      </c>
      <c r="C19" s="32" t="s">
        <v>785</v>
      </c>
      <c r="D19" s="33" t="s">
        <v>543</v>
      </c>
      <c r="E19" s="34" t="str">
        <f>VLOOKUP(D19,MP!$A$1:$C$14184,2,0)</f>
        <v>LED (SMD Led) Strobe Beacon Amber : 12-24VDC with Alumunium screw base</v>
      </c>
      <c r="F19" s="32">
        <v>1.0</v>
      </c>
      <c r="G19" s="35" t="s">
        <v>322</v>
      </c>
      <c r="H19" s="47" t="s">
        <v>794</v>
      </c>
      <c r="I19" s="35" t="s">
        <v>329</v>
      </c>
      <c r="J19" s="35" t="s">
        <v>329</v>
      </c>
      <c r="K19" s="35" t="s">
        <v>332</v>
      </c>
      <c r="L19" s="32" t="s">
        <v>333</v>
      </c>
      <c r="M19" s="35" t="s">
        <v>335</v>
      </c>
      <c r="N19" s="48">
        <v>2.00000997865E11</v>
      </c>
      <c r="O19" s="38" t="s">
        <v>347</v>
      </c>
      <c r="P19" s="39">
        <v>46055.0</v>
      </c>
      <c r="Q19" s="37">
        <v>9.200069674E9</v>
      </c>
      <c r="R19" s="40">
        <v>46051.0</v>
      </c>
      <c r="S19" s="41">
        <v>42469.0</v>
      </c>
      <c r="T19" s="40">
        <v>46055.0</v>
      </c>
      <c r="U19" s="32" t="s">
        <v>809</v>
      </c>
      <c r="V19" s="42">
        <v>46056.0</v>
      </c>
      <c r="W19" s="43" t="s">
        <v>810</v>
      </c>
      <c r="X19" s="44">
        <v>46057.0</v>
      </c>
      <c r="Y19" s="45"/>
    </row>
    <row r="20">
      <c r="A20" s="31">
        <v>18.0</v>
      </c>
      <c r="B20" s="32" t="s">
        <v>784</v>
      </c>
      <c r="C20" s="32" t="s">
        <v>785</v>
      </c>
      <c r="D20" s="33" t="s">
        <v>433</v>
      </c>
      <c r="E20" s="34" t="str">
        <f>VLOOKUP(D20,MP!$A$1:$C$14184,2,0)</f>
        <v>LED Combination Lamp Amber Red White</v>
      </c>
      <c r="F20" s="32">
        <v>2.0</v>
      </c>
      <c r="G20" s="35" t="s">
        <v>322</v>
      </c>
      <c r="H20" s="47" t="s">
        <v>794</v>
      </c>
      <c r="I20" s="35" t="s">
        <v>329</v>
      </c>
      <c r="J20" s="35" t="s">
        <v>329</v>
      </c>
      <c r="K20" s="35" t="s">
        <v>332</v>
      </c>
      <c r="L20" s="32" t="s">
        <v>333</v>
      </c>
      <c r="M20" s="35" t="s">
        <v>335</v>
      </c>
      <c r="N20" s="48">
        <v>2.00000997865E11</v>
      </c>
      <c r="O20" s="38" t="s">
        <v>347</v>
      </c>
      <c r="P20" s="39">
        <v>46055.0</v>
      </c>
      <c r="Q20" s="37">
        <v>9.200069674E9</v>
      </c>
      <c r="R20" s="40">
        <v>46051.0</v>
      </c>
      <c r="S20" s="41">
        <v>42469.0</v>
      </c>
      <c r="T20" s="40">
        <v>46055.0</v>
      </c>
      <c r="U20" s="32" t="s">
        <v>809</v>
      </c>
      <c r="V20" s="42">
        <v>46056.0</v>
      </c>
      <c r="W20" s="43" t="s">
        <v>810</v>
      </c>
      <c r="X20" s="44">
        <v>46057.0</v>
      </c>
      <c r="Y20" s="45"/>
    </row>
    <row r="21">
      <c r="A21" s="31">
        <v>19.0</v>
      </c>
      <c r="B21" s="32" t="s">
        <v>820</v>
      </c>
      <c r="C21" s="32" t="s">
        <v>822</v>
      </c>
      <c r="D21" s="33" t="s">
        <v>264</v>
      </c>
      <c r="E21" s="34" t="str">
        <f>VLOOKUP(D21,MP!$A$1:$C$14184,2,0)</f>
        <v>LED FLood Light 6 Eyes 18 Watt 10-30 VDC</v>
      </c>
      <c r="F21" s="32">
        <v>2.0</v>
      </c>
      <c r="G21" s="35" t="s">
        <v>322</v>
      </c>
      <c r="H21" s="36" t="s">
        <v>564</v>
      </c>
      <c r="I21" s="35" t="s">
        <v>329</v>
      </c>
      <c r="J21" s="35" t="s">
        <v>329</v>
      </c>
      <c r="K21" s="35" t="s">
        <v>332</v>
      </c>
      <c r="L21" s="32" t="s">
        <v>333</v>
      </c>
      <c r="M21" s="35" t="s">
        <v>335</v>
      </c>
      <c r="N21" s="48">
        <v>2.00000999327E11</v>
      </c>
      <c r="O21" s="38" t="s">
        <v>347</v>
      </c>
      <c r="P21" s="39">
        <v>46056.0</v>
      </c>
      <c r="Q21" s="37">
        <v>9.200070406E9</v>
      </c>
      <c r="R21" s="40">
        <v>46055.0</v>
      </c>
      <c r="S21" s="41">
        <v>42601.0</v>
      </c>
      <c r="T21" s="40">
        <v>46058.0</v>
      </c>
      <c r="U21" s="32" t="s">
        <v>837</v>
      </c>
      <c r="V21" s="42">
        <v>46058.0</v>
      </c>
      <c r="W21" s="43" t="s">
        <v>839</v>
      </c>
      <c r="X21" s="44">
        <v>46058.0</v>
      </c>
      <c r="Y21" s="45"/>
    </row>
    <row r="22">
      <c r="A22" s="31">
        <v>20.0</v>
      </c>
      <c r="B22" s="32" t="s">
        <v>820</v>
      </c>
      <c r="C22" s="32" t="s">
        <v>822</v>
      </c>
      <c r="D22" s="33" t="s">
        <v>667</v>
      </c>
      <c r="E22" s="34" t="str">
        <f>VLOOKUP(D22,MP!$A$1:$C$14184,2,0)</f>
        <v>Amber Xenon Beacon Light 12-24VDC with alumunium screw base</v>
      </c>
      <c r="F22" s="32">
        <v>1.0</v>
      </c>
      <c r="G22" s="35" t="s">
        <v>322</v>
      </c>
      <c r="H22" s="36" t="s">
        <v>564</v>
      </c>
      <c r="I22" s="35" t="s">
        <v>329</v>
      </c>
      <c r="J22" s="35" t="s">
        <v>329</v>
      </c>
      <c r="K22" s="35" t="s">
        <v>332</v>
      </c>
      <c r="L22" s="32" t="s">
        <v>333</v>
      </c>
      <c r="M22" s="35" t="s">
        <v>335</v>
      </c>
      <c r="N22" s="48">
        <v>2.00000999327E11</v>
      </c>
      <c r="O22" s="38" t="s">
        <v>347</v>
      </c>
      <c r="P22" s="39">
        <v>46056.0</v>
      </c>
      <c r="Q22" s="37">
        <v>9.200070406E9</v>
      </c>
      <c r="R22" s="40">
        <v>46055.0</v>
      </c>
      <c r="S22" s="41">
        <v>42601.0</v>
      </c>
      <c r="T22" s="40">
        <v>46058.0</v>
      </c>
      <c r="U22" s="32" t="s">
        <v>837</v>
      </c>
      <c r="V22" s="42">
        <v>46058.0</v>
      </c>
      <c r="W22" s="43" t="s">
        <v>839</v>
      </c>
      <c r="X22" s="44">
        <v>46058.0</v>
      </c>
      <c r="Y22" s="45"/>
    </row>
    <row r="23">
      <c r="A23" s="31">
        <v>21.0</v>
      </c>
      <c r="B23" s="32" t="s">
        <v>859</v>
      </c>
      <c r="C23" s="32" t="s">
        <v>861</v>
      </c>
      <c r="D23" s="33" t="s">
        <v>433</v>
      </c>
      <c r="E23" s="34" t="str">
        <f>VLOOKUP(D23,MP!$A$1:$C$14184,2,0)</f>
        <v>LED Combination Lamp Amber Red White</v>
      </c>
      <c r="F23" s="32">
        <v>3.0</v>
      </c>
      <c r="G23" s="35" t="s">
        <v>322</v>
      </c>
      <c r="H23" s="36" t="s">
        <v>869</v>
      </c>
      <c r="I23" s="35" t="s">
        <v>329</v>
      </c>
      <c r="J23" s="35" t="s">
        <v>329</v>
      </c>
      <c r="K23" s="35" t="s">
        <v>332</v>
      </c>
      <c r="L23" s="32" t="s">
        <v>333</v>
      </c>
      <c r="M23" s="35" t="s">
        <v>335</v>
      </c>
      <c r="N23" s="48">
        <v>2.00001003486E11</v>
      </c>
      <c r="O23" s="38" t="s">
        <v>347</v>
      </c>
      <c r="P23" s="39">
        <v>46062.0</v>
      </c>
      <c r="Q23" s="37">
        <v>9.200071172E9</v>
      </c>
      <c r="R23" s="40">
        <v>46062.0</v>
      </c>
      <c r="S23" s="41">
        <v>42653.0</v>
      </c>
      <c r="T23" s="40">
        <v>46061.0</v>
      </c>
      <c r="U23" s="32" t="s">
        <v>873</v>
      </c>
      <c r="V23" s="42">
        <v>46063.0</v>
      </c>
      <c r="W23" s="43" t="s">
        <v>875</v>
      </c>
      <c r="X23" s="44">
        <v>46063.0</v>
      </c>
      <c r="Y23" s="45"/>
    </row>
    <row r="24">
      <c r="A24" s="31">
        <v>22.0</v>
      </c>
      <c r="B24" s="32" t="s">
        <v>878</v>
      </c>
      <c r="C24" s="32" t="s">
        <v>879</v>
      </c>
      <c r="D24" s="33" t="s">
        <v>617</v>
      </c>
      <c r="E24" s="34" t="str">
        <f>VLOOKUP(D24,MP!$A$1:$C$14184,2,0)</f>
        <v>Blue Xenon Beacon Light 12-24VDC with alumunium screw base</v>
      </c>
      <c r="F24" s="32">
        <v>1.0</v>
      </c>
      <c r="G24" s="35" t="s">
        <v>322</v>
      </c>
      <c r="H24" s="36" t="s">
        <v>887</v>
      </c>
      <c r="I24" s="35" t="s">
        <v>329</v>
      </c>
      <c r="J24" s="35" t="s">
        <v>329</v>
      </c>
      <c r="K24" s="35" t="s">
        <v>332</v>
      </c>
      <c r="L24" s="32" t="s">
        <v>333</v>
      </c>
      <c r="M24" s="35" t="s">
        <v>335</v>
      </c>
      <c r="N24" s="48">
        <v>2.00001009857E11</v>
      </c>
      <c r="O24" s="38" t="s">
        <v>347</v>
      </c>
      <c r="P24" s="39">
        <v>46071.0</v>
      </c>
      <c r="Q24" s="37">
        <v>9.200072643E9</v>
      </c>
      <c r="R24" s="40">
        <v>46070.0</v>
      </c>
      <c r="S24" s="41">
        <v>43028.0</v>
      </c>
      <c r="T24" s="40">
        <v>46072.0</v>
      </c>
      <c r="U24" s="32" t="s">
        <v>890</v>
      </c>
      <c r="V24" s="42">
        <v>46072.0</v>
      </c>
      <c r="W24" s="45"/>
      <c r="X24" s="50"/>
      <c r="Y24" s="45"/>
    </row>
    <row r="25">
      <c r="A25" s="31">
        <v>23.0</v>
      </c>
      <c r="B25" s="32" t="s">
        <v>878</v>
      </c>
      <c r="C25" s="32" t="s">
        <v>879</v>
      </c>
      <c r="D25" s="33" t="s">
        <v>543</v>
      </c>
      <c r="E25" s="34" t="str">
        <f>VLOOKUP(D25,MP!$A$1:$C$14184,2,0)</f>
        <v>LED (SMD Led) Strobe Beacon Amber : 12-24VDC with Alumunium screw base</v>
      </c>
      <c r="F25" s="32">
        <v>1.0</v>
      </c>
      <c r="G25" s="35" t="s">
        <v>322</v>
      </c>
      <c r="H25" s="36" t="s">
        <v>887</v>
      </c>
      <c r="I25" s="35" t="s">
        <v>329</v>
      </c>
      <c r="J25" s="35" t="s">
        <v>329</v>
      </c>
      <c r="K25" s="35" t="s">
        <v>332</v>
      </c>
      <c r="L25" s="32" t="s">
        <v>333</v>
      </c>
      <c r="M25" s="35" t="s">
        <v>335</v>
      </c>
      <c r="N25" s="48">
        <v>2.00001009857E11</v>
      </c>
      <c r="O25" s="38" t="s">
        <v>347</v>
      </c>
      <c r="P25" s="39">
        <v>46071.0</v>
      </c>
      <c r="Q25" s="37">
        <v>9.200072643E9</v>
      </c>
      <c r="R25" s="40">
        <v>46070.0</v>
      </c>
      <c r="S25" s="41">
        <v>43028.0</v>
      </c>
      <c r="T25" s="40">
        <v>46072.0</v>
      </c>
      <c r="U25" s="32" t="s">
        <v>890</v>
      </c>
      <c r="V25" s="42">
        <v>46072.0</v>
      </c>
      <c r="W25" s="45"/>
      <c r="X25" s="50"/>
      <c r="Y25" s="45"/>
    </row>
    <row r="26">
      <c r="A26" s="31">
        <v>24.0</v>
      </c>
      <c r="B26" s="32" t="s">
        <v>878</v>
      </c>
      <c r="C26" s="32" t="s">
        <v>879</v>
      </c>
      <c r="D26" s="33" t="s">
        <v>483</v>
      </c>
      <c r="E26" s="34" t="str">
        <f>VLOOKUP(D26,MP!$A$1:$C$14184,2,0)</f>
        <v>LED (SMD Led) Strobe Beacon Blue : 12-24VDC with Alumunium screw base</v>
      </c>
      <c r="F26" s="32">
        <v>1.0</v>
      </c>
      <c r="G26" s="35" t="s">
        <v>322</v>
      </c>
      <c r="H26" s="36" t="s">
        <v>887</v>
      </c>
      <c r="I26" s="35" t="s">
        <v>329</v>
      </c>
      <c r="J26" s="35" t="s">
        <v>329</v>
      </c>
      <c r="K26" s="35" t="s">
        <v>332</v>
      </c>
      <c r="L26" s="32" t="s">
        <v>333</v>
      </c>
      <c r="M26" s="35" t="s">
        <v>335</v>
      </c>
      <c r="N26" s="48">
        <v>2.00001009857E11</v>
      </c>
      <c r="O26" s="38" t="s">
        <v>347</v>
      </c>
      <c r="P26" s="39">
        <v>46071.0</v>
      </c>
      <c r="Q26" s="37">
        <v>9.200072643E9</v>
      </c>
      <c r="R26" s="40">
        <v>46070.0</v>
      </c>
      <c r="S26" s="41">
        <v>43028.0</v>
      </c>
      <c r="T26" s="40">
        <v>46072.0</v>
      </c>
      <c r="U26" s="32" t="s">
        <v>890</v>
      </c>
      <c r="V26" s="42">
        <v>46072.0</v>
      </c>
      <c r="W26" s="45"/>
      <c r="X26" s="50"/>
      <c r="Y26" s="45"/>
    </row>
    <row r="27">
      <c r="A27" s="31">
        <v>25.0</v>
      </c>
      <c r="B27" s="32" t="s">
        <v>921</v>
      </c>
      <c r="C27" s="32" t="s">
        <v>922</v>
      </c>
      <c r="D27" s="33" t="s">
        <v>264</v>
      </c>
      <c r="E27" s="34" t="str">
        <f>VLOOKUP(D27,MP!$A$1:$C$14184,2,0)</f>
        <v>LED FLood Light 6 Eyes 18 Watt 10-30 VDC</v>
      </c>
      <c r="F27" s="32">
        <v>2.0</v>
      </c>
      <c r="G27" s="35" t="s">
        <v>322</v>
      </c>
      <c r="H27" s="36" t="s">
        <v>929</v>
      </c>
      <c r="I27" s="35" t="s">
        <v>329</v>
      </c>
      <c r="J27" s="35" t="s">
        <v>329</v>
      </c>
      <c r="K27" s="35" t="s">
        <v>332</v>
      </c>
      <c r="L27" s="32" t="s">
        <v>333</v>
      </c>
      <c r="M27" s="35" t="s">
        <v>335</v>
      </c>
      <c r="N27" s="48">
        <v>2.00001012068E11</v>
      </c>
      <c r="O27" s="38" t="s">
        <v>347</v>
      </c>
      <c r="P27" s="39">
        <v>46078.0</v>
      </c>
      <c r="Q27" s="37">
        <v>9.200074085E9</v>
      </c>
      <c r="R27" s="40">
        <v>46078.0</v>
      </c>
      <c r="S27" s="41">
        <v>43370.0</v>
      </c>
      <c r="T27" s="40">
        <v>46080.0</v>
      </c>
      <c r="U27" s="32" t="s">
        <v>933</v>
      </c>
      <c r="V27" s="42">
        <v>46080.0</v>
      </c>
      <c r="W27" s="45"/>
      <c r="X27" s="50"/>
      <c r="Y27" s="45"/>
    </row>
    <row r="28">
      <c r="A28" s="31">
        <v>26.0</v>
      </c>
      <c r="B28" s="32" t="s">
        <v>921</v>
      </c>
      <c r="C28" s="32" t="s">
        <v>922</v>
      </c>
      <c r="D28" s="33" t="s">
        <v>433</v>
      </c>
      <c r="E28" s="34" t="str">
        <f>VLOOKUP(D28,MP!$A$1:$C$14184,2,0)</f>
        <v>LED Combination Lamp Amber Red White</v>
      </c>
      <c r="F28" s="32">
        <v>1.0</v>
      </c>
      <c r="G28" s="35" t="s">
        <v>322</v>
      </c>
      <c r="H28" s="36" t="s">
        <v>929</v>
      </c>
      <c r="I28" s="35" t="s">
        <v>329</v>
      </c>
      <c r="J28" s="35" t="s">
        <v>329</v>
      </c>
      <c r="K28" s="35" t="s">
        <v>332</v>
      </c>
      <c r="L28" s="32" t="s">
        <v>333</v>
      </c>
      <c r="M28" s="35" t="s">
        <v>335</v>
      </c>
      <c r="N28" s="48">
        <v>2.00001012068E11</v>
      </c>
      <c r="O28" s="38" t="s">
        <v>347</v>
      </c>
      <c r="P28" s="39">
        <v>46078.0</v>
      </c>
      <c r="Q28" s="37">
        <v>9.200074085E9</v>
      </c>
      <c r="R28" s="40">
        <v>46078.0</v>
      </c>
      <c r="S28" s="41">
        <v>43370.0</v>
      </c>
      <c r="T28" s="40">
        <v>46080.0</v>
      </c>
      <c r="U28" s="32" t="s">
        <v>933</v>
      </c>
      <c r="V28" s="42">
        <v>46080.0</v>
      </c>
      <c r="W28" s="45"/>
      <c r="X28" s="50"/>
      <c r="Y28" s="45"/>
    </row>
    <row r="29">
      <c r="A29" s="31">
        <v>27.0</v>
      </c>
      <c r="B29" s="32" t="s">
        <v>947</v>
      </c>
      <c r="C29" s="32" t="s">
        <v>948</v>
      </c>
      <c r="D29" s="33" t="s">
        <v>264</v>
      </c>
      <c r="E29" s="34" t="str">
        <f>VLOOKUP(D29,MP!$A$1:$C$14184,2,0)</f>
        <v>LED FLood Light 6 Eyes 18 Watt 10-30 VDC</v>
      </c>
      <c r="F29" s="32">
        <v>4.0</v>
      </c>
      <c r="G29" s="35" t="s">
        <v>322</v>
      </c>
      <c r="H29" s="36" t="s">
        <v>956</v>
      </c>
      <c r="I29" s="35" t="s">
        <v>329</v>
      </c>
      <c r="J29" s="35" t="s">
        <v>329</v>
      </c>
      <c r="K29" s="35" t="s">
        <v>332</v>
      </c>
      <c r="L29" s="32" t="s">
        <v>333</v>
      </c>
      <c r="M29" s="35" t="s">
        <v>335</v>
      </c>
      <c r="N29" s="48">
        <v>2.00001016403E11</v>
      </c>
      <c r="O29" s="38" t="s">
        <v>347</v>
      </c>
      <c r="P29" s="39">
        <v>46083.0</v>
      </c>
      <c r="Q29" s="37">
        <v>9.200074794E9</v>
      </c>
      <c r="R29" s="40">
        <v>46082.0</v>
      </c>
      <c r="S29" s="41">
        <v>43497.0</v>
      </c>
      <c r="T29" s="40">
        <v>46084.0</v>
      </c>
      <c r="U29" s="32" t="s">
        <v>959</v>
      </c>
      <c r="V29" s="42">
        <v>46086.0</v>
      </c>
      <c r="W29" s="45"/>
      <c r="X29" s="50"/>
      <c r="Y29" s="45"/>
    </row>
    <row r="30">
      <c r="A30" s="31">
        <v>28.0</v>
      </c>
      <c r="B30" s="32" t="s">
        <v>947</v>
      </c>
      <c r="C30" s="32" t="s">
        <v>948</v>
      </c>
      <c r="D30" s="33" t="s">
        <v>543</v>
      </c>
      <c r="E30" s="34" t="str">
        <f>VLOOKUP(D30,MP!$A$1:$C$14184,2,0)</f>
        <v>LED (SMD Led) Strobe Beacon Amber : 12-24VDC with Alumunium screw base</v>
      </c>
      <c r="F30" s="32">
        <v>4.0</v>
      </c>
      <c r="G30" s="35" t="s">
        <v>322</v>
      </c>
      <c r="H30" s="36" t="s">
        <v>956</v>
      </c>
      <c r="I30" s="35" t="s">
        <v>329</v>
      </c>
      <c r="J30" s="35" t="s">
        <v>329</v>
      </c>
      <c r="K30" s="35" t="s">
        <v>332</v>
      </c>
      <c r="L30" s="32" t="s">
        <v>333</v>
      </c>
      <c r="M30" s="35" t="s">
        <v>335</v>
      </c>
      <c r="N30" s="48">
        <v>2.00001016403E11</v>
      </c>
      <c r="O30" s="38" t="s">
        <v>347</v>
      </c>
      <c r="P30" s="39">
        <v>46083.0</v>
      </c>
      <c r="Q30" s="37">
        <v>9.200074794E9</v>
      </c>
      <c r="R30" s="40">
        <v>46082.0</v>
      </c>
      <c r="S30" s="41">
        <v>43497.0</v>
      </c>
      <c r="T30" s="40">
        <v>46084.0</v>
      </c>
      <c r="U30" s="32" t="s">
        <v>959</v>
      </c>
      <c r="V30" s="42">
        <v>46086.0</v>
      </c>
      <c r="W30" s="45"/>
      <c r="X30" s="50"/>
      <c r="Y30" s="45"/>
    </row>
    <row r="31">
      <c r="A31" s="31">
        <v>29.0</v>
      </c>
      <c r="B31" s="32" t="s">
        <v>947</v>
      </c>
      <c r="C31" s="32" t="s">
        <v>948</v>
      </c>
      <c r="D31" s="33" t="s">
        <v>483</v>
      </c>
      <c r="E31" s="34" t="str">
        <f>VLOOKUP(D31,MP!$A$1:$C$14184,2,0)</f>
        <v>LED (SMD Led) Strobe Beacon Blue : 12-24VDC with Alumunium screw base</v>
      </c>
      <c r="F31" s="32">
        <v>1.0</v>
      </c>
      <c r="G31" s="35" t="s">
        <v>322</v>
      </c>
      <c r="H31" s="36" t="s">
        <v>956</v>
      </c>
      <c r="I31" s="35" t="s">
        <v>329</v>
      </c>
      <c r="J31" s="35" t="s">
        <v>329</v>
      </c>
      <c r="K31" s="35" t="s">
        <v>332</v>
      </c>
      <c r="L31" s="32" t="s">
        <v>333</v>
      </c>
      <c r="M31" s="35" t="s">
        <v>335</v>
      </c>
      <c r="N31" s="48">
        <v>2.00001016403E11</v>
      </c>
      <c r="O31" s="38" t="s">
        <v>347</v>
      </c>
      <c r="P31" s="39">
        <v>46083.0</v>
      </c>
      <c r="Q31" s="37">
        <v>9.200074794E9</v>
      </c>
      <c r="R31" s="40">
        <v>46082.0</v>
      </c>
      <c r="S31" s="41">
        <v>43497.0</v>
      </c>
      <c r="T31" s="40">
        <v>46084.0</v>
      </c>
      <c r="U31" s="32" t="s">
        <v>959</v>
      </c>
      <c r="V31" s="42">
        <v>46086.0</v>
      </c>
      <c r="W31" s="45"/>
      <c r="X31" s="50"/>
      <c r="Y31" s="45"/>
    </row>
    <row r="32">
      <c r="A32" s="31">
        <v>30.0</v>
      </c>
      <c r="B32" s="32" t="s">
        <v>947</v>
      </c>
      <c r="C32" s="32" t="s">
        <v>985</v>
      </c>
      <c r="D32" s="33" t="s">
        <v>755</v>
      </c>
      <c r="E32" s="34" t="str">
        <f>VLOOKUP(D32,MP!$A$1:$C$14184,2,0)</f>
        <v>ADBLUE EMULATOR BOX V2 CONSUMABLE</v>
      </c>
      <c r="F32" s="32">
        <v>1.0</v>
      </c>
      <c r="G32" s="35" t="s">
        <v>665</v>
      </c>
      <c r="H32" s="36" t="s">
        <v>326</v>
      </c>
      <c r="I32" s="35" t="s">
        <v>329</v>
      </c>
      <c r="J32" s="35" t="s">
        <v>329</v>
      </c>
      <c r="K32" s="35" t="s">
        <v>734</v>
      </c>
      <c r="L32" s="32" t="s">
        <v>333</v>
      </c>
      <c r="M32" s="35" t="s">
        <v>335</v>
      </c>
      <c r="N32" s="48">
        <v>2.00001002201E11</v>
      </c>
      <c r="O32" s="38" t="s">
        <v>347</v>
      </c>
      <c r="P32" s="39">
        <v>46083.0</v>
      </c>
      <c r="Q32" s="37">
        <v>9.200073067E9</v>
      </c>
      <c r="R32" s="40">
        <v>46072.0</v>
      </c>
      <c r="S32" s="41">
        <v>43407.0</v>
      </c>
      <c r="T32" s="40">
        <v>46083.0</v>
      </c>
      <c r="U32" s="32" t="s">
        <v>996</v>
      </c>
      <c r="V32" s="42">
        <v>46084.0</v>
      </c>
      <c r="W32" s="45"/>
      <c r="X32" s="50"/>
      <c r="Y32" s="45"/>
    </row>
    <row r="33">
      <c r="A33" s="31">
        <v>31.0</v>
      </c>
      <c r="B33" s="32" t="s">
        <v>947</v>
      </c>
      <c r="C33" s="32" t="s">
        <v>1000</v>
      </c>
      <c r="D33" s="33" t="s">
        <v>755</v>
      </c>
      <c r="E33" s="34" t="str">
        <f>VLOOKUP(D33,MP!$A$1:$C$14184,2,0)</f>
        <v>ADBLUE EMULATOR BOX V2 CONSUMABLE</v>
      </c>
      <c r="F33" s="32">
        <v>1.0</v>
      </c>
      <c r="G33" s="35" t="s">
        <v>665</v>
      </c>
      <c r="H33" s="36" t="s">
        <v>1006</v>
      </c>
      <c r="I33" s="35" t="s">
        <v>329</v>
      </c>
      <c r="J33" s="35" t="s">
        <v>329</v>
      </c>
      <c r="K33" s="35" t="s">
        <v>734</v>
      </c>
      <c r="L33" s="32" t="s">
        <v>333</v>
      </c>
      <c r="M33" s="35" t="s">
        <v>335</v>
      </c>
      <c r="N33" s="48">
        <v>2.00001002205E11</v>
      </c>
      <c r="O33" s="38" t="s">
        <v>347</v>
      </c>
      <c r="P33" s="39">
        <v>46083.0</v>
      </c>
      <c r="Q33" s="37">
        <v>9.200073068E9</v>
      </c>
      <c r="R33" s="40">
        <v>46072.0</v>
      </c>
      <c r="S33" s="41">
        <v>43406.0</v>
      </c>
      <c r="T33" s="40">
        <v>46083.0</v>
      </c>
      <c r="U33" s="32" t="s">
        <v>1009</v>
      </c>
      <c r="V33" s="42">
        <v>46084.0</v>
      </c>
      <c r="W33" s="45"/>
      <c r="X33" s="50"/>
      <c r="Y33" s="45"/>
    </row>
    <row r="34">
      <c r="A34" s="31">
        <v>32.0</v>
      </c>
      <c r="B34" s="32" t="s">
        <v>947</v>
      </c>
      <c r="C34" s="32" t="s">
        <v>1013</v>
      </c>
      <c r="D34" s="33" t="s">
        <v>755</v>
      </c>
      <c r="E34" s="34" t="str">
        <f>VLOOKUP(D34,MP!$A$1:$C$14184,2,0)</f>
        <v>ADBLUE EMULATOR BOX V2 CONSUMABLE</v>
      </c>
      <c r="F34" s="32">
        <v>1.0</v>
      </c>
      <c r="G34" s="35" t="s">
        <v>665</v>
      </c>
      <c r="H34" s="36" t="s">
        <v>652</v>
      </c>
      <c r="I34" s="35" t="s">
        <v>329</v>
      </c>
      <c r="J34" s="35" t="s">
        <v>329</v>
      </c>
      <c r="K34" s="35" t="s">
        <v>734</v>
      </c>
      <c r="L34" s="32" t="s">
        <v>333</v>
      </c>
      <c r="M34" s="35" t="s">
        <v>335</v>
      </c>
      <c r="N34" s="48">
        <v>2.00001002204E11</v>
      </c>
      <c r="O34" s="38" t="s">
        <v>347</v>
      </c>
      <c r="P34" s="39">
        <v>46083.0</v>
      </c>
      <c r="Q34" s="37">
        <v>9.200073069E9</v>
      </c>
      <c r="R34" s="40">
        <v>46072.0</v>
      </c>
      <c r="S34" s="41">
        <v>43408.0</v>
      </c>
      <c r="T34" s="40">
        <v>46083.0</v>
      </c>
      <c r="U34" s="32" t="s">
        <v>1027</v>
      </c>
      <c r="V34" s="42">
        <v>46084.0</v>
      </c>
      <c r="W34" s="45"/>
      <c r="X34" s="50"/>
      <c r="Y34" s="45"/>
    </row>
    <row r="35">
      <c r="A35" s="31">
        <v>33.0</v>
      </c>
      <c r="B35" s="32" t="s">
        <v>947</v>
      </c>
      <c r="C35" s="32" t="s">
        <v>1031</v>
      </c>
      <c r="D35" s="33" t="s">
        <v>755</v>
      </c>
      <c r="E35" s="34" t="str">
        <f>VLOOKUP(D35,MP!$A$1:$C$14184,2,0)</f>
        <v>ADBLUE EMULATOR BOX V2 CONSUMABLE</v>
      </c>
      <c r="F35" s="32">
        <v>1.0</v>
      </c>
      <c r="G35" s="35" t="s">
        <v>665</v>
      </c>
      <c r="H35" s="36" t="s">
        <v>1037</v>
      </c>
      <c r="I35" s="35" t="s">
        <v>329</v>
      </c>
      <c r="J35" s="35" t="s">
        <v>329</v>
      </c>
      <c r="K35" s="35" t="s">
        <v>734</v>
      </c>
      <c r="L35" s="32" t="s">
        <v>333</v>
      </c>
      <c r="M35" s="35" t="s">
        <v>335</v>
      </c>
      <c r="N35" s="48">
        <v>2.00001002203E11</v>
      </c>
      <c r="O35" s="38" t="s">
        <v>347</v>
      </c>
      <c r="P35" s="39">
        <v>46083.0</v>
      </c>
      <c r="Q35" s="37">
        <v>9.20007307E9</v>
      </c>
      <c r="R35" s="40">
        <v>46072.0</v>
      </c>
      <c r="S35" s="41">
        <v>43410.0</v>
      </c>
      <c r="T35" s="40">
        <v>46083.0</v>
      </c>
      <c r="U35" s="32" t="s">
        <v>1040</v>
      </c>
      <c r="V35" s="42">
        <v>46084.0</v>
      </c>
      <c r="W35" s="45"/>
      <c r="X35" s="50"/>
      <c r="Y35" s="45"/>
    </row>
    <row r="36">
      <c r="A36" s="31">
        <v>34.0</v>
      </c>
      <c r="B36" s="32" t="s">
        <v>947</v>
      </c>
      <c r="C36" s="32" t="s">
        <v>1044</v>
      </c>
      <c r="D36" s="33" t="s">
        <v>755</v>
      </c>
      <c r="E36" s="34" t="str">
        <f>VLOOKUP(D36,MP!$A$1:$C$14184,2,0)</f>
        <v>ADBLUE EMULATOR BOX V2 CONSUMABLE</v>
      </c>
      <c r="F36" s="32">
        <v>1.0</v>
      </c>
      <c r="G36" s="35" t="s">
        <v>665</v>
      </c>
      <c r="H36" s="36" t="s">
        <v>1051</v>
      </c>
      <c r="I36" s="35" t="s">
        <v>329</v>
      </c>
      <c r="J36" s="35" t="s">
        <v>329</v>
      </c>
      <c r="K36" s="35" t="s">
        <v>734</v>
      </c>
      <c r="L36" s="32" t="s">
        <v>333</v>
      </c>
      <c r="M36" s="35" t="s">
        <v>335</v>
      </c>
      <c r="N36" s="48">
        <v>2.00001002202E11</v>
      </c>
      <c r="O36" s="38" t="s">
        <v>347</v>
      </c>
      <c r="P36" s="39">
        <v>46083.0</v>
      </c>
      <c r="Q36" s="37">
        <v>9.200073071E9</v>
      </c>
      <c r="R36" s="40">
        <v>46072.0</v>
      </c>
      <c r="S36" s="41">
        <v>43409.0</v>
      </c>
      <c r="T36" s="40">
        <v>46083.0</v>
      </c>
      <c r="U36" s="32" t="s">
        <v>1055</v>
      </c>
      <c r="V36" s="42">
        <v>46084.0</v>
      </c>
      <c r="W36" s="45"/>
      <c r="X36" s="50"/>
      <c r="Y36" s="45"/>
    </row>
    <row r="37">
      <c r="A37" s="31">
        <v>35.0</v>
      </c>
      <c r="B37" s="32" t="s">
        <v>947</v>
      </c>
      <c r="C37" s="32" t="s">
        <v>1059</v>
      </c>
      <c r="D37" s="33" t="s">
        <v>755</v>
      </c>
      <c r="E37" s="34" t="str">
        <f>VLOOKUP(D37,MP!$A$1:$C$14184,2,0)</f>
        <v>ADBLUE EMULATOR BOX V2 CONSUMABLE</v>
      </c>
      <c r="F37" s="32">
        <v>1.0</v>
      </c>
      <c r="G37" s="35" t="s">
        <v>665</v>
      </c>
      <c r="H37" s="36" t="s">
        <v>1066</v>
      </c>
      <c r="I37" s="35" t="s">
        <v>329</v>
      </c>
      <c r="J37" s="35" t="s">
        <v>329</v>
      </c>
      <c r="K37" s="35" t="s">
        <v>734</v>
      </c>
      <c r="L37" s="32" t="s">
        <v>333</v>
      </c>
      <c r="M37" s="35" t="s">
        <v>335</v>
      </c>
      <c r="N37" s="48">
        <v>2.00001002206E11</v>
      </c>
      <c r="O37" s="38" t="s">
        <v>347</v>
      </c>
      <c r="P37" s="39">
        <v>46083.0</v>
      </c>
      <c r="Q37" s="37">
        <v>9.200073072E9</v>
      </c>
      <c r="R37" s="40">
        <v>46072.0</v>
      </c>
      <c r="S37" s="41">
        <v>43411.0</v>
      </c>
      <c r="T37" s="40">
        <v>46083.0</v>
      </c>
      <c r="U37" s="32" t="s">
        <v>1069</v>
      </c>
      <c r="V37" s="42">
        <v>46084.0</v>
      </c>
      <c r="W37" s="45"/>
      <c r="X37" s="50"/>
      <c r="Y37" s="45"/>
    </row>
    <row r="38">
      <c r="A38" s="31">
        <v>36.0</v>
      </c>
      <c r="B38" s="32" t="s">
        <v>947</v>
      </c>
      <c r="C38" s="32" t="s">
        <v>1073</v>
      </c>
      <c r="D38" s="33" t="s">
        <v>543</v>
      </c>
      <c r="E38" s="34" t="str">
        <f>VLOOKUP(D38,MP!$A$1:$C$14184,2,0)</f>
        <v>LED (SMD Led) Strobe Beacon Amber : 12-24VDC with Alumunium screw base</v>
      </c>
      <c r="F38" s="32">
        <v>3.0</v>
      </c>
      <c r="G38" s="35" t="s">
        <v>322</v>
      </c>
      <c r="H38" s="36" t="s">
        <v>1051</v>
      </c>
      <c r="I38" s="35" t="s">
        <v>329</v>
      </c>
      <c r="J38" s="35" t="s">
        <v>329</v>
      </c>
      <c r="K38" s="35" t="s">
        <v>332</v>
      </c>
      <c r="L38" s="32" t="s">
        <v>333</v>
      </c>
      <c r="M38" s="35" t="s">
        <v>335</v>
      </c>
      <c r="N38" s="48">
        <v>2.00001017544E11</v>
      </c>
      <c r="O38" s="38" t="s">
        <v>347</v>
      </c>
      <c r="P38" s="39">
        <v>46083.0</v>
      </c>
      <c r="Q38" s="37">
        <v>9.200074883E9</v>
      </c>
      <c r="R38" s="40">
        <v>46083.0</v>
      </c>
      <c r="S38" s="41">
        <v>43498.0</v>
      </c>
      <c r="T38" s="40">
        <v>46084.0</v>
      </c>
      <c r="U38" s="32" t="s">
        <v>1083</v>
      </c>
      <c r="V38" s="42">
        <v>46086.0</v>
      </c>
      <c r="W38" s="45"/>
      <c r="X38" s="50"/>
      <c r="Y38" s="45"/>
    </row>
    <row r="39">
      <c r="A39" s="31">
        <v>37.0</v>
      </c>
      <c r="B39" s="32" t="s">
        <v>947</v>
      </c>
      <c r="C39" s="32" t="s">
        <v>1073</v>
      </c>
      <c r="D39" s="33" t="s">
        <v>617</v>
      </c>
      <c r="E39" s="34" t="str">
        <f>VLOOKUP(D39,MP!$A$1:$C$14184,2,0)</f>
        <v>Blue Xenon Beacon Light 12-24VDC with alumunium screw base</v>
      </c>
      <c r="F39" s="32">
        <v>2.0</v>
      </c>
      <c r="G39" s="35" t="s">
        <v>322</v>
      </c>
      <c r="H39" s="36" t="s">
        <v>1051</v>
      </c>
      <c r="I39" s="35" t="s">
        <v>329</v>
      </c>
      <c r="J39" s="35" t="s">
        <v>329</v>
      </c>
      <c r="K39" s="35" t="s">
        <v>332</v>
      </c>
      <c r="L39" s="32" t="s">
        <v>333</v>
      </c>
      <c r="M39" s="35" t="s">
        <v>335</v>
      </c>
      <c r="N39" s="48">
        <v>2.00001017544E11</v>
      </c>
      <c r="O39" s="38" t="s">
        <v>347</v>
      </c>
      <c r="P39" s="39">
        <v>46083.0</v>
      </c>
      <c r="Q39" s="37">
        <v>9.200074883E9</v>
      </c>
      <c r="R39" s="40">
        <v>46083.0</v>
      </c>
      <c r="S39" s="41">
        <v>43498.0</v>
      </c>
      <c r="T39" s="40">
        <v>46084.0</v>
      </c>
      <c r="U39" s="32" t="s">
        <v>1083</v>
      </c>
      <c r="V39" s="42">
        <v>46086.0</v>
      </c>
      <c r="W39" s="45"/>
      <c r="X39" s="50"/>
      <c r="Y39" s="45"/>
    </row>
    <row r="40">
      <c r="A40" s="31">
        <v>38.0</v>
      </c>
      <c r="B40" s="32" t="s">
        <v>947</v>
      </c>
      <c r="C40" s="32" t="s">
        <v>1073</v>
      </c>
      <c r="D40" s="33" t="s">
        <v>264</v>
      </c>
      <c r="E40" s="34" t="str">
        <f>VLOOKUP(D40,MP!$A$1:$C$14184,2,0)</f>
        <v>LED FLood Light 6 Eyes 18 Watt 10-30 VDC</v>
      </c>
      <c r="F40" s="32">
        <v>2.0</v>
      </c>
      <c r="G40" s="35" t="s">
        <v>322</v>
      </c>
      <c r="H40" s="36" t="s">
        <v>1051</v>
      </c>
      <c r="I40" s="35" t="s">
        <v>329</v>
      </c>
      <c r="J40" s="35" t="s">
        <v>329</v>
      </c>
      <c r="K40" s="35" t="s">
        <v>332</v>
      </c>
      <c r="L40" s="32" t="s">
        <v>333</v>
      </c>
      <c r="M40" s="35" t="s">
        <v>335</v>
      </c>
      <c r="N40" s="48">
        <v>2.00001017544E11</v>
      </c>
      <c r="O40" s="38" t="s">
        <v>347</v>
      </c>
      <c r="P40" s="39">
        <v>46083.0</v>
      </c>
      <c r="Q40" s="37">
        <v>9.200074883E9</v>
      </c>
      <c r="R40" s="40">
        <v>46083.0</v>
      </c>
      <c r="S40" s="41">
        <v>43498.0</v>
      </c>
      <c r="T40" s="40">
        <v>46084.0</v>
      </c>
      <c r="U40" s="32" t="s">
        <v>1083</v>
      </c>
      <c r="V40" s="42">
        <v>46086.0</v>
      </c>
      <c r="W40" s="45"/>
      <c r="X40" s="50"/>
      <c r="Y40" s="45"/>
    </row>
    <row r="41">
      <c r="A41" s="31">
        <v>39.0</v>
      </c>
      <c r="B41" s="32" t="s">
        <v>1109</v>
      </c>
      <c r="C41" s="32" t="s">
        <v>1110</v>
      </c>
      <c r="D41" s="33" t="s">
        <v>543</v>
      </c>
      <c r="E41" s="34" t="str">
        <f>VLOOKUP(D41,MP!$A$1:$C$14184,2,0)</f>
        <v>LED (SMD Led) Strobe Beacon Amber : 12-24VDC with Alumunium screw base</v>
      </c>
      <c r="F41" s="32">
        <v>1.0</v>
      </c>
      <c r="G41" s="35" t="s">
        <v>322</v>
      </c>
      <c r="H41" s="36" t="s">
        <v>1117</v>
      </c>
      <c r="I41" s="35" t="s">
        <v>329</v>
      </c>
      <c r="J41" s="35" t="s">
        <v>329</v>
      </c>
      <c r="K41" s="35" t="s">
        <v>332</v>
      </c>
      <c r="L41" s="32" t="s">
        <v>333</v>
      </c>
      <c r="M41" s="35" t="s">
        <v>335</v>
      </c>
      <c r="N41" s="48">
        <v>2.00001021886E11</v>
      </c>
      <c r="O41" s="38" t="s">
        <v>347</v>
      </c>
      <c r="P41" s="39">
        <v>46091.0</v>
      </c>
      <c r="Q41" s="37">
        <v>9.200076521E9</v>
      </c>
      <c r="R41" s="40">
        <v>46091.0</v>
      </c>
      <c r="S41" s="41">
        <v>43839.0</v>
      </c>
      <c r="T41" s="40">
        <v>46093.0</v>
      </c>
      <c r="U41" s="32" t="s">
        <v>1120</v>
      </c>
      <c r="V41" s="42">
        <v>46093.0</v>
      </c>
      <c r="W41" s="45"/>
      <c r="X41" s="50"/>
      <c r="Y41" s="45"/>
    </row>
    <row r="42">
      <c r="A42" s="31">
        <v>40.0</v>
      </c>
      <c r="B42" s="32" t="s">
        <v>1109</v>
      </c>
      <c r="C42" s="32" t="s">
        <v>1110</v>
      </c>
      <c r="D42" s="33" t="s">
        <v>617</v>
      </c>
      <c r="E42" s="34" t="str">
        <f>VLOOKUP(D42,MP!$A$1:$C$14184,2,0)</f>
        <v>Blue Xenon Beacon Light 12-24VDC with alumunium screw base</v>
      </c>
      <c r="F42" s="32">
        <v>1.0</v>
      </c>
      <c r="G42" s="35" t="s">
        <v>322</v>
      </c>
      <c r="H42" s="36" t="s">
        <v>1117</v>
      </c>
      <c r="I42" s="35" t="s">
        <v>329</v>
      </c>
      <c r="J42" s="35" t="s">
        <v>329</v>
      </c>
      <c r="K42" s="35" t="s">
        <v>332</v>
      </c>
      <c r="L42" s="32" t="s">
        <v>333</v>
      </c>
      <c r="M42" s="35" t="s">
        <v>335</v>
      </c>
      <c r="N42" s="48">
        <v>2.00001021886E11</v>
      </c>
      <c r="O42" s="38" t="s">
        <v>347</v>
      </c>
      <c r="P42" s="39">
        <v>46091.0</v>
      </c>
      <c r="Q42" s="37">
        <v>9.200076521E9</v>
      </c>
      <c r="R42" s="40">
        <v>46091.0</v>
      </c>
      <c r="S42" s="41">
        <v>43839.0</v>
      </c>
      <c r="T42" s="40">
        <v>46093.0</v>
      </c>
      <c r="U42" s="32" t="s">
        <v>1120</v>
      </c>
      <c r="V42" s="42">
        <v>46093.0</v>
      </c>
      <c r="W42" s="45"/>
      <c r="X42" s="50"/>
      <c r="Y42" s="45"/>
    </row>
    <row r="43">
      <c r="A43" s="31">
        <v>41.0</v>
      </c>
      <c r="B43" s="32" t="s">
        <v>1109</v>
      </c>
      <c r="C43" s="32" t="s">
        <v>1110</v>
      </c>
      <c r="D43" s="33" t="s">
        <v>264</v>
      </c>
      <c r="E43" s="34" t="str">
        <f>VLOOKUP(D43,MP!$A$1:$C$14184,2,0)</f>
        <v>LED FLood Light 6 Eyes 18 Watt 10-30 VDC</v>
      </c>
      <c r="F43" s="32">
        <v>5.0</v>
      </c>
      <c r="G43" s="35" t="s">
        <v>322</v>
      </c>
      <c r="H43" s="36" t="s">
        <v>1117</v>
      </c>
      <c r="I43" s="35" t="s">
        <v>329</v>
      </c>
      <c r="J43" s="35" t="s">
        <v>329</v>
      </c>
      <c r="K43" s="35" t="s">
        <v>332</v>
      </c>
      <c r="L43" s="32" t="s">
        <v>333</v>
      </c>
      <c r="M43" s="35" t="s">
        <v>335</v>
      </c>
      <c r="N43" s="48">
        <v>2.00001021886E11</v>
      </c>
      <c r="O43" s="38" t="s">
        <v>347</v>
      </c>
      <c r="P43" s="39">
        <v>46091.0</v>
      </c>
      <c r="Q43" s="37">
        <v>9.200076521E9</v>
      </c>
      <c r="R43" s="40">
        <v>46091.0</v>
      </c>
      <c r="S43" s="41">
        <v>43839.0</v>
      </c>
      <c r="T43" s="40">
        <v>46093.0</v>
      </c>
      <c r="U43" s="32" t="s">
        <v>1120</v>
      </c>
      <c r="V43" s="42">
        <v>46093.0</v>
      </c>
      <c r="W43" s="45"/>
      <c r="X43" s="50"/>
      <c r="Y43" s="45"/>
    </row>
    <row r="44">
      <c r="A44" s="31">
        <v>42.0</v>
      </c>
      <c r="B44" s="32" t="s">
        <v>1134</v>
      </c>
      <c r="C44" s="32" t="s">
        <v>1135</v>
      </c>
      <c r="D44" s="33" t="s">
        <v>483</v>
      </c>
      <c r="E44" s="34" t="str">
        <f>VLOOKUP(D44,MP!$A$1:$C$14184,2,0)</f>
        <v>LED (SMD Led) Strobe Beacon Blue : 12-24VDC with Alumunium screw base</v>
      </c>
      <c r="F44" s="32">
        <v>2.0</v>
      </c>
      <c r="G44" s="35" t="s">
        <v>322</v>
      </c>
      <c r="H44" s="36" t="s">
        <v>1140</v>
      </c>
      <c r="I44" s="35" t="s">
        <v>329</v>
      </c>
      <c r="J44" s="35" t="s">
        <v>329</v>
      </c>
      <c r="K44" s="35" t="s">
        <v>332</v>
      </c>
      <c r="L44" s="32" t="s">
        <v>333</v>
      </c>
      <c r="M44" s="35" t="s">
        <v>335</v>
      </c>
      <c r="N44" s="48">
        <v>2.00001025235E11</v>
      </c>
      <c r="O44" s="38" t="s">
        <v>347</v>
      </c>
      <c r="P44" s="39">
        <v>46099.0</v>
      </c>
      <c r="Q44" s="37">
        <v>9.200077716E9</v>
      </c>
      <c r="R44" s="40">
        <v>46098.0</v>
      </c>
      <c r="S44" s="41">
        <v>44036.0</v>
      </c>
      <c r="T44" s="40">
        <v>46099.0</v>
      </c>
      <c r="U44" s="32" t="s">
        <v>1142</v>
      </c>
      <c r="V44" s="42">
        <v>46107.0</v>
      </c>
      <c r="W44" s="45"/>
      <c r="X44" s="50"/>
      <c r="Y44" s="45"/>
    </row>
    <row r="45">
      <c r="A45" s="31">
        <v>43.0</v>
      </c>
      <c r="B45" s="32" t="s">
        <v>1134</v>
      </c>
      <c r="C45" s="32" t="s">
        <v>1135</v>
      </c>
      <c r="D45" s="33" t="s">
        <v>264</v>
      </c>
      <c r="E45" s="34" t="str">
        <f>VLOOKUP(D45,MP!$A$1:$C$14184,2,0)</f>
        <v>LED FLood Light 6 Eyes 18 Watt 10-30 VDC</v>
      </c>
      <c r="F45" s="32">
        <v>4.0</v>
      </c>
      <c r="G45" s="35" t="s">
        <v>322</v>
      </c>
      <c r="H45" s="36" t="s">
        <v>1140</v>
      </c>
      <c r="I45" s="35" t="s">
        <v>329</v>
      </c>
      <c r="J45" s="35" t="s">
        <v>329</v>
      </c>
      <c r="K45" s="35" t="s">
        <v>332</v>
      </c>
      <c r="L45" s="32" t="s">
        <v>333</v>
      </c>
      <c r="M45" s="35" t="s">
        <v>335</v>
      </c>
      <c r="N45" s="48">
        <v>2.00001025235E11</v>
      </c>
      <c r="O45" s="38" t="s">
        <v>347</v>
      </c>
      <c r="P45" s="39">
        <v>46099.0</v>
      </c>
      <c r="Q45" s="37">
        <v>9.200077716E9</v>
      </c>
      <c r="R45" s="40">
        <v>46098.0</v>
      </c>
      <c r="S45" s="41">
        <v>44036.0</v>
      </c>
      <c r="T45" s="40">
        <v>46099.0</v>
      </c>
      <c r="U45" s="32" t="s">
        <v>1142</v>
      </c>
      <c r="V45" s="42">
        <v>46107.0</v>
      </c>
      <c r="W45" s="45"/>
      <c r="X45" s="50"/>
      <c r="Y45" s="45"/>
    </row>
    <row r="46">
      <c r="A46" s="31">
        <v>44.0</v>
      </c>
      <c r="B46" s="32" t="s">
        <v>1134</v>
      </c>
      <c r="C46" s="32" t="s">
        <v>1135</v>
      </c>
      <c r="D46" s="33" t="s">
        <v>667</v>
      </c>
      <c r="E46" s="34" t="str">
        <f>VLOOKUP(D46,MP!$A$1:$C$14184,2,0)</f>
        <v>Amber Xenon Beacon Light 12-24VDC with alumunium screw base</v>
      </c>
      <c r="F46" s="32">
        <v>2.0</v>
      </c>
      <c r="G46" s="35" t="s">
        <v>322</v>
      </c>
      <c r="H46" s="36" t="s">
        <v>1140</v>
      </c>
      <c r="I46" s="35" t="s">
        <v>329</v>
      </c>
      <c r="J46" s="35" t="s">
        <v>329</v>
      </c>
      <c r="K46" s="35" t="s">
        <v>332</v>
      </c>
      <c r="L46" s="32" t="s">
        <v>333</v>
      </c>
      <c r="M46" s="35" t="s">
        <v>335</v>
      </c>
      <c r="N46" s="48">
        <v>2.00001025235E11</v>
      </c>
      <c r="O46" s="38" t="s">
        <v>347</v>
      </c>
      <c r="P46" s="39">
        <v>46099.0</v>
      </c>
      <c r="Q46" s="37">
        <v>9.200077716E9</v>
      </c>
      <c r="R46" s="40">
        <v>46098.0</v>
      </c>
      <c r="S46" s="41">
        <v>44036.0</v>
      </c>
      <c r="T46" s="40">
        <v>46099.0</v>
      </c>
      <c r="U46" s="32" t="s">
        <v>1142</v>
      </c>
      <c r="V46" s="42">
        <v>46107.0</v>
      </c>
      <c r="W46" s="45"/>
      <c r="X46" s="50"/>
      <c r="Y46" s="45"/>
    </row>
    <row r="47">
      <c r="A47" s="31">
        <v>45.0</v>
      </c>
      <c r="B47" s="32" t="s">
        <v>1134</v>
      </c>
      <c r="C47" s="32" t="s">
        <v>1135</v>
      </c>
      <c r="D47" s="33" t="s">
        <v>433</v>
      </c>
      <c r="E47" s="34" t="str">
        <f>VLOOKUP(D47,MP!$A$1:$C$14184,2,0)</f>
        <v>LED Combination Lamp Amber Red White</v>
      </c>
      <c r="F47" s="32">
        <v>1.0</v>
      </c>
      <c r="G47" s="35" t="s">
        <v>322</v>
      </c>
      <c r="H47" s="36" t="s">
        <v>1140</v>
      </c>
      <c r="I47" s="35" t="s">
        <v>329</v>
      </c>
      <c r="J47" s="35" t="s">
        <v>329</v>
      </c>
      <c r="K47" s="35" t="s">
        <v>332</v>
      </c>
      <c r="L47" s="32" t="s">
        <v>333</v>
      </c>
      <c r="M47" s="35" t="s">
        <v>335</v>
      </c>
      <c r="N47" s="48">
        <v>2.00001025235E11</v>
      </c>
      <c r="O47" s="38" t="s">
        <v>347</v>
      </c>
      <c r="P47" s="39">
        <v>46099.0</v>
      </c>
      <c r="Q47" s="37">
        <v>9.200077716E9</v>
      </c>
      <c r="R47" s="40">
        <v>46098.0</v>
      </c>
      <c r="S47" s="41">
        <v>44036.0</v>
      </c>
      <c r="T47" s="40">
        <v>46099.0</v>
      </c>
      <c r="U47" s="32" t="s">
        <v>1142</v>
      </c>
      <c r="V47" s="42">
        <v>46107.0</v>
      </c>
      <c r="W47" s="45"/>
      <c r="X47" s="50"/>
      <c r="Y47" s="45"/>
    </row>
    <row r="48">
      <c r="A48" s="31">
        <v>46.0</v>
      </c>
      <c r="B48" s="32" t="s">
        <v>1134</v>
      </c>
      <c r="C48" s="32" t="s">
        <v>1135</v>
      </c>
      <c r="D48" s="33" t="s">
        <v>617</v>
      </c>
      <c r="E48" s="34" t="str">
        <f>VLOOKUP(D48,MP!$A$1:$C$14184,2,0)</f>
        <v>Blue Xenon Beacon Light 12-24VDC with alumunium screw base</v>
      </c>
      <c r="F48" s="32">
        <v>1.0</v>
      </c>
      <c r="G48" s="35" t="s">
        <v>322</v>
      </c>
      <c r="H48" s="36" t="s">
        <v>1140</v>
      </c>
      <c r="I48" s="35" t="s">
        <v>329</v>
      </c>
      <c r="J48" s="35" t="s">
        <v>329</v>
      </c>
      <c r="K48" s="35" t="s">
        <v>332</v>
      </c>
      <c r="L48" s="32" t="s">
        <v>333</v>
      </c>
      <c r="M48" s="35" t="s">
        <v>335</v>
      </c>
      <c r="N48" s="48">
        <v>2.00001025235E11</v>
      </c>
      <c r="O48" s="38" t="s">
        <v>347</v>
      </c>
      <c r="P48" s="39">
        <v>46099.0</v>
      </c>
      <c r="Q48" s="37">
        <v>9.200077716E9</v>
      </c>
      <c r="R48" s="40">
        <v>46098.0</v>
      </c>
      <c r="S48" s="41">
        <v>44036.0</v>
      </c>
      <c r="T48" s="40">
        <v>46099.0</v>
      </c>
      <c r="U48" s="32" t="s">
        <v>1142</v>
      </c>
      <c r="V48" s="42">
        <v>46107.0</v>
      </c>
      <c r="W48" s="45"/>
      <c r="X48" s="50"/>
      <c r="Y48" s="45"/>
    </row>
    <row r="49">
      <c r="A49" s="31">
        <v>47.0</v>
      </c>
      <c r="B49" s="32" t="s">
        <v>1191</v>
      </c>
      <c r="C49" s="32" t="s">
        <v>1192</v>
      </c>
      <c r="D49" s="33" t="s">
        <v>433</v>
      </c>
      <c r="E49" s="34" t="str">
        <f>VLOOKUP(D49,MP!$A$1:$C$14184,2,0)</f>
        <v>LED Combination Lamp Amber Red White</v>
      </c>
      <c r="F49" s="32">
        <v>1.0</v>
      </c>
      <c r="G49" s="35" t="s">
        <v>322</v>
      </c>
      <c r="H49" s="36" t="s">
        <v>1199</v>
      </c>
      <c r="I49" s="35" t="s">
        <v>329</v>
      </c>
      <c r="J49" s="35" t="s">
        <v>329</v>
      </c>
      <c r="K49" s="35" t="s">
        <v>332</v>
      </c>
      <c r="L49" s="32" t="s">
        <v>333</v>
      </c>
      <c r="M49" s="35" t="s">
        <v>335</v>
      </c>
      <c r="N49" s="48">
        <v>2.00001027924E11</v>
      </c>
      <c r="O49" s="38" t="s">
        <v>347</v>
      </c>
      <c r="P49" s="39">
        <v>46106.0</v>
      </c>
      <c r="Q49" s="37">
        <v>9.20007821E9</v>
      </c>
      <c r="R49" s="40">
        <v>46104.0</v>
      </c>
      <c r="S49" s="41">
        <v>44250.0</v>
      </c>
      <c r="T49" s="40">
        <v>46108.0</v>
      </c>
      <c r="U49" s="32" t="s">
        <v>1202</v>
      </c>
      <c r="V49" s="42">
        <v>46111.0</v>
      </c>
      <c r="W49" s="45"/>
      <c r="X49" s="50"/>
      <c r="Y49" s="45"/>
    </row>
    <row r="50">
      <c r="A50" s="31">
        <v>48.0</v>
      </c>
      <c r="B50" s="32" t="s">
        <v>1205</v>
      </c>
      <c r="C50" s="32" t="s">
        <v>1207</v>
      </c>
      <c r="D50" s="33" t="s">
        <v>667</v>
      </c>
      <c r="E50" s="34" t="str">
        <f>VLOOKUP(D50,MP!$A$1:$C$14184,2,0)</f>
        <v>Amber Xenon Beacon Light 12-24VDC with alumunium screw base</v>
      </c>
      <c r="F50" s="32">
        <v>2.0</v>
      </c>
      <c r="G50" s="35" t="s">
        <v>322</v>
      </c>
      <c r="H50" s="36" t="s">
        <v>652</v>
      </c>
      <c r="I50" s="35" t="s">
        <v>329</v>
      </c>
      <c r="J50" s="35" t="s">
        <v>329</v>
      </c>
      <c r="K50" s="35" t="s">
        <v>332</v>
      </c>
      <c r="L50" s="32" t="s">
        <v>333</v>
      </c>
      <c r="M50" s="35" t="s">
        <v>335</v>
      </c>
      <c r="N50" s="48">
        <v>2.00001029782E11</v>
      </c>
      <c r="O50" s="38" t="s">
        <v>347</v>
      </c>
      <c r="P50" s="39">
        <v>46112.0</v>
      </c>
      <c r="Q50" s="37">
        <v>9.200079303E9</v>
      </c>
      <c r="R50" s="40">
        <v>46112.0</v>
      </c>
      <c r="S50" s="41">
        <v>44379.0</v>
      </c>
      <c r="T50" s="40">
        <v>46112.0</v>
      </c>
      <c r="U50" s="32" t="s">
        <v>1227</v>
      </c>
      <c r="V50" s="42">
        <v>46112.0</v>
      </c>
      <c r="W50" s="45"/>
      <c r="X50" s="50"/>
      <c r="Y50" s="45"/>
    </row>
    <row r="51">
      <c r="A51" s="31">
        <v>49.0</v>
      </c>
      <c r="B51" s="32" t="s">
        <v>1205</v>
      </c>
      <c r="C51" s="32" t="s">
        <v>1207</v>
      </c>
      <c r="D51" s="33" t="s">
        <v>483</v>
      </c>
      <c r="E51" s="34" t="str">
        <f>VLOOKUP(D51,MP!$A$1:$C$14184,2,0)</f>
        <v>LED (SMD Led) Strobe Beacon Blue : 12-24VDC with Alumunium screw base</v>
      </c>
      <c r="F51" s="32">
        <v>1.0</v>
      </c>
      <c r="G51" s="35" t="s">
        <v>322</v>
      </c>
      <c r="H51" s="36" t="s">
        <v>652</v>
      </c>
      <c r="I51" s="35" t="s">
        <v>329</v>
      </c>
      <c r="J51" s="35" t="s">
        <v>329</v>
      </c>
      <c r="K51" s="35" t="s">
        <v>332</v>
      </c>
      <c r="L51" s="32" t="s">
        <v>333</v>
      </c>
      <c r="M51" s="35" t="s">
        <v>335</v>
      </c>
      <c r="N51" s="48">
        <v>2.00001029782E11</v>
      </c>
      <c r="O51" s="38" t="s">
        <v>347</v>
      </c>
      <c r="P51" s="39">
        <v>46112.0</v>
      </c>
      <c r="Q51" s="37">
        <v>9.200079303E9</v>
      </c>
      <c r="R51" s="40">
        <v>46112.0</v>
      </c>
      <c r="S51" s="41">
        <v>44379.0</v>
      </c>
      <c r="T51" s="40">
        <v>46112.0</v>
      </c>
      <c r="U51" s="32" t="s">
        <v>1227</v>
      </c>
      <c r="V51" s="42">
        <v>46112.0</v>
      </c>
      <c r="W51" s="45"/>
      <c r="X51" s="50"/>
      <c r="Y51" s="45"/>
    </row>
    <row r="52">
      <c r="A52" s="31">
        <v>50.0</v>
      </c>
      <c r="B52" s="32" t="s">
        <v>1205</v>
      </c>
      <c r="C52" s="32" t="s">
        <v>1207</v>
      </c>
      <c r="D52" s="33" t="s">
        <v>264</v>
      </c>
      <c r="E52" s="34" t="str">
        <f>VLOOKUP(D52,MP!$A$1:$C$14184,2,0)</f>
        <v>LED FLood Light 6 Eyes 18 Watt 10-30 VDC</v>
      </c>
      <c r="F52" s="32">
        <v>2.0</v>
      </c>
      <c r="G52" s="35" t="s">
        <v>322</v>
      </c>
      <c r="H52" s="36" t="s">
        <v>652</v>
      </c>
      <c r="I52" s="35" t="s">
        <v>329</v>
      </c>
      <c r="J52" s="35" t="s">
        <v>329</v>
      </c>
      <c r="K52" s="35" t="s">
        <v>332</v>
      </c>
      <c r="L52" s="32" t="s">
        <v>333</v>
      </c>
      <c r="M52" s="35" t="s">
        <v>335</v>
      </c>
      <c r="N52" s="48">
        <v>2.00001029782E11</v>
      </c>
      <c r="O52" s="38" t="s">
        <v>347</v>
      </c>
      <c r="P52" s="39">
        <v>46112.0</v>
      </c>
      <c r="Q52" s="37">
        <v>9.200079303E9</v>
      </c>
      <c r="R52" s="40">
        <v>46112.0</v>
      </c>
      <c r="S52" s="41">
        <v>44379.0</v>
      </c>
      <c r="T52" s="40">
        <v>46112.0</v>
      </c>
      <c r="U52" s="32" t="s">
        <v>1227</v>
      </c>
      <c r="V52" s="42">
        <v>46112.0</v>
      </c>
      <c r="W52" s="45"/>
      <c r="X52" s="50"/>
      <c r="Y52" s="45"/>
    </row>
    <row r="53">
      <c r="A53" s="31">
        <v>51.0</v>
      </c>
      <c r="B53" s="32" t="s">
        <v>1205</v>
      </c>
      <c r="C53" s="32" t="s">
        <v>1207</v>
      </c>
      <c r="D53" s="33" t="s">
        <v>433</v>
      </c>
      <c r="E53" s="34" t="str">
        <f>VLOOKUP(D53,MP!$A$1:$C$14184,2,0)</f>
        <v>LED Combination Lamp Amber Red White</v>
      </c>
      <c r="F53" s="32">
        <v>1.0</v>
      </c>
      <c r="G53" s="35" t="s">
        <v>322</v>
      </c>
      <c r="H53" s="36" t="s">
        <v>652</v>
      </c>
      <c r="I53" s="35" t="s">
        <v>329</v>
      </c>
      <c r="J53" s="35" t="s">
        <v>329</v>
      </c>
      <c r="K53" s="35" t="s">
        <v>332</v>
      </c>
      <c r="L53" s="32" t="s">
        <v>333</v>
      </c>
      <c r="M53" s="35" t="s">
        <v>335</v>
      </c>
      <c r="N53" s="48">
        <v>2.00001029782E11</v>
      </c>
      <c r="O53" s="38" t="s">
        <v>347</v>
      </c>
      <c r="P53" s="39">
        <v>46112.0</v>
      </c>
      <c r="Q53" s="37">
        <v>9.200079303E9</v>
      </c>
      <c r="R53" s="40">
        <v>46112.0</v>
      </c>
      <c r="S53" s="41">
        <v>44379.0</v>
      </c>
      <c r="T53" s="40">
        <v>46112.0</v>
      </c>
      <c r="U53" s="32" t="s">
        <v>1227</v>
      </c>
      <c r="V53" s="42">
        <v>46112.0</v>
      </c>
      <c r="W53" s="45"/>
      <c r="X53" s="50"/>
      <c r="Y53" s="45"/>
    </row>
    <row r="54">
      <c r="A54" s="31">
        <v>52.0</v>
      </c>
      <c r="B54" s="66">
        <v>46122.0</v>
      </c>
      <c r="C54" s="32" t="s">
        <v>1297</v>
      </c>
      <c r="D54" s="33" t="s">
        <v>667</v>
      </c>
      <c r="E54" s="34" t="str">
        <f>VLOOKUP(D54,MP!$A$1:$C$14184,2,0)</f>
        <v>Amber Xenon Beacon Light 12-24VDC with alumunium screw base</v>
      </c>
      <c r="F54" s="32">
        <v>1.0</v>
      </c>
      <c r="G54" s="35" t="s">
        <v>322</v>
      </c>
      <c r="H54" s="36" t="s">
        <v>1051</v>
      </c>
      <c r="I54" s="35" t="s">
        <v>329</v>
      </c>
      <c r="J54" s="35" t="s">
        <v>329</v>
      </c>
      <c r="K54" s="35" t="s">
        <v>332</v>
      </c>
      <c r="L54" s="32" t="s">
        <v>333</v>
      </c>
      <c r="M54" s="35" t="s">
        <v>335</v>
      </c>
      <c r="N54" s="48">
        <v>2.00001034903E11</v>
      </c>
      <c r="O54" s="38" t="s">
        <v>347</v>
      </c>
      <c r="P54" s="39">
        <v>46122.0</v>
      </c>
      <c r="Q54" s="37">
        <v>9.200080412E9</v>
      </c>
      <c r="R54" s="40">
        <v>46117.0</v>
      </c>
      <c r="S54" s="41">
        <v>44575.0</v>
      </c>
      <c r="T54" s="40">
        <v>46122.0</v>
      </c>
      <c r="U54" s="32" t="s">
        <v>1304</v>
      </c>
      <c r="V54" s="42">
        <v>46127.0</v>
      </c>
      <c r="W54" s="45"/>
      <c r="X54" s="50"/>
      <c r="Y54" s="45"/>
    </row>
    <row r="55">
      <c r="A55" s="31">
        <v>53.0</v>
      </c>
      <c r="B55" s="66">
        <v>46122.0</v>
      </c>
      <c r="C55" s="32" t="s">
        <v>1297</v>
      </c>
      <c r="D55" s="33" t="s">
        <v>617</v>
      </c>
      <c r="E55" s="34" t="str">
        <f>VLOOKUP(D55,MP!$A$1:$C$14184,2,0)</f>
        <v>Blue Xenon Beacon Light 12-24VDC with alumunium screw base</v>
      </c>
      <c r="F55" s="32">
        <v>3.0</v>
      </c>
      <c r="G55" s="35" t="s">
        <v>322</v>
      </c>
      <c r="H55" s="36" t="s">
        <v>1051</v>
      </c>
      <c r="I55" s="35" t="s">
        <v>329</v>
      </c>
      <c r="J55" s="35" t="s">
        <v>329</v>
      </c>
      <c r="K55" s="35" t="s">
        <v>332</v>
      </c>
      <c r="L55" s="32" t="s">
        <v>333</v>
      </c>
      <c r="M55" s="35" t="s">
        <v>335</v>
      </c>
      <c r="N55" s="48">
        <v>2.00001034903E11</v>
      </c>
      <c r="O55" s="38" t="s">
        <v>347</v>
      </c>
      <c r="P55" s="39">
        <v>46122.0</v>
      </c>
      <c r="Q55" s="37">
        <v>9.200080412E9</v>
      </c>
      <c r="R55" s="40">
        <v>46117.0</v>
      </c>
      <c r="S55" s="41">
        <v>44575.0</v>
      </c>
      <c r="T55" s="40">
        <v>46122.0</v>
      </c>
      <c r="U55" s="32" t="s">
        <v>1304</v>
      </c>
      <c r="V55" s="42">
        <v>46127.0</v>
      </c>
      <c r="W55" s="45"/>
      <c r="X55" s="50"/>
      <c r="Y55" s="45"/>
    </row>
    <row r="56">
      <c r="A56" s="31">
        <v>54.0</v>
      </c>
      <c r="B56" s="66">
        <v>46122.0</v>
      </c>
      <c r="C56" s="32" t="s">
        <v>1297</v>
      </c>
      <c r="D56" s="33" t="s">
        <v>264</v>
      </c>
      <c r="E56" s="34" t="str">
        <f>VLOOKUP(D56,MP!$A$1:$C$14184,2,0)</f>
        <v>LED FLood Light 6 Eyes 18 Watt 10-30 VDC</v>
      </c>
      <c r="F56" s="32">
        <v>5.0</v>
      </c>
      <c r="G56" s="35" t="s">
        <v>322</v>
      </c>
      <c r="H56" s="36" t="s">
        <v>1051</v>
      </c>
      <c r="I56" s="35" t="s">
        <v>329</v>
      </c>
      <c r="J56" s="35" t="s">
        <v>329</v>
      </c>
      <c r="K56" s="35" t="s">
        <v>332</v>
      </c>
      <c r="L56" s="32" t="s">
        <v>333</v>
      </c>
      <c r="M56" s="35" t="s">
        <v>335</v>
      </c>
      <c r="N56" s="48">
        <v>2.00001034903E11</v>
      </c>
      <c r="O56" s="38" t="s">
        <v>347</v>
      </c>
      <c r="P56" s="39">
        <v>46122.0</v>
      </c>
      <c r="Q56" s="37">
        <v>9.200080412E9</v>
      </c>
      <c r="R56" s="40">
        <v>46117.0</v>
      </c>
      <c r="S56" s="41">
        <v>44575.0</v>
      </c>
      <c r="T56" s="40">
        <v>46122.0</v>
      </c>
      <c r="U56" s="32" t="s">
        <v>1304</v>
      </c>
      <c r="V56" s="42">
        <v>46127.0</v>
      </c>
      <c r="W56" s="45"/>
      <c r="X56" s="50"/>
      <c r="Y56" s="45"/>
    </row>
    <row r="57">
      <c r="A57" s="31">
        <v>55.0</v>
      </c>
      <c r="B57" s="66">
        <v>46122.0</v>
      </c>
      <c r="C57" s="32" t="s">
        <v>1297</v>
      </c>
      <c r="D57" s="33" t="s">
        <v>433</v>
      </c>
      <c r="E57" s="34" t="str">
        <f>VLOOKUP(D57,MP!$A$1:$C$14184,2,0)</f>
        <v>LED Combination Lamp Amber Red White</v>
      </c>
      <c r="F57" s="32">
        <v>2.0</v>
      </c>
      <c r="G57" s="35" t="s">
        <v>322</v>
      </c>
      <c r="H57" s="36" t="s">
        <v>1051</v>
      </c>
      <c r="I57" s="35" t="s">
        <v>329</v>
      </c>
      <c r="J57" s="35" t="s">
        <v>329</v>
      </c>
      <c r="K57" s="35" t="s">
        <v>332</v>
      </c>
      <c r="L57" s="32" t="s">
        <v>333</v>
      </c>
      <c r="M57" s="35" t="s">
        <v>335</v>
      </c>
      <c r="N57" s="48">
        <v>2.00001034903E11</v>
      </c>
      <c r="O57" s="38" t="s">
        <v>347</v>
      </c>
      <c r="P57" s="39">
        <v>46122.0</v>
      </c>
      <c r="Q57" s="37">
        <v>9.200080412E9</v>
      </c>
      <c r="R57" s="40">
        <v>46117.0</v>
      </c>
      <c r="S57" s="41">
        <v>44575.0</v>
      </c>
      <c r="T57" s="40">
        <v>46122.0</v>
      </c>
      <c r="U57" s="32" t="s">
        <v>1304</v>
      </c>
      <c r="V57" s="42">
        <v>46127.0</v>
      </c>
      <c r="W57" s="45"/>
      <c r="X57" s="50"/>
      <c r="Y57" s="45"/>
    </row>
    <row r="58">
      <c r="A58" s="31">
        <v>56.0</v>
      </c>
      <c r="B58" s="66">
        <v>46125.0</v>
      </c>
      <c r="C58" s="32" t="s">
        <v>1339</v>
      </c>
      <c r="D58" s="33" t="s">
        <v>667</v>
      </c>
      <c r="E58" s="34" t="str">
        <f>VLOOKUP(D58,MP!$A$1:$C$14184,2,0)</f>
        <v>Amber Xenon Beacon Light 12-24VDC with alumunium screw base</v>
      </c>
      <c r="F58" s="32">
        <v>1.0</v>
      </c>
      <c r="G58" s="35" t="s">
        <v>322</v>
      </c>
      <c r="H58" s="36" t="s">
        <v>1346</v>
      </c>
      <c r="I58" s="35" t="s">
        <v>329</v>
      </c>
      <c r="J58" s="35" t="s">
        <v>329</v>
      </c>
      <c r="K58" s="35" t="s">
        <v>332</v>
      </c>
      <c r="L58" s="32" t="s">
        <v>333</v>
      </c>
      <c r="M58" s="35" t="s">
        <v>335</v>
      </c>
      <c r="N58" s="48">
        <v>2.00001040624E11</v>
      </c>
      <c r="O58" s="38" t="s">
        <v>347</v>
      </c>
      <c r="P58" s="39">
        <v>46125.0</v>
      </c>
      <c r="Q58" s="37">
        <v>9.20008133E9</v>
      </c>
      <c r="R58" s="40">
        <v>46124.0</v>
      </c>
      <c r="S58" s="41">
        <v>44716.0</v>
      </c>
      <c r="T58" s="40">
        <v>46129.0</v>
      </c>
      <c r="U58" s="32">
        <v>48722.0</v>
      </c>
      <c r="V58" s="42">
        <v>46129.0</v>
      </c>
      <c r="W58" s="45"/>
      <c r="X58" s="50"/>
      <c r="Y58" s="45"/>
    </row>
    <row r="59">
      <c r="A59" s="31">
        <v>57.0</v>
      </c>
      <c r="B59" s="66">
        <v>46129.0</v>
      </c>
      <c r="C59" s="32" t="s">
        <v>1351</v>
      </c>
      <c r="D59" s="33" t="s">
        <v>264</v>
      </c>
      <c r="E59" s="34" t="str">
        <f>VLOOKUP(D59,MP!$A$1:$C$14184,2,0)</f>
        <v>LED FLood Light 6 Eyes 18 Watt 10-30 VDC</v>
      </c>
      <c r="F59" s="32">
        <v>3.0</v>
      </c>
      <c r="G59" s="35" t="s">
        <v>322</v>
      </c>
      <c r="H59" s="80" t="s">
        <v>1359</v>
      </c>
      <c r="I59" s="35" t="s">
        <v>329</v>
      </c>
      <c r="J59" s="35" t="s">
        <v>329</v>
      </c>
      <c r="K59" s="35" t="s">
        <v>332</v>
      </c>
      <c r="L59" s="32" t="s">
        <v>333</v>
      </c>
      <c r="M59" s="35" t="s">
        <v>335</v>
      </c>
      <c r="N59" s="48">
        <v>2.00001040911E11</v>
      </c>
      <c r="O59" s="38" t="s">
        <v>347</v>
      </c>
      <c r="P59" s="39">
        <v>46129.0</v>
      </c>
      <c r="Q59" s="37">
        <v>9.200081758E9</v>
      </c>
      <c r="R59" s="40">
        <v>46126.0</v>
      </c>
      <c r="S59" s="41">
        <v>44798.0</v>
      </c>
      <c r="T59" s="40">
        <v>46129.0</v>
      </c>
      <c r="U59" s="32" t="s">
        <v>1365</v>
      </c>
      <c r="V59" s="42">
        <v>46129.0</v>
      </c>
      <c r="W59" s="45"/>
      <c r="X59" s="50"/>
      <c r="Y59" s="45"/>
    </row>
    <row r="60">
      <c r="A60" s="31">
        <v>58.0</v>
      </c>
      <c r="B60" s="66">
        <v>46129.0</v>
      </c>
      <c r="C60" s="32" t="s">
        <v>1351</v>
      </c>
      <c r="D60" s="33" t="s">
        <v>483</v>
      </c>
      <c r="E60" s="34" t="str">
        <f>VLOOKUP(D60,MP!$A$1:$C$14184,2,0)</f>
        <v>LED (SMD Led) Strobe Beacon Blue : 12-24VDC with Alumunium screw base</v>
      </c>
      <c r="F60" s="32">
        <v>4.0</v>
      </c>
      <c r="G60" s="35" t="s">
        <v>322</v>
      </c>
      <c r="H60" s="80" t="s">
        <v>1359</v>
      </c>
      <c r="I60" s="35" t="s">
        <v>329</v>
      </c>
      <c r="J60" s="35" t="s">
        <v>329</v>
      </c>
      <c r="K60" s="35" t="s">
        <v>332</v>
      </c>
      <c r="L60" s="32" t="s">
        <v>333</v>
      </c>
      <c r="M60" s="35" t="s">
        <v>335</v>
      </c>
      <c r="N60" s="48">
        <v>2.00001040911E11</v>
      </c>
      <c r="O60" s="38" t="s">
        <v>347</v>
      </c>
      <c r="P60" s="39">
        <v>46129.0</v>
      </c>
      <c r="Q60" s="37">
        <v>9.200081758E9</v>
      </c>
      <c r="R60" s="40">
        <v>46126.0</v>
      </c>
      <c r="S60" s="41">
        <v>44798.0</v>
      </c>
      <c r="T60" s="40">
        <v>46129.0</v>
      </c>
      <c r="U60" s="32" t="s">
        <v>1365</v>
      </c>
      <c r="V60" s="42">
        <v>46129.0</v>
      </c>
      <c r="W60" s="45"/>
      <c r="X60" s="50"/>
      <c r="Y60" s="45"/>
    </row>
    <row r="61">
      <c r="A61" s="31">
        <v>59.0</v>
      </c>
      <c r="B61" s="66">
        <v>46129.0</v>
      </c>
      <c r="C61" s="32" t="s">
        <v>1351</v>
      </c>
      <c r="D61" s="33" t="s">
        <v>667</v>
      </c>
      <c r="E61" s="34" t="str">
        <f>VLOOKUP(D61,MP!$A$1:$C$14184,2,0)</f>
        <v>Amber Xenon Beacon Light 12-24VDC with alumunium screw base</v>
      </c>
      <c r="F61" s="32">
        <v>1.0</v>
      </c>
      <c r="G61" s="35" t="s">
        <v>322</v>
      </c>
      <c r="H61" s="80" t="s">
        <v>1359</v>
      </c>
      <c r="I61" s="35" t="s">
        <v>329</v>
      </c>
      <c r="J61" s="35" t="s">
        <v>329</v>
      </c>
      <c r="K61" s="35" t="s">
        <v>332</v>
      </c>
      <c r="L61" s="32" t="s">
        <v>333</v>
      </c>
      <c r="M61" s="35" t="s">
        <v>335</v>
      </c>
      <c r="N61" s="48">
        <v>2.00001040911E11</v>
      </c>
      <c r="O61" s="38" t="s">
        <v>347</v>
      </c>
      <c r="P61" s="39">
        <v>46129.0</v>
      </c>
      <c r="Q61" s="37">
        <v>9.200081758E9</v>
      </c>
      <c r="R61" s="40">
        <v>46126.0</v>
      </c>
      <c r="S61" s="41">
        <v>44798.0</v>
      </c>
      <c r="T61" s="40">
        <v>46129.0</v>
      </c>
      <c r="U61" s="32" t="s">
        <v>1365</v>
      </c>
      <c r="V61" s="42">
        <v>46129.0</v>
      </c>
      <c r="W61" s="45"/>
      <c r="X61" s="50"/>
      <c r="Y61" s="45"/>
    </row>
    <row r="62">
      <c r="A62" s="31">
        <v>60.0</v>
      </c>
      <c r="B62" s="66">
        <v>46133.0</v>
      </c>
      <c r="C62" s="32" t="s">
        <v>1381</v>
      </c>
      <c r="D62" s="33" t="s">
        <v>433</v>
      </c>
      <c r="E62" s="34" t="str">
        <f>VLOOKUP(D62,MP!$A$1:$C$14184,2,0)</f>
        <v>LED Combination Lamp Amber Red White</v>
      </c>
      <c r="F62" s="32">
        <v>2.0</v>
      </c>
      <c r="G62" s="35" t="s">
        <v>322</v>
      </c>
      <c r="H62" s="36" t="s">
        <v>1389</v>
      </c>
      <c r="I62" s="35" t="s">
        <v>329</v>
      </c>
      <c r="J62" s="35" t="s">
        <v>329</v>
      </c>
      <c r="K62" s="35" t="s">
        <v>332</v>
      </c>
      <c r="L62" s="32" t="s">
        <v>333</v>
      </c>
      <c r="M62" s="35" t="s">
        <v>335</v>
      </c>
      <c r="N62" s="48">
        <v>2.00001044526E11</v>
      </c>
      <c r="O62" s="38" t="s">
        <v>347</v>
      </c>
      <c r="P62" s="39">
        <v>46133.0</v>
      </c>
      <c r="Q62" s="37">
        <v>9.200082849E9</v>
      </c>
      <c r="R62" s="40">
        <v>46132.0</v>
      </c>
      <c r="S62" s="41">
        <v>44938.0</v>
      </c>
      <c r="T62" s="40">
        <v>46137.0</v>
      </c>
      <c r="U62" s="32">
        <v>49015.0</v>
      </c>
      <c r="V62" s="42">
        <v>46140.0</v>
      </c>
      <c r="W62" s="45"/>
      <c r="X62" s="50"/>
      <c r="Y62" s="45"/>
    </row>
    <row r="63">
      <c r="A63" s="31">
        <v>61.0</v>
      </c>
      <c r="B63" s="66">
        <v>46133.0</v>
      </c>
      <c r="C63" s="32" t="s">
        <v>1381</v>
      </c>
      <c r="D63" s="33" t="s">
        <v>264</v>
      </c>
      <c r="E63" s="34" t="str">
        <f>VLOOKUP(D63,MP!$A$1:$C$14184,2,0)</f>
        <v>LED FLood Light 6 Eyes 18 Watt 10-30 VDC</v>
      </c>
      <c r="F63" s="32">
        <v>2.0</v>
      </c>
      <c r="G63" s="35" t="s">
        <v>322</v>
      </c>
      <c r="H63" s="36" t="s">
        <v>1389</v>
      </c>
      <c r="I63" s="35" t="s">
        <v>329</v>
      </c>
      <c r="J63" s="35" t="s">
        <v>329</v>
      </c>
      <c r="K63" s="35" t="s">
        <v>332</v>
      </c>
      <c r="L63" s="32" t="s">
        <v>333</v>
      </c>
      <c r="M63" s="35" t="s">
        <v>335</v>
      </c>
      <c r="N63" s="48">
        <v>2.00001044526E11</v>
      </c>
      <c r="O63" s="38" t="s">
        <v>347</v>
      </c>
      <c r="P63" s="39">
        <v>46133.0</v>
      </c>
      <c r="Q63" s="37">
        <v>9.200082849E9</v>
      </c>
      <c r="R63" s="40">
        <v>46132.0</v>
      </c>
      <c r="S63" s="41">
        <v>44938.0</v>
      </c>
      <c r="T63" s="40">
        <v>46137.0</v>
      </c>
      <c r="U63" s="32">
        <v>49015.0</v>
      </c>
      <c r="V63" s="42">
        <v>46140.0</v>
      </c>
      <c r="W63" s="45"/>
      <c r="X63" s="50"/>
      <c r="Y63" s="45"/>
    </row>
    <row r="64">
      <c r="A64" s="31">
        <v>62.0</v>
      </c>
      <c r="B64" s="66">
        <v>46133.0</v>
      </c>
      <c r="C64" s="32" t="s">
        <v>1381</v>
      </c>
      <c r="D64" s="33" t="s">
        <v>543</v>
      </c>
      <c r="E64" s="34" t="str">
        <f>VLOOKUP(D64,MP!$A$1:$C$14184,2,0)</f>
        <v>LED (SMD Led) Strobe Beacon Amber : 12-24VDC with Alumunium screw base</v>
      </c>
      <c r="F64" s="32">
        <v>1.0</v>
      </c>
      <c r="G64" s="35" t="s">
        <v>322</v>
      </c>
      <c r="H64" s="36" t="s">
        <v>1389</v>
      </c>
      <c r="I64" s="35" t="s">
        <v>329</v>
      </c>
      <c r="J64" s="35" t="s">
        <v>329</v>
      </c>
      <c r="K64" s="35" t="s">
        <v>332</v>
      </c>
      <c r="L64" s="32" t="s">
        <v>333</v>
      </c>
      <c r="M64" s="35" t="s">
        <v>335</v>
      </c>
      <c r="N64" s="48">
        <v>2.00001044526E11</v>
      </c>
      <c r="O64" s="38" t="s">
        <v>347</v>
      </c>
      <c r="P64" s="39">
        <v>46133.0</v>
      </c>
      <c r="Q64" s="37">
        <v>9.200082849E9</v>
      </c>
      <c r="R64" s="40">
        <v>46132.0</v>
      </c>
      <c r="S64" s="41">
        <v>44938.0</v>
      </c>
      <c r="T64" s="40">
        <v>46137.0</v>
      </c>
      <c r="U64" s="32">
        <v>49015.0</v>
      </c>
      <c r="V64" s="42">
        <v>46140.0</v>
      </c>
      <c r="W64" s="45"/>
      <c r="X64" s="50"/>
      <c r="Y64" s="45"/>
    </row>
    <row r="65">
      <c r="A65" s="31">
        <v>63.0</v>
      </c>
      <c r="B65" s="66">
        <v>46141.0</v>
      </c>
      <c r="C65" s="32" t="s">
        <v>1418</v>
      </c>
      <c r="D65" s="33" t="s">
        <v>433</v>
      </c>
      <c r="E65" s="34" t="str">
        <f>VLOOKUP(D65,MP!$A$1:$C$14184,2,0)</f>
        <v>LED Combination Lamp Amber Red White</v>
      </c>
      <c r="F65" s="32">
        <v>1.0</v>
      </c>
      <c r="G65" s="35" t="s">
        <v>322</v>
      </c>
      <c r="H65" s="36" t="s">
        <v>329</v>
      </c>
      <c r="I65" s="35" t="s">
        <v>329</v>
      </c>
      <c r="J65" s="35" t="s">
        <v>329</v>
      </c>
      <c r="K65" s="35" t="s">
        <v>332</v>
      </c>
      <c r="L65" s="32" t="s">
        <v>333</v>
      </c>
      <c r="M65" s="35" t="s">
        <v>335</v>
      </c>
      <c r="N65" s="37"/>
      <c r="O65" s="38" t="s">
        <v>347</v>
      </c>
      <c r="P65" s="39">
        <v>46141.0</v>
      </c>
      <c r="Q65" s="37">
        <v>9.200084156E9</v>
      </c>
      <c r="R65" s="40">
        <v>46140.0</v>
      </c>
      <c r="S65" s="41">
        <v>45219.0</v>
      </c>
      <c r="T65" s="40">
        <v>46141.0</v>
      </c>
      <c r="U65" s="32">
        <v>49192.0</v>
      </c>
      <c r="V65" s="42">
        <v>46142.0</v>
      </c>
      <c r="W65" s="45"/>
      <c r="X65" s="50"/>
      <c r="Y65" s="45"/>
    </row>
    <row r="66">
      <c r="A66" s="31">
        <v>64.0</v>
      </c>
      <c r="B66" s="66">
        <v>46141.0</v>
      </c>
      <c r="C66" s="32" t="s">
        <v>1418</v>
      </c>
      <c r="D66" s="33" t="s">
        <v>667</v>
      </c>
      <c r="E66" s="34" t="str">
        <f>VLOOKUP(D66,MP!$A$1:$C$14184,2,0)</f>
        <v>Amber Xenon Beacon Light 12-24VDC with alumunium screw base</v>
      </c>
      <c r="F66" s="32">
        <v>3.0</v>
      </c>
      <c r="G66" s="35" t="s">
        <v>322</v>
      </c>
      <c r="H66" s="36" t="s">
        <v>329</v>
      </c>
      <c r="I66" s="35" t="s">
        <v>329</v>
      </c>
      <c r="J66" s="35" t="s">
        <v>329</v>
      </c>
      <c r="K66" s="35" t="s">
        <v>332</v>
      </c>
      <c r="L66" s="32" t="s">
        <v>333</v>
      </c>
      <c r="M66" s="35" t="s">
        <v>335</v>
      </c>
      <c r="N66" s="37"/>
      <c r="O66" s="38" t="s">
        <v>347</v>
      </c>
      <c r="P66" s="39">
        <v>46141.0</v>
      </c>
      <c r="Q66" s="37">
        <v>9.200084156E9</v>
      </c>
      <c r="R66" s="40">
        <v>46140.0</v>
      </c>
      <c r="S66" s="41">
        <v>45219.0</v>
      </c>
      <c r="T66" s="40">
        <v>46141.0</v>
      </c>
      <c r="U66" s="32">
        <v>49192.0</v>
      </c>
      <c r="V66" s="42">
        <v>46142.0</v>
      </c>
      <c r="W66" s="45"/>
      <c r="X66" s="50"/>
      <c r="Y66" s="45"/>
    </row>
    <row r="67">
      <c r="A67" s="31">
        <v>65.0</v>
      </c>
      <c r="B67" s="66">
        <v>46141.0</v>
      </c>
      <c r="C67" s="32" t="s">
        <v>1418</v>
      </c>
      <c r="D67" s="33" t="s">
        <v>617</v>
      </c>
      <c r="E67" s="34" t="str">
        <f>VLOOKUP(D67,MP!$A$1:$C$14184,2,0)</f>
        <v>Blue Xenon Beacon Light 12-24VDC with alumunium screw base</v>
      </c>
      <c r="F67" s="32">
        <v>1.0</v>
      </c>
      <c r="G67" s="35" t="s">
        <v>322</v>
      </c>
      <c r="H67" s="36" t="s">
        <v>329</v>
      </c>
      <c r="I67" s="35" t="s">
        <v>329</v>
      </c>
      <c r="J67" s="35" t="s">
        <v>329</v>
      </c>
      <c r="K67" s="35" t="s">
        <v>332</v>
      </c>
      <c r="L67" s="32" t="s">
        <v>333</v>
      </c>
      <c r="M67" s="35" t="s">
        <v>335</v>
      </c>
      <c r="N67" s="37"/>
      <c r="O67" s="38" t="s">
        <v>347</v>
      </c>
      <c r="P67" s="39">
        <v>46141.0</v>
      </c>
      <c r="Q67" s="37">
        <v>9.200084156E9</v>
      </c>
      <c r="R67" s="40">
        <v>46140.0</v>
      </c>
      <c r="S67" s="41">
        <v>45219.0</v>
      </c>
      <c r="T67" s="40">
        <v>46141.0</v>
      </c>
      <c r="U67" s="32">
        <v>49192.0</v>
      </c>
      <c r="V67" s="42">
        <v>46142.0</v>
      </c>
      <c r="W67" s="45"/>
      <c r="X67" s="50"/>
      <c r="Y67" s="45"/>
    </row>
    <row r="68">
      <c r="A68" s="31">
        <v>66.0</v>
      </c>
      <c r="B68" s="66">
        <v>46141.0</v>
      </c>
      <c r="C68" s="32" t="s">
        <v>1418</v>
      </c>
      <c r="D68" s="33" t="s">
        <v>264</v>
      </c>
      <c r="E68" s="34" t="str">
        <f>VLOOKUP(D68,MP!$A$1:$C$14184,2,0)</f>
        <v>LED FLood Light 6 Eyes 18 Watt 10-30 VDC</v>
      </c>
      <c r="F68" s="32">
        <v>6.0</v>
      </c>
      <c r="G68" s="35" t="s">
        <v>322</v>
      </c>
      <c r="H68" s="36" t="s">
        <v>329</v>
      </c>
      <c r="I68" s="35" t="s">
        <v>329</v>
      </c>
      <c r="J68" s="35" t="s">
        <v>329</v>
      </c>
      <c r="K68" s="35" t="s">
        <v>332</v>
      </c>
      <c r="L68" s="32" t="s">
        <v>333</v>
      </c>
      <c r="M68" s="35" t="s">
        <v>335</v>
      </c>
      <c r="N68" s="37"/>
      <c r="O68" s="38" t="s">
        <v>347</v>
      </c>
      <c r="P68" s="39">
        <v>46141.0</v>
      </c>
      <c r="Q68" s="37">
        <v>9.200084156E9</v>
      </c>
      <c r="R68" s="40">
        <v>46140.0</v>
      </c>
      <c r="S68" s="41">
        <v>45219.0</v>
      </c>
      <c r="T68" s="40">
        <v>46141.0</v>
      </c>
      <c r="U68" s="32">
        <v>49192.0</v>
      </c>
      <c r="V68" s="42">
        <v>46142.0</v>
      </c>
      <c r="W68" s="45"/>
      <c r="X68" s="50"/>
      <c r="Y68" s="45"/>
    </row>
    <row r="69">
      <c r="A69" s="31">
        <v>67.0</v>
      </c>
      <c r="B69" s="66">
        <v>46141.0</v>
      </c>
      <c r="C69" s="32" t="s">
        <v>1418</v>
      </c>
      <c r="D69" s="33" t="s">
        <v>543</v>
      </c>
      <c r="E69" s="34" t="str">
        <f>VLOOKUP(D69,MP!$A$1:$C$14184,2,0)</f>
        <v>LED (SMD Led) Strobe Beacon Amber : 12-24VDC with Alumunium screw base</v>
      </c>
      <c r="F69" s="32">
        <v>2.0</v>
      </c>
      <c r="G69" s="35" t="s">
        <v>322</v>
      </c>
      <c r="H69" s="36" t="s">
        <v>329</v>
      </c>
      <c r="I69" s="35" t="s">
        <v>329</v>
      </c>
      <c r="J69" s="35" t="s">
        <v>329</v>
      </c>
      <c r="K69" s="35" t="s">
        <v>332</v>
      </c>
      <c r="L69" s="32" t="s">
        <v>333</v>
      </c>
      <c r="M69" s="35" t="s">
        <v>335</v>
      </c>
      <c r="N69" s="37"/>
      <c r="O69" s="38" t="s">
        <v>347</v>
      </c>
      <c r="P69" s="39">
        <v>46141.0</v>
      </c>
      <c r="Q69" s="37">
        <v>9.200084156E9</v>
      </c>
      <c r="R69" s="40">
        <v>46140.0</v>
      </c>
      <c r="S69" s="41">
        <v>45219.0</v>
      </c>
      <c r="T69" s="40">
        <v>46141.0</v>
      </c>
      <c r="U69" s="32">
        <v>49192.0</v>
      </c>
      <c r="V69" s="42">
        <v>46142.0</v>
      </c>
      <c r="W69" s="45"/>
      <c r="X69" s="50"/>
      <c r="Y69" s="45"/>
    </row>
    <row r="70">
      <c r="A70" s="31">
        <v>68.0</v>
      </c>
      <c r="B70" s="66">
        <v>46142.0</v>
      </c>
      <c r="C70" s="32" t="s">
        <v>1493</v>
      </c>
      <c r="D70" s="33" t="s">
        <v>543</v>
      </c>
      <c r="E70" s="34" t="str">
        <f>VLOOKUP(D70,MP!$A$1:$C$14184,2,0)</f>
        <v>LED (SMD Led) Strobe Beacon Amber : 12-24VDC with Alumunium screw base</v>
      </c>
      <c r="F70" s="32">
        <v>1.0</v>
      </c>
      <c r="G70" s="35" t="s">
        <v>665</v>
      </c>
      <c r="H70" s="36" t="s">
        <v>1500</v>
      </c>
      <c r="I70" s="35" t="s">
        <v>329</v>
      </c>
      <c r="J70" s="35" t="s">
        <v>329</v>
      </c>
      <c r="K70" s="35" t="s">
        <v>332</v>
      </c>
      <c r="L70" s="32" t="s">
        <v>333</v>
      </c>
      <c r="M70" s="35" t="s">
        <v>335</v>
      </c>
      <c r="N70" s="37">
        <v>2.00001051992E11</v>
      </c>
      <c r="O70" s="38" t="s">
        <v>347</v>
      </c>
      <c r="P70" s="39">
        <v>46142.0</v>
      </c>
      <c r="Q70" s="37">
        <v>9.200084624E9</v>
      </c>
      <c r="R70" s="40">
        <v>46142.0</v>
      </c>
      <c r="S70" s="41">
        <v>45480.0</v>
      </c>
      <c r="T70" s="40">
        <v>46150.0</v>
      </c>
      <c r="U70" s="32">
        <v>49523.0</v>
      </c>
      <c r="V70" s="32" t="s">
        <v>1507</v>
      </c>
      <c r="W70" s="45"/>
      <c r="X70" s="50"/>
      <c r="Y70" s="45"/>
    </row>
    <row r="71">
      <c r="A71" s="31">
        <v>69.0</v>
      </c>
      <c r="B71" s="66">
        <v>46142.0</v>
      </c>
      <c r="C71" s="32" t="s">
        <v>1511</v>
      </c>
      <c r="D71" s="33" t="s">
        <v>755</v>
      </c>
      <c r="E71" s="34" t="str">
        <f>VLOOKUP(D71,MP!$A$1:$C$14184,2,0)</f>
        <v>ADBLUE EMULATOR BOX V2 CONSUMABLE</v>
      </c>
      <c r="F71" s="32">
        <v>1.0</v>
      </c>
      <c r="G71" s="35" t="s">
        <v>665</v>
      </c>
      <c r="H71" s="36" t="s">
        <v>1521</v>
      </c>
      <c r="I71" s="35" t="s">
        <v>329</v>
      </c>
      <c r="J71" s="35" t="s">
        <v>329</v>
      </c>
      <c r="K71" s="35" t="s">
        <v>734</v>
      </c>
      <c r="L71" s="32" t="s">
        <v>333</v>
      </c>
      <c r="M71" s="35" t="s">
        <v>335</v>
      </c>
      <c r="N71" s="37">
        <v>2.00001043402E11</v>
      </c>
      <c r="O71" s="38" t="s">
        <v>347</v>
      </c>
      <c r="P71" s="39">
        <v>46142.0</v>
      </c>
      <c r="Q71" s="37">
        <v>9.20008243E9</v>
      </c>
      <c r="R71" s="40">
        <v>46130.0</v>
      </c>
      <c r="S71" s="41">
        <v>45478.0</v>
      </c>
      <c r="T71" s="40">
        <v>46150.0</v>
      </c>
      <c r="U71" s="32">
        <v>49521.0</v>
      </c>
      <c r="V71" s="32" t="s">
        <v>1507</v>
      </c>
      <c r="W71" s="45"/>
      <c r="X71" s="50"/>
      <c r="Y71" s="45"/>
    </row>
    <row r="72">
      <c r="A72" s="31">
        <v>70.0</v>
      </c>
      <c r="B72" s="66">
        <v>46142.0</v>
      </c>
      <c r="C72" s="32" t="s">
        <v>1529</v>
      </c>
      <c r="D72" s="33" t="s">
        <v>755</v>
      </c>
      <c r="E72" s="34" t="str">
        <f>VLOOKUP(D72,MP!$A$1:$C$14184,2,0)</f>
        <v>ADBLUE EMULATOR BOX V2 CONSUMABLE</v>
      </c>
      <c r="F72" s="32">
        <v>1.0</v>
      </c>
      <c r="G72" s="35" t="s">
        <v>665</v>
      </c>
      <c r="H72" s="36" t="s">
        <v>1545</v>
      </c>
      <c r="I72" s="35" t="s">
        <v>329</v>
      </c>
      <c r="J72" s="35" t="s">
        <v>329</v>
      </c>
      <c r="K72" s="35" t="s">
        <v>734</v>
      </c>
      <c r="L72" s="32" t="s">
        <v>333</v>
      </c>
      <c r="M72" s="35" t="s">
        <v>335</v>
      </c>
      <c r="N72" s="37">
        <v>2.00001043404E11</v>
      </c>
      <c r="O72" s="38" t="s">
        <v>347</v>
      </c>
      <c r="P72" s="39">
        <v>46142.0</v>
      </c>
      <c r="Q72" s="37">
        <v>9.200082431E9</v>
      </c>
      <c r="R72" s="40">
        <v>46130.0</v>
      </c>
      <c r="S72" s="41">
        <v>45479.0</v>
      </c>
      <c r="T72" s="40">
        <v>46150.0</v>
      </c>
      <c r="U72" s="32">
        <v>49522.0</v>
      </c>
      <c r="V72" s="32" t="s">
        <v>1507</v>
      </c>
      <c r="W72" s="45"/>
      <c r="X72" s="50"/>
      <c r="Y72" s="45"/>
    </row>
    <row r="73">
      <c r="A73" s="31">
        <v>71.0</v>
      </c>
      <c r="B73" s="66">
        <v>46148.0</v>
      </c>
      <c r="C73" s="32" t="s">
        <v>1581</v>
      </c>
      <c r="D73" s="33" t="s">
        <v>264</v>
      </c>
      <c r="E73" s="34" t="str">
        <f>VLOOKUP(D73,MP!$A$1:$C$14184,2,0)</f>
        <v>LED FLood Light 6 Eyes 18 Watt 10-30 VDC</v>
      </c>
      <c r="F73" s="32">
        <v>4.0</v>
      </c>
      <c r="G73" s="35" t="s">
        <v>322</v>
      </c>
      <c r="H73" s="36" t="s">
        <v>1612</v>
      </c>
      <c r="I73" s="35" t="s">
        <v>329</v>
      </c>
      <c r="J73" s="35" t="s">
        <v>329</v>
      </c>
      <c r="K73" s="35" t="s">
        <v>332</v>
      </c>
      <c r="L73" s="32" t="s">
        <v>333</v>
      </c>
      <c r="M73" s="35" t="s">
        <v>335</v>
      </c>
      <c r="N73" s="37">
        <v>2.00001052706E11</v>
      </c>
      <c r="O73" s="38" t="s">
        <v>347</v>
      </c>
      <c r="P73" s="39">
        <v>46148.0</v>
      </c>
      <c r="Q73" s="37">
        <v>9.20008482E9</v>
      </c>
      <c r="R73" s="40">
        <v>46143.0</v>
      </c>
      <c r="S73" s="41">
        <v>45481.0</v>
      </c>
      <c r="T73" s="40">
        <v>46150.0</v>
      </c>
      <c r="U73" s="32">
        <v>49524.0</v>
      </c>
      <c r="V73" s="32" t="s">
        <v>1507</v>
      </c>
      <c r="W73" s="45"/>
      <c r="X73" s="50"/>
      <c r="Y73" s="45"/>
    </row>
    <row r="74">
      <c r="A74" s="31">
        <v>72.0</v>
      </c>
      <c r="B74" s="66">
        <v>46148.0</v>
      </c>
      <c r="C74" s="32" t="s">
        <v>1581</v>
      </c>
      <c r="D74" s="33" t="s">
        <v>617</v>
      </c>
      <c r="E74" s="34" t="str">
        <f>VLOOKUP(D74,MP!$A$1:$C$14184,2,0)</f>
        <v>Blue Xenon Beacon Light 12-24VDC with alumunium screw base</v>
      </c>
      <c r="F74" s="32">
        <v>1.0</v>
      </c>
      <c r="G74" s="35" t="s">
        <v>322</v>
      </c>
      <c r="H74" s="36" t="s">
        <v>1612</v>
      </c>
      <c r="I74" s="35" t="s">
        <v>329</v>
      </c>
      <c r="J74" s="35" t="s">
        <v>329</v>
      </c>
      <c r="K74" s="35" t="s">
        <v>332</v>
      </c>
      <c r="L74" s="32" t="s">
        <v>333</v>
      </c>
      <c r="M74" s="35" t="s">
        <v>335</v>
      </c>
      <c r="N74" s="37">
        <v>2.00001052706E11</v>
      </c>
      <c r="O74" s="38" t="s">
        <v>347</v>
      </c>
      <c r="P74" s="39">
        <v>46148.0</v>
      </c>
      <c r="Q74" s="37">
        <v>9.20008482E9</v>
      </c>
      <c r="R74" s="40">
        <v>46143.0</v>
      </c>
      <c r="S74" s="41">
        <v>45481.0</v>
      </c>
      <c r="T74" s="40">
        <v>46150.0</v>
      </c>
      <c r="U74" s="32">
        <v>49524.0</v>
      </c>
      <c r="V74" s="32" t="s">
        <v>1507</v>
      </c>
      <c r="W74" s="45"/>
      <c r="X74" s="50"/>
      <c r="Y74" s="45"/>
    </row>
    <row r="75">
      <c r="A75" s="31">
        <v>73.0</v>
      </c>
      <c r="B75" s="66">
        <v>46148.0</v>
      </c>
      <c r="C75" s="32" t="s">
        <v>1654</v>
      </c>
      <c r="D75" s="33" t="s">
        <v>433</v>
      </c>
      <c r="E75" s="34" t="str">
        <f>VLOOKUP(D75,MP!$A$1:$C$14184,2,0)</f>
        <v>LED Combination Lamp Amber Red White</v>
      </c>
      <c r="F75" s="32">
        <v>1.0</v>
      </c>
      <c r="G75" s="35" t="s">
        <v>322</v>
      </c>
      <c r="H75" s="36" t="s">
        <v>1672</v>
      </c>
      <c r="I75" s="35" t="s">
        <v>329</v>
      </c>
      <c r="J75" s="35" t="s">
        <v>329</v>
      </c>
      <c r="K75" s="35" t="s">
        <v>332</v>
      </c>
      <c r="L75" s="32" t="s">
        <v>333</v>
      </c>
      <c r="M75" s="35" t="s">
        <v>335</v>
      </c>
      <c r="N75" s="37">
        <v>2.00001053449E11</v>
      </c>
      <c r="O75" s="38" t="s">
        <v>347</v>
      </c>
      <c r="P75" s="39">
        <v>46148.0</v>
      </c>
      <c r="Q75" s="37">
        <v>9.200084967E9</v>
      </c>
      <c r="R75" s="40">
        <v>46144.0</v>
      </c>
      <c r="S75" s="41">
        <v>45482.0</v>
      </c>
      <c r="T75" s="40">
        <v>46150.0</v>
      </c>
      <c r="U75" s="32">
        <v>49525.0</v>
      </c>
      <c r="V75" s="32" t="s">
        <v>1507</v>
      </c>
      <c r="W75" s="45"/>
      <c r="X75" s="50"/>
      <c r="Y75" s="45"/>
    </row>
    <row r="76">
      <c r="A76" s="31">
        <v>74.0</v>
      </c>
      <c r="B76" s="66">
        <v>46148.0</v>
      </c>
      <c r="C76" s="32" t="s">
        <v>1654</v>
      </c>
      <c r="D76" s="33" t="s">
        <v>543</v>
      </c>
      <c r="E76" s="34" t="str">
        <f>VLOOKUP(D76,MP!$A$1:$C$14184,2,0)</f>
        <v>LED (SMD Led) Strobe Beacon Amber : 12-24VDC with Alumunium screw base</v>
      </c>
      <c r="F76" s="32">
        <v>1.0</v>
      </c>
      <c r="G76" s="35" t="s">
        <v>322</v>
      </c>
      <c r="H76" s="36" t="s">
        <v>1672</v>
      </c>
      <c r="I76" s="35" t="s">
        <v>329</v>
      </c>
      <c r="J76" s="35" t="s">
        <v>329</v>
      </c>
      <c r="K76" s="35" t="s">
        <v>332</v>
      </c>
      <c r="L76" s="32" t="s">
        <v>333</v>
      </c>
      <c r="M76" s="35" t="s">
        <v>335</v>
      </c>
      <c r="N76" s="37">
        <v>2.00001053449E11</v>
      </c>
      <c r="O76" s="38" t="s">
        <v>347</v>
      </c>
      <c r="P76" s="39">
        <v>46148.0</v>
      </c>
      <c r="Q76" s="37">
        <v>9.200084967E9</v>
      </c>
      <c r="R76" s="40">
        <v>46144.0</v>
      </c>
      <c r="S76" s="41">
        <v>45482.0</v>
      </c>
      <c r="T76" s="40">
        <v>46150.0</v>
      </c>
      <c r="U76" s="32">
        <v>49525.0</v>
      </c>
      <c r="V76" s="32" t="s">
        <v>1507</v>
      </c>
      <c r="W76" s="45"/>
      <c r="X76" s="50"/>
      <c r="Y76" s="45"/>
    </row>
    <row r="77">
      <c r="A77" s="31">
        <v>75.0</v>
      </c>
      <c r="B77" s="66">
        <v>46148.0</v>
      </c>
      <c r="C77" s="32" t="s">
        <v>1699</v>
      </c>
      <c r="D77" s="33" t="s">
        <v>264</v>
      </c>
      <c r="E77" s="34" t="str">
        <f>VLOOKUP(D77,MP!$A$1:$C$14184,2,0)</f>
        <v>LED FLood Light 6 Eyes 18 Watt 10-30 VDC</v>
      </c>
      <c r="F77" s="32">
        <v>1.0</v>
      </c>
      <c r="G77" s="35" t="s">
        <v>322</v>
      </c>
      <c r="H77" s="36" t="s">
        <v>1051</v>
      </c>
      <c r="I77" s="35" t="s">
        <v>329</v>
      </c>
      <c r="J77" s="35" t="s">
        <v>329</v>
      </c>
      <c r="K77" s="35" t="s">
        <v>332</v>
      </c>
      <c r="L77" s="32" t="s">
        <v>333</v>
      </c>
      <c r="M77" s="35" t="s">
        <v>335</v>
      </c>
      <c r="N77" s="37">
        <v>2.00001054092E11</v>
      </c>
      <c r="O77" s="38" t="s">
        <v>347</v>
      </c>
      <c r="P77" s="39">
        <v>46148.0</v>
      </c>
      <c r="Q77" s="37">
        <v>9.200085491E9</v>
      </c>
      <c r="R77" s="40">
        <v>46146.0</v>
      </c>
      <c r="S77" s="41">
        <v>45483.0</v>
      </c>
      <c r="T77" s="40">
        <v>46150.0</v>
      </c>
      <c r="U77" s="32">
        <v>49526.0</v>
      </c>
      <c r="V77" s="32" t="s">
        <v>1507</v>
      </c>
      <c r="W77" s="45"/>
      <c r="X77" s="50"/>
      <c r="Y77" s="45"/>
    </row>
    <row r="78">
      <c r="A78" s="31">
        <v>76.0</v>
      </c>
      <c r="B78" s="66">
        <v>46148.0</v>
      </c>
      <c r="C78" s="32" t="s">
        <v>1699</v>
      </c>
      <c r="D78" s="33" t="s">
        <v>543</v>
      </c>
      <c r="E78" s="34" t="str">
        <f>VLOOKUP(D78,MP!$A$1:$C$14184,2,0)</f>
        <v>LED (SMD Led) Strobe Beacon Amber : 12-24VDC with Alumunium screw base</v>
      </c>
      <c r="F78" s="32">
        <v>1.0</v>
      </c>
      <c r="G78" s="35" t="s">
        <v>322</v>
      </c>
      <c r="H78" s="36" t="s">
        <v>1051</v>
      </c>
      <c r="I78" s="35" t="s">
        <v>329</v>
      </c>
      <c r="J78" s="35" t="s">
        <v>329</v>
      </c>
      <c r="K78" s="35" t="s">
        <v>332</v>
      </c>
      <c r="L78" s="32" t="s">
        <v>333</v>
      </c>
      <c r="M78" s="35" t="s">
        <v>335</v>
      </c>
      <c r="N78" s="37">
        <v>2.00001054092E11</v>
      </c>
      <c r="O78" s="38" t="s">
        <v>347</v>
      </c>
      <c r="P78" s="39">
        <v>46148.0</v>
      </c>
      <c r="Q78" s="37">
        <v>9.200085491E9</v>
      </c>
      <c r="R78" s="40">
        <v>46146.0</v>
      </c>
      <c r="S78" s="41">
        <v>45483.0</v>
      </c>
      <c r="T78" s="40">
        <v>46150.0</v>
      </c>
      <c r="U78" s="32">
        <v>49526.0</v>
      </c>
      <c r="V78" s="32" t="s">
        <v>1507</v>
      </c>
      <c r="W78" s="45"/>
      <c r="X78" s="50"/>
      <c r="Y78" s="45"/>
    </row>
    <row r="79">
      <c r="A79" s="31">
        <v>77.0</v>
      </c>
      <c r="B79" s="66">
        <v>46154.0</v>
      </c>
      <c r="C79" s="32" t="s">
        <v>1734</v>
      </c>
      <c r="D79" s="33" t="s">
        <v>543</v>
      </c>
      <c r="E79" s="34" t="str">
        <f>VLOOKUP(D79,MP!$A$1:$C$14184,2,0)</f>
        <v>LED (SMD Led) Strobe Beacon Amber : 12-24VDC with Alumunium screw base</v>
      </c>
      <c r="F79" s="32">
        <v>1.0</v>
      </c>
      <c r="G79" s="35" t="s">
        <v>322</v>
      </c>
      <c r="H79" s="36" t="s">
        <v>1051</v>
      </c>
      <c r="I79" s="35" t="s">
        <v>329</v>
      </c>
      <c r="J79" s="35" t="s">
        <v>329</v>
      </c>
      <c r="K79" s="35" t="s">
        <v>332</v>
      </c>
      <c r="L79" s="32" t="s">
        <v>333</v>
      </c>
      <c r="M79" s="35" t="s">
        <v>335</v>
      </c>
      <c r="N79" s="37">
        <v>2.00001056936E11</v>
      </c>
      <c r="O79" s="38" t="s">
        <v>347</v>
      </c>
      <c r="P79" s="39">
        <v>46154.0</v>
      </c>
      <c r="Q79" s="37">
        <v>9.20008675E9</v>
      </c>
      <c r="R79" s="40">
        <v>46152.0</v>
      </c>
      <c r="S79" s="41">
        <v>45927.0</v>
      </c>
      <c r="T79" s="40">
        <v>46163.0</v>
      </c>
      <c r="U79" s="32">
        <v>50010.0</v>
      </c>
      <c r="V79" s="32" t="s">
        <v>1750</v>
      </c>
      <c r="W79" s="45"/>
      <c r="X79" s="50"/>
      <c r="Y79" s="45"/>
    </row>
    <row r="80">
      <c r="A80" s="31">
        <v>78.0</v>
      </c>
      <c r="B80" s="66">
        <v>46154.0</v>
      </c>
      <c r="C80" s="32" t="s">
        <v>1754</v>
      </c>
      <c r="D80" s="33" t="s">
        <v>1756</v>
      </c>
      <c r="E80" s="34" t="str">
        <f>VLOOKUP(D80,MP!$A$1:$C$14184,2,0)</f>
        <v>Head Unit Radio Orca</v>
      </c>
      <c r="F80" s="32">
        <v>6.0</v>
      </c>
      <c r="G80" s="35" t="s">
        <v>322</v>
      </c>
      <c r="H80" s="36" t="s">
        <v>794</v>
      </c>
      <c r="I80" s="35" t="s">
        <v>329</v>
      </c>
      <c r="J80" s="35" t="s">
        <v>329</v>
      </c>
      <c r="K80" s="35" t="s">
        <v>332</v>
      </c>
      <c r="L80" s="32" t="s">
        <v>333</v>
      </c>
      <c r="M80" s="35" t="s">
        <v>335</v>
      </c>
      <c r="N80" s="37">
        <v>2.00001058797E11</v>
      </c>
      <c r="O80" s="38" t="s">
        <v>347</v>
      </c>
      <c r="P80" s="39">
        <v>46154.0</v>
      </c>
      <c r="Q80" s="37">
        <v>9.200087191E9</v>
      </c>
      <c r="R80" s="40">
        <v>46154.0</v>
      </c>
      <c r="S80" s="41">
        <v>45928.0</v>
      </c>
      <c r="T80" s="40">
        <v>46163.0</v>
      </c>
      <c r="U80" s="32">
        <v>50059.0</v>
      </c>
      <c r="V80" s="32" t="s">
        <v>1750</v>
      </c>
      <c r="W80" s="45"/>
      <c r="X80" s="50"/>
      <c r="Y80" s="45"/>
    </row>
    <row r="81">
      <c r="A81" s="31">
        <v>79.0</v>
      </c>
      <c r="B81" s="66">
        <v>46154.0</v>
      </c>
      <c r="C81" s="32" t="s">
        <v>1754</v>
      </c>
      <c r="D81" s="33" t="s">
        <v>433</v>
      </c>
      <c r="E81" s="34" t="str">
        <f>VLOOKUP(D81,MP!$A$1:$C$14184,2,0)</f>
        <v>LED Combination Lamp Amber Red White</v>
      </c>
      <c r="F81" s="32">
        <v>2.0</v>
      </c>
      <c r="G81" s="35" t="s">
        <v>322</v>
      </c>
      <c r="H81" s="36" t="s">
        <v>794</v>
      </c>
      <c r="I81" s="35" t="s">
        <v>329</v>
      </c>
      <c r="J81" s="35" t="s">
        <v>329</v>
      </c>
      <c r="K81" s="35" t="s">
        <v>332</v>
      </c>
      <c r="L81" s="32" t="s">
        <v>333</v>
      </c>
      <c r="M81" s="35" t="s">
        <v>335</v>
      </c>
      <c r="N81" s="37">
        <v>2.00001058797E11</v>
      </c>
      <c r="O81" s="38" t="s">
        <v>347</v>
      </c>
      <c r="P81" s="39">
        <v>46154.0</v>
      </c>
      <c r="Q81" s="37">
        <v>9.200087191E9</v>
      </c>
      <c r="R81" s="40">
        <v>46154.0</v>
      </c>
      <c r="S81" s="41">
        <v>45928.0</v>
      </c>
      <c r="T81" s="40">
        <v>46163.0</v>
      </c>
      <c r="U81" s="32">
        <v>50059.0</v>
      </c>
      <c r="V81" s="32" t="s">
        <v>1750</v>
      </c>
      <c r="W81" s="45"/>
      <c r="X81" s="50"/>
      <c r="Y81" s="45"/>
    </row>
    <row r="82">
      <c r="A82" s="31">
        <v>80.0</v>
      </c>
      <c r="B82" s="66">
        <v>46154.0</v>
      </c>
      <c r="C82" s="32" t="s">
        <v>1754</v>
      </c>
      <c r="D82" s="33" t="s">
        <v>543</v>
      </c>
      <c r="E82" s="34" t="str">
        <f>VLOOKUP(D82,MP!$A$1:$C$14184,2,0)</f>
        <v>LED (SMD Led) Strobe Beacon Amber : 12-24VDC with Alumunium screw base</v>
      </c>
      <c r="F82" s="32">
        <v>2.0</v>
      </c>
      <c r="G82" s="35" t="s">
        <v>322</v>
      </c>
      <c r="H82" s="36" t="s">
        <v>794</v>
      </c>
      <c r="I82" s="35" t="s">
        <v>329</v>
      </c>
      <c r="J82" s="35" t="s">
        <v>329</v>
      </c>
      <c r="K82" s="35" t="s">
        <v>332</v>
      </c>
      <c r="L82" s="32" t="s">
        <v>333</v>
      </c>
      <c r="M82" s="35" t="s">
        <v>335</v>
      </c>
      <c r="N82" s="37">
        <v>2.00001058797E11</v>
      </c>
      <c r="O82" s="38" t="s">
        <v>347</v>
      </c>
      <c r="P82" s="39">
        <v>46154.0</v>
      </c>
      <c r="Q82" s="37">
        <v>9.200087191E9</v>
      </c>
      <c r="R82" s="40">
        <v>46154.0</v>
      </c>
      <c r="S82" s="41">
        <v>45928.0</v>
      </c>
      <c r="T82" s="40">
        <v>46163.0</v>
      </c>
      <c r="U82" s="32">
        <v>50059.0</v>
      </c>
      <c r="V82" s="32" t="s">
        <v>1750</v>
      </c>
      <c r="W82" s="45"/>
      <c r="X82" s="50"/>
      <c r="Y82" s="45"/>
    </row>
    <row r="83">
      <c r="A83" s="31">
        <v>81.0</v>
      </c>
      <c r="B83" s="66">
        <v>46162.0</v>
      </c>
      <c r="C83" s="32" t="s">
        <v>1822</v>
      </c>
      <c r="D83" s="33" t="s">
        <v>264</v>
      </c>
      <c r="E83" s="34" t="str">
        <f>VLOOKUP(D83,MP!$A$1:$C$14184,2,0)</f>
        <v>LED FLood Light 6 Eyes 18 Watt 10-30 VDC</v>
      </c>
      <c r="F83" s="32">
        <v>1.0</v>
      </c>
      <c r="G83" s="35" t="s">
        <v>322</v>
      </c>
      <c r="H83" s="36" t="s">
        <v>1835</v>
      </c>
      <c r="I83" s="35" t="s">
        <v>329</v>
      </c>
      <c r="J83" s="35" t="s">
        <v>329</v>
      </c>
      <c r="K83" s="35" t="s">
        <v>332</v>
      </c>
      <c r="L83" s="32" t="s">
        <v>333</v>
      </c>
      <c r="M83" s="35" t="s">
        <v>335</v>
      </c>
      <c r="N83" s="37">
        <v>2.00001059836E11</v>
      </c>
      <c r="O83" s="38" t="s">
        <v>347</v>
      </c>
      <c r="P83" s="39">
        <v>46162.0</v>
      </c>
      <c r="Q83" s="37">
        <v>9.200087423E9</v>
      </c>
      <c r="R83" s="40">
        <v>46155.0</v>
      </c>
      <c r="S83" s="41">
        <v>45929.0</v>
      </c>
      <c r="T83" s="40">
        <v>46163.0</v>
      </c>
      <c r="U83" s="32">
        <v>50007.0</v>
      </c>
      <c r="V83" s="32" t="s">
        <v>1750</v>
      </c>
      <c r="W83" s="45"/>
      <c r="X83" s="50"/>
      <c r="Y83" s="45"/>
    </row>
    <row r="84">
      <c r="A84" s="31">
        <v>82.0</v>
      </c>
      <c r="B84" s="66">
        <v>46162.0</v>
      </c>
      <c r="C84" s="32" t="s">
        <v>1822</v>
      </c>
      <c r="D84" s="33" t="s">
        <v>433</v>
      </c>
      <c r="E84" s="34" t="str">
        <f>VLOOKUP(D84,MP!$A$1:$C$14184,2,0)</f>
        <v>LED Combination Lamp Amber Red White</v>
      </c>
      <c r="F84" s="32">
        <v>2.0</v>
      </c>
      <c r="G84" s="35" t="s">
        <v>322</v>
      </c>
      <c r="H84" s="36" t="s">
        <v>1835</v>
      </c>
      <c r="I84" s="35" t="s">
        <v>329</v>
      </c>
      <c r="J84" s="35" t="s">
        <v>329</v>
      </c>
      <c r="K84" s="35" t="s">
        <v>332</v>
      </c>
      <c r="L84" s="32" t="s">
        <v>333</v>
      </c>
      <c r="M84" s="35" t="s">
        <v>335</v>
      </c>
      <c r="N84" s="37">
        <v>2.00001059836E11</v>
      </c>
      <c r="O84" s="38" t="s">
        <v>347</v>
      </c>
      <c r="P84" s="39">
        <v>46162.0</v>
      </c>
      <c r="Q84" s="37">
        <v>9.200087423E9</v>
      </c>
      <c r="R84" s="40">
        <v>46155.0</v>
      </c>
      <c r="S84" s="41">
        <v>45929.0</v>
      </c>
      <c r="T84" s="40">
        <v>46163.0</v>
      </c>
      <c r="U84" s="32">
        <v>50007.0</v>
      </c>
      <c r="V84" s="32" t="s">
        <v>1750</v>
      </c>
      <c r="W84" s="45"/>
      <c r="X84" s="50"/>
      <c r="Y84" s="45"/>
    </row>
    <row r="85">
      <c r="A85" s="31">
        <v>83.0</v>
      </c>
      <c r="B85" s="66">
        <v>46162.0</v>
      </c>
      <c r="C85" s="32" t="s">
        <v>1871</v>
      </c>
      <c r="D85" s="33" t="s">
        <v>264</v>
      </c>
      <c r="E85" s="34" t="str">
        <f>VLOOKUP(D85,MP!$A$1:$C$14184,2,0)</f>
        <v>LED FLood Light 6 Eyes 18 Watt 10-30 VDC</v>
      </c>
      <c r="F85" s="32">
        <v>1.0</v>
      </c>
      <c r="G85" s="35" t="s">
        <v>322</v>
      </c>
      <c r="H85" s="36" t="s">
        <v>1892</v>
      </c>
      <c r="I85" s="35" t="s">
        <v>329</v>
      </c>
      <c r="J85" s="35" t="s">
        <v>329</v>
      </c>
      <c r="K85" s="35" t="s">
        <v>332</v>
      </c>
      <c r="L85" s="32" t="s">
        <v>333</v>
      </c>
      <c r="M85" s="35" t="s">
        <v>335</v>
      </c>
      <c r="N85" s="37">
        <v>2.00001061293E11</v>
      </c>
      <c r="O85" s="38" t="s">
        <v>347</v>
      </c>
      <c r="P85" s="39">
        <v>46162.0</v>
      </c>
      <c r="Q85" s="37">
        <v>9.200087678E9</v>
      </c>
      <c r="R85" s="40">
        <v>46156.0</v>
      </c>
      <c r="S85" s="41">
        <v>45930.0</v>
      </c>
      <c r="T85" s="40">
        <v>46163.0</v>
      </c>
      <c r="U85" s="32">
        <v>50005.0</v>
      </c>
      <c r="V85" s="32" t="s">
        <v>1750</v>
      </c>
      <c r="W85" s="45"/>
      <c r="X85" s="50"/>
      <c r="Y85" s="45"/>
    </row>
    <row r="86">
      <c r="A86" s="31">
        <v>84.0</v>
      </c>
      <c r="B86" s="66">
        <v>46162.0</v>
      </c>
      <c r="C86" s="32" t="s">
        <v>1911</v>
      </c>
      <c r="D86" s="33" t="s">
        <v>617</v>
      </c>
      <c r="E86" s="34" t="str">
        <f>VLOOKUP(D86,MP!$A$1:$C$14184,2,0)</f>
        <v>Blue Xenon Beacon Light 12-24VDC with alumunium screw base</v>
      </c>
      <c r="F86" s="32">
        <v>1.0</v>
      </c>
      <c r="G86" s="35" t="s">
        <v>322</v>
      </c>
      <c r="H86" s="36" t="s">
        <v>1930</v>
      </c>
      <c r="I86" s="35" t="s">
        <v>329</v>
      </c>
      <c r="J86" s="35" t="s">
        <v>329</v>
      </c>
      <c r="K86" s="35" t="s">
        <v>332</v>
      </c>
      <c r="L86" s="32" t="s">
        <v>333</v>
      </c>
      <c r="M86" s="35" t="s">
        <v>335</v>
      </c>
      <c r="N86" s="37">
        <v>2.00001062608E11</v>
      </c>
      <c r="O86" s="38" t="s">
        <v>347</v>
      </c>
      <c r="P86" s="39">
        <v>46162.0</v>
      </c>
      <c r="Q86" s="37">
        <v>9.200088414E9</v>
      </c>
      <c r="R86" s="40">
        <v>46159.0</v>
      </c>
      <c r="S86" s="41">
        <v>45931.0</v>
      </c>
      <c r="T86" s="40">
        <v>46163.0</v>
      </c>
      <c r="U86" s="32">
        <v>50003.0</v>
      </c>
      <c r="V86" s="32" t="s">
        <v>1750</v>
      </c>
      <c r="W86" s="45"/>
      <c r="X86" s="50"/>
      <c r="Y86" s="45"/>
    </row>
    <row r="87">
      <c r="A87" s="31">
        <v>85.0</v>
      </c>
      <c r="B87" s="66">
        <v>46162.0</v>
      </c>
      <c r="C87" s="32" t="s">
        <v>1943</v>
      </c>
      <c r="D87" s="33" t="s">
        <v>483</v>
      </c>
      <c r="E87" s="34" t="str">
        <f>VLOOKUP(D87,MP!$A$1:$C$14184,2,0)</f>
        <v>LED (SMD Led) Strobe Beacon Blue : 12-24VDC with Alumunium screw base</v>
      </c>
      <c r="F87" s="32">
        <v>1.0</v>
      </c>
      <c r="G87" s="35" t="s">
        <v>322</v>
      </c>
      <c r="H87" s="36" t="s">
        <v>956</v>
      </c>
      <c r="I87" s="35" t="s">
        <v>329</v>
      </c>
      <c r="J87" s="35" t="s">
        <v>329</v>
      </c>
      <c r="K87" s="35" t="s">
        <v>332</v>
      </c>
      <c r="L87" s="32" t="s">
        <v>333</v>
      </c>
      <c r="M87" s="35" t="s">
        <v>335</v>
      </c>
      <c r="N87" s="37">
        <v>2.0000106378E11</v>
      </c>
      <c r="O87" s="38" t="s">
        <v>347</v>
      </c>
      <c r="P87" s="39">
        <v>46162.0</v>
      </c>
      <c r="Q87" s="37">
        <v>9.200088825E9</v>
      </c>
      <c r="R87" s="40">
        <v>46162.0</v>
      </c>
      <c r="S87" s="41">
        <v>45932.0</v>
      </c>
      <c r="T87" s="40">
        <v>46163.0</v>
      </c>
      <c r="U87" s="32">
        <v>50069.0</v>
      </c>
      <c r="V87" s="32" t="s">
        <v>1750</v>
      </c>
      <c r="W87" s="45"/>
      <c r="X87" s="50"/>
      <c r="Y87" s="45"/>
    </row>
    <row r="88">
      <c r="A88" s="31">
        <v>86.0</v>
      </c>
      <c r="B88" s="66">
        <v>46162.0</v>
      </c>
      <c r="C88" s="32" t="s">
        <v>1943</v>
      </c>
      <c r="D88" s="33" t="s">
        <v>667</v>
      </c>
      <c r="E88" s="34" t="str">
        <f>VLOOKUP(D88,MP!$A$1:$C$14184,2,0)</f>
        <v>Amber Xenon Beacon Light 12-24VDC with alumunium screw base</v>
      </c>
      <c r="F88" s="32">
        <v>2.0</v>
      </c>
      <c r="G88" s="35" t="s">
        <v>322</v>
      </c>
      <c r="H88" s="36" t="s">
        <v>956</v>
      </c>
      <c r="I88" s="35" t="s">
        <v>329</v>
      </c>
      <c r="J88" s="35" t="s">
        <v>329</v>
      </c>
      <c r="K88" s="35" t="s">
        <v>332</v>
      </c>
      <c r="L88" s="32" t="s">
        <v>333</v>
      </c>
      <c r="M88" s="35" t="s">
        <v>335</v>
      </c>
      <c r="N88" s="37">
        <v>2.0000106378E11</v>
      </c>
      <c r="O88" s="38" t="s">
        <v>347</v>
      </c>
      <c r="P88" s="39">
        <v>46162.0</v>
      </c>
      <c r="Q88" s="37">
        <v>9.200088825E9</v>
      </c>
      <c r="R88" s="40">
        <v>46162.0</v>
      </c>
      <c r="S88" s="41">
        <v>45932.0</v>
      </c>
      <c r="T88" s="40">
        <v>46163.0</v>
      </c>
      <c r="U88" s="32">
        <v>50069.0</v>
      </c>
      <c r="V88" s="32" t="s">
        <v>1750</v>
      </c>
      <c r="W88" s="45"/>
      <c r="X88" s="50"/>
      <c r="Y88" s="45"/>
    </row>
    <row r="89">
      <c r="A89" s="31">
        <v>87.0</v>
      </c>
      <c r="B89" s="66">
        <v>46162.0</v>
      </c>
      <c r="C89" s="32" t="s">
        <v>1943</v>
      </c>
      <c r="D89" s="33" t="s">
        <v>264</v>
      </c>
      <c r="E89" s="34" t="str">
        <f>VLOOKUP(D89,MP!$A$1:$C$14184,2,0)</f>
        <v>LED FLood Light 6 Eyes 18 Watt 10-30 VDC</v>
      </c>
      <c r="F89" s="32">
        <v>1.0</v>
      </c>
      <c r="G89" s="35" t="s">
        <v>322</v>
      </c>
      <c r="H89" s="36" t="s">
        <v>956</v>
      </c>
      <c r="I89" s="35" t="s">
        <v>329</v>
      </c>
      <c r="J89" s="35" t="s">
        <v>329</v>
      </c>
      <c r="K89" s="35" t="s">
        <v>332</v>
      </c>
      <c r="L89" s="32" t="s">
        <v>333</v>
      </c>
      <c r="M89" s="35" t="s">
        <v>335</v>
      </c>
      <c r="N89" s="37">
        <v>2.0000106378E11</v>
      </c>
      <c r="O89" s="38" t="s">
        <v>347</v>
      </c>
      <c r="P89" s="39">
        <v>46162.0</v>
      </c>
      <c r="Q89" s="37">
        <v>9.200088825E9</v>
      </c>
      <c r="R89" s="40">
        <v>46162.0</v>
      </c>
      <c r="S89" s="41">
        <v>45932.0</v>
      </c>
      <c r="T89" s="40">
        <v>46163.0</v>
      </c>
      <c r="U89" s="32">
        <v>50069.0</v>
      </c>
      <c r="V89" s="32" t="s">
        <v>1750</v>
      </c>
      <c r="W89" s="45"/>
      <c r="X89" s="50"/>
      <c r="Y89" s="45"/>
    </row>
    <row r="90">
      <c r="A90" s="31">
        <v>88.0</v>
      </c>
      <c r="B90" s="66">
        <v>46176.0</v>
      </c>
      <c r="C90" s="32" t="s">
        <v>2056</v>
      </c>
      <c r="D90" s="33" t="s">
        <v>264</v>
      </c>
      <c r="E90" s="34" t="str">
        <f>VLOOKUP(D90,MP!$A$1:$C$14184,2,0)</f>
        <v>LED FLood Light 6 Eyes 18 Watt 10-30 VDC</v>
      </c>
      <c r="F90" s="32">
        <v>2.0</v>
      </c>
      <c r="G90" s="35" t="s">
        <v>322</v>
      </c>
      <c r="H90" s="36" t="s">
        <v>2073</v>
      </c>
      <c r="I90" s="35" t="s">
        <v>329</v>
      </c>
      <c r="J90" s="35" t="s">
        <v>329</v>
      </c>
      <c r="K90" s="35" t="s">
        <v>332</v>
      </c>
      <c r="L90" s="32" t="s">
        <v>333</v>
      </c>
      <c r="M90" s="35" t="s">
        <v>335</v>
      </c>
      <c r="N90" s="37">
        <v>2.00001065638E11</v>
      </c>
      <c r="O90" s="38" t="s">
        <v>347</v>
      </c>
      <c r="P90" s="39">
        <v>46176.0</v>
      </c>
      <c r="Q90" s="37">
        <v>9.200089489E9</v>
      </c>
      <c r="R90" s="40">
        <v>46164.0</v>
      </c>
      <c r="S90" s="41">
        <v>46372.0</v>
      </c>
      <c r="T90" s="40">
        <v>46181.0</v>
      </c>
      <c r="U90" s="32">
        <v>50453.0</v>
      </c>
      <c r="V90" s="42">
        <v>46182.0</v>
      </c>
      <c r="W90" s="45"/>
      <c r="X90" s="50"/>
      <c r="Y90" s="45"/>
    </row>
    <row r="91">
      <c r="A91" s="31">
        <v>89.0</v>
      </c>
      <c r="B91" s="66">
        <v>46176.0</v>
      </c>
      <c r="C91" s="32" t="s">
        <v>2056</v>
      </c>
      <c r="D91" s="33" t="s">
        <v>433</v>
      </c>
      <c r="E91" s="34" t="str">
        <f>VLOOKUP(D91,MP!$A$1:$C$14184,2,0)</f>
        <v>LED Combination Lamp Amber Red White</v>
      </c>
      <c r="F91" s="32">
        <v>1.0</v>
      </c>
      <c r="G91" s="35" t="s">
        <v>322</v>
      </c>
      <c r="H91" s="36" t="s">
        <v>2073</v>
      </c>
      <c r="I91" s="35" t="s">
        <v>329</v>
      </c>
      <c r="J91" s="35" t="s">
        <v>329</v>
      </c>
      <c r="K91" s="35" t="s">
        <v>332</v>
      </c>
      <c r="L91" s="32" t="s">
        <v>333</v>
      </c>
      <c r="M91" s="35" t="s">
        <v>335</v>
      </c>
      <c r="N91" s="37">
        <v>2.00001065638E11</v>
      </c>
      <c r="O91" s="38" t="s">
        <v>347</v>
      </c>
      <c r="P91" s="39">
        <v>46176.0</v>
      </c>
      <c r="Q91" s="37">
        <v>9.200089489E9</v>
      </c>
      <c r="R91" s="40">
        <v>46164.0</v>
      </c>
      <c r="S91" s="41">
        <v>46372.0</v>
      </c>
      <c r="T91" s="40">
        <v>46181.0</v>
      </c>
      <c r="U91" s="32">
        <v>50453.0</v>
      </c>
      <c r="V91" s="42">
        <v>46182.0</v>
      </c>
      <c r="W91" s="45"/>
      <c r="X91" s="50"/>
      <c r="Y91" s="45"/>
    </row>
    <row r="92">
      <c r="A92" s="31">
        <v>90.0</v>
      </c>
      <c r="B92" s="66">
        <v>46176.0</v>
      </c>
      <c r="C92" s="32" t="s">
        <v>2056</v>
      </c>
      <c r="D92" s="33" t="s">
        <v>543</v>
      </c>
      <c r="E92" s="34" t="str">
        <f>VLOOKUP(D92,MP!$A$1:$C$14184,2,0)</f>
        <v>LED (SMD Led) Strobe Beacon Amber : 12-24VDC with Alumunium screw base</v>
      </c>
      <c r="F92" s="32">
        <v>1.0</v>
      </c>
      <c r="G92" s="35" t="s">
        <v>322</v>
      </c>
      <c r="H92" s="36" t="s">
        <v>2073</v>
      </c>
      <c r="I92" s="35" t="s">
        <v>329</v>
      </c>
      <c r="J92" s="35" t="s">
        <v>329</v>
      </c>
      <c r="K92" s="35" t="s">
        <v>332</v>
      </c>
      <c r="L92" s="32" t="s">
        <v>333</v>
      </c>
      <c r="M92" s="35" t="s">
        <v>335</v>
      </c>
      <c r="N92" s="37">
        <v>2.00001065638E11</v>
      </c>
      <c r="O92" s="38" t="s">
        <v>347</v>
      </c>
      <c r="P92" s="39">
        <v>46176.0</v>
      </c>
      <c r="Q92" s="37">
        <v>9.200089489E9</v>
      </c>
      <c r="R92" s="40">
        <v>46164.0</v>
      </c>
      <c r="S92" s="41">
        <v>46372.0</v>
      </c>
      <c r="T92" s="40">
        <v>46181.0</v>
      </c>
      <c r="U92" s="32">
        <v>50453.0</v>
      </c>
      <c r="V92" s="42">
        <v>46182.0</v>
      </c>
      <c r="W92" s="45"/>
      <c r="X92" s="50"/>
      <c r="Y92" s="45"/>
    </row>
    <row r="93">
      <c r="A93" s="31">
        <v>91.0</v>
      </c>
      <c r="B93" s="66">
        <v>46176.0</v>
      </c>
      <c r="C93" s="32" t="s">
        <v>2162</v>
      </c>
      <c r="D93" s="33" t="s">
        <v>667</v>
      </c>
      <c r="E93" s="34" t="str">
        <f>VLOOKUP(D93,MP!$A$1:$C$14184,2,0)</f>
        <v>Amber Xenon Beacon Light 12-24VDC with alumunium screw base</v>
      </c>
      <c r="F93" s="32">
        <v>2.0</v>
      </c>
      <c r="G93" s="35" t="s">
        <v>322</v>
      </c>
      <c r="H93" s="36" t="s">
        <v>2180</v>
      </c>
      <c r="I93" s="35" t="s">
        <v>329</v>
      </c>
      <c r="J93" s="35" t="s">
        <v>329</v>
      </c>
      <c r="K93" s="35" t="s">
        <v>332</v>
      </c>
      <c r="L93" s="32" t="s">
        <v>333</v>
      </c>
      <c r="M93" s="35" t="s">
        <v>335</v>
      </c>
      <c r="N93" s="37">
        <v>2.0000106637E11</v>
      </c>
      <c r="O93" s="38" t="s">
        <v>347</v>
      </c>
      <c r="P93" s="39">
        <v>46176.0</v>
      </c>
      <c r="Q93" s="37">
        <v>9.200089828E9</v>
      </c>
      <c r="R93" s="40">
        <v>46166.0</v>
      </c>
      <c r="S93" s="41">
        <v>46373.0</v>
      </c>
      <c r="T93" s="40">
        <v>46181.0</v>
      </c>
      <c r="U93" s="32">
        <v>50454.0</v>
      </c>
      <c r="V93" s="42">
        <v>46182.0</v>
      </c>
      <c r="W93" s="45"/>
      <c r="X93" s="50"/>
      <c r="Y93" s="45"/>
    </row>
    <row r="94">
      <c r="A94" s="31">
        <v>92.0</v>
      </c>
      <c r="B94" s="66">
        <v>46176.0</v>
      </c>
      <c r="C94" s="32" t="s">
        <v>2162</v>
      </c>
      <c r="D94" s="33" t="s">
        <v>617</v>
      </c>
      <c r="E94" s="34" t="str">
        <f>VLOOKUP(D94,MP!$A$1:$C$14184,2,0)</f>
        <v>Blue Xenon Beacon Light 12-24VDC with alumunium screw base</v>
      </c>
      <c r="F94" s="32">
        <v>1.0</v>
      </c>
      <c r="G94" s="35" t="s">
        <v>322</v>
      </c>
      <c r="H94" s="36" t="s">
        <v>2180</v>
      </c>
      <c r="I94" s="35" t="s">
        <v>329</v>
      </c>
      <c r="J94" s="35" t="s">
        <v>329</v>
      </c>
      <c r="K94" s="35" t="s">
        <v>332</v>
      </c>
      <c r="L94" s="32" t="s">
        <v>333</v>
      </c>
      <c r="M94" s="35" t="s">
        <v>335</v>
      </c>
      <c r="N94" s="37">
        <v>2.0000106637E11</v>
      </c>
      <c r="O94" s="38" t="s">
        <v>347</v>
      </c>
      <c r="P94" s="39">
        <v>46176.0</v>
      </c>
      <c r="Q94" s="37">
        <v>9.200089828E9</v>
      </c>
      <c r="R94" s="40">
        <v>46166.0</v>
      </c>
      <c r="S94" s="41">
        <v>46373.0</v>
      </c>
      <c r="T94" s="40">
        <v>46181.0</v>
      </c>
      <c r="U94" s="32">
        <v>50454.0</v>
      </c>
      <c r="V94" s="42">
        <v>46182.0</v>
      </c>
      <c r="W94" s="45"/>
      <c r="X94" s="50"/>
      <c r="Y94" s="45"/>
    </row>
    <row r="95">
      <c r="A95" s="31">
        <v>93.0</v>
      </c>
      <c r="B95" s="66">
        <v>46176.0</v>
      </c>
      <c r="C95" s="32" t="s">
        <v>2226</v>
      </c>
      <c r="D95" s="33" t="s">
        <v>264</v>
      </c>
      <c r="E95" s="34" t="str">
        <f>VLOOKUP(D95,MP!$A$1:$C$14184,2,0)</f>
        <v>LED FLood Light 6 Eyes 18 Watt 10-30 VDC</v>
      </c>
      <c r="F95" s="32">
        <v>1.0</v>
      </c>
      <c r="G95" s="35" t="s">
        <v>322</v>
      </c>
      <c r="H95" s="36" t="s">
        <v>956</v>
      </c>
      <c r="I95" s="35" t="s">
        <v>329</v>
      </c>
      <c r="J95" s="35" t="s">
        <v>329</v>
      </c>
      <c r="K95" s="35" t="s">
        <v>332</v>
      </c>
      <c r="L95" s="32" t="s">
        <v>333</v>
      </c>
      <c r="M95" s="35" t="s">
        <v>335</v>
      </c>
      <c r="N95" s="37">
        <v>2.00001067859E11</v>
      </c>
      <c r="O95" s="38" t="s">
        <v>347</v>
      </c>
      <c r="P95" s="39">
        <v>46176.0</v>
      </c>
      <c r="Q95" s="37">
        <v>9.200090095E9</v>
      </c>
      <c r="R95" s="40">
        <v>46168.0</v>
      </c>
      <c r="S95" s="41">
        <v>46376.0</v>
      </c>
      <c r="T95" s="40">
        <v>46181.0</v>
      </c>
      <c r="U95" s="32">
        <v>50455.0</v>
      </c>
      <c r="V95" s="42">
        <v>46182.0</v>
      </c>
      <c r="W95" s="45"/>
      <c r="X95" s="50"/>
      <c r="Y95" s="45"/>
    </row>
    <row r="96">
      <c r="A96" s="31">
        <v>94.0</v>
      </c>
      <c r="B96" s="66">
        <v>46176.0</v>
      </c>
      <c r="C96" s="32" t="s">
        <v>2265</v>
      </c>
      <c r="D96" s="33" t="s">
        <v>264</v>
      </c>
      <c r="E96" s="34" t="str">
        <f>VLOOKUP(D96,MP!$A$1:$C$14184,2,0)</f>
        <v>LED FLood Light 6 Eyes 18 Watt 10-30 VDC</v>
      </c>
      <c r="F96" s="32">
        <v>3.0</v>
      </c>
      <c r="G96" s="35" t="s">
        <v>322</v>
      </c>
      <c r="H96" s="36" t="s">
        <v>2073</v>
      </c>
      <c r="I96" s="35" t="s">
        <v>329</v>
      </c>
      <c r="J96" s="35" t="s">
        <v>329</v>
      </c>
      <c r="K96" s="35" t="s">
        <v>332</v>
      </c>
      <c r="L96" s="32" t="s">
        <v>333</v>
      </c>
      <c r="M96" s="35" t="s">
        <v>335</v>
      </c>
      <c r="N96" s="37">
        <v>2.00001068379E11</v>
      </c>
      <c r="O96" s="38" t="s">
        <v>347</v>
      </c>
      <c r="P96" s="39">
        <v>46176.0</v>
      </c>
      <c r="Q96" s="37">
        <v>9.200090413E9</v>
      </c>
      <c r="R96" s="40">
        <v>46171.0</v>
      </c>
      <c r="S96" s="41">
        <v>46377.0</v>
      </c>
      <c r="T96" s="40">
        <v>46181.0</v>
      </c>
      <c r="U96" s="32">
        <v>50456.0</v>
      </c>
      <c r="V96" s="42">
        <v>46182.0</v>
      </c>
      <c r="W96" s="45"/>
      <c r="X96" s="50"/>
      <c r="Y96" s="45"/>
    </row>
    <row r="97">
      <c r="A97" s="31">
        <v>95.0</v>
      </c>
      <c r="B97" s="66">
        <v>46176.0</v>
      </c>
      <c r="C97" s="32" t="s">
        <v>2288</v>
      </c>
      <c r="D97" s="33" t="s">
        <v>264</v>
      </c>
      <c r="E97" s="34" t="str">
        <f>VLOOKUP(D97,MP!$A$1:$C$14184,2,0)</f>
        <v>LED FLood Light 6 Eyes 18 Watt 10-30 VDC</v>
      </c>
      <c r="F97" s="32">
        <v>1.0</v>
      </c>
      <c r="G97" s="35" t="s">
        <v>322</v>
      </c>
      <c r="H97" s="36" t="s">
        <v>2308</v>
      </c>
      <c r="I97" s="35" t="s">
        <v>329</v>
      </c>
      <c r="J97" s="35" t="s">
        <v>329</v>
      </c>
      <c r="K97" s="35" t="s">
        <v>332</v>
      </c>
      <c r="L97" s="32" t="s">
        <v>333</v>
      </c>
      <c r="M97" s="35" t="s">
        <v>335</v>
      </c>
      <c r="N97" s="37">
        <v>2.00001069845E11</v>
      </c>
      <c r="O97" s="38" t="s">
        <v>347</v>
      </c>
      <c r="P97" s="39">
        <v>46176.0</v>
      </c>
      <c r="Q97" s="37">
        <v>9.200090774E9</v>
      </c>
      <c r="R97" s="40">
        <v>46171.0</v>
      </c>
      <c r="S97" s="41">
        <v>46378.0</v>
      </c>
      <c r="T97" s="40">
        <v>46181.0</v>
      </c>
      <c r="U97" s="32">
        <v>50457.0</v>
      </c>
      <c r="V97" s="42">
        <v>46182.0</v>
      </c>
      <c r="W97" s="45"/>
      <c r="X97" s="50"/>
      <c r="Y97" s="45"/>
    </row>
    <row r="98">
      <c r="A98" s="31">
        <v>96.0</v>
      </c>
      <c r="B98" s="66">
        <v>46176.0</v>
      </c>
      <c r="C98" s="32" t="s">
        <v>2337</v>
      </c>
      <c r="D98" s="33" t="s">
        <v>543</v>
      </c>
      <c r="E98" s="34" t="str">
        <f>VLOOKUP(D98,MP!$A$1:$C$14184,2,0)</f>
        <v>LED (SMD Led) Strobe Beacon Amber : 12-24VDC with Alumunium screw base</v>
      </c>
      <c r="F98" s="32">
        <v>1.0</v>
      </c>
      <c r="G98" s="35" t="s">
        <v>322</v>
      </c>
      <c r="H98" s="36" t="s">
        <v>2364</v>
      </c>
      <c r="I98" s="35" t="s">
        <v>329</v>
      </c>
      <c r="J98" s="35" t="s">
        <v>329</v>
      </c>
      <c r="K98" s="35" t="s">
        <v>332</v>
      </c>
      <c r="L98" s="32" t="s">
        <v>333</v>
      </c>
      <c r="M98" s="35" t="s">
        <v>335</v>
      </c>
      <c r="N98" s="37">
        <v>2.00001069733E11</v>
      </c>
      <c r="O98" s="38" t="s">
        <v>347</v>
      </c>
      <c r="P98" s="39">
        <v>46176.0</v>
      </c>
      <c r="Q98" s="37">
        <v>9.200090816E9</v>
      </c>
      <c r="R98" s="40">
        <v>46172.0</v>
      </c>
      <c r="S98" s="41">
        <v>46379.0</v>
      </c>
      <c r="T98" s="40">
        <v>46181.0</v>
      </c>
      <c r="U98" s="32">
        <v>50459.0</v>
      </c>
      <c r="V98" s="42">
        <v>46182.0</v>
      </c>
      <c r="W98" s="45"/>
      <c r="X98" s="50"/>
      <c r="Y98" s="45"/>
    </row>
    <row r="99">
      <c r="A99" s="31">
        <v>97.0</v>
      </c>
      <c r="B99" s="66">
        <v>46176.0</v>
      </c>
      <c r="C99" s="32" t="s">
        <v>2382</v>
      </c>
      <c r="D99" s="33" t="s">
        <v>433</v>
      </c>
      <c r="E99" s="34" t="str">
        <f>VLOOKUP(D99,MP!$A$1:$C$14184,2,0)</f>
        <v>LED Combination Lamp Amber Red White</v>
      </c>
      <c r="F99" s="32">
        <v>1.0</v>
      </c>
      <c r="G99" s="35" t="s">
        <v>322</v>
      </c>
      <c r="H99" s="36" t="s">
        <v>604</v>
      </c>
      <c r="I99" s="35" t="s">
        <v>329</v>
      </c>
      <c r="J99" s="35" t="s">
        <v>329</v>
      </c>
      <c r="K99" s="35" t="s">
        <v>332</v>
      </c>
      <c r="L99" s="32" t="s">
        <v>333</v>
      </c>
      <c r="M99" s="35" t="s">
        <v>335</v>
      </c>
      <c r="N99" s="37">
        <v>2.60000035923E11</v>
      </c>
      <c r="O99" s="38" t="s">
        <v>347</v>
      </c>
      <c r="P99" s="39">
        <v>46176.0</v>
      </c>
      <c r="Q99" s="37">
        <v>9.200090909E9</v>
      </c>
      <c r="R99" s="40">
        <v>46174.0</v>
      </c>
      <c r="S99" s="41">
        <v>46381.0</v>
      </c>
      <c r="T99" s="40">
        <v>46181.0</v>
      </c>
      <c r="U99" s="32">
        <v>50460.0</v>
      </c>
      <c r="V99" s="42">
        <v>46182.0</v>
      </c>
      <c r="W99" s="45"/>
      <c r="X99" s="50"/>
      <c r="Y99" s="45"/>
    </row>
    <row r="100">
      <c r="A100" s="31">
        <v>98.0</v>
      </c>
      <c r="B100" s="66">
        <v>46176.0</v>
      </c>
      <c r="C100" s="32" t="s">
        <v>2411</v>
      </c>
      <c r="D100" s="33" t="s">
        <v>667</v>
      </c>
      <c r="E100" s="34" t="str">
        <f>VLOOKUP(D100,MP!$A$1:$C$14184,2,0)</f>
        <v>Amber Xenon Beacon Light 12-24VDC with alumunium screw base</v>
      </c>
      <c r="F100" s="32">
        <v>1.0</v>
      </c>
      <c r="G100" s="35" t="s">
        <v>322</v>
      </c>
      <c r="H100" s="36" t="s">
        <v>1140</v>
      </c>
      <c r="I100" s="35" t="s">
        <v>329</v>
      </c>
      <c r="J100" s="35" t="s">
        <v>329</v>
      </c>
      <c r="K100" s="35" t="s">
        <v>332</v>
      </c>
      <c r="L100" s="32" t="s">
        <v>333</v>
      </c>
      <c r="M100" s="35" t="s">
        <v>335</v>
      </c>
      <c r="N100" s="37">
        <v>2.00001071903E11</v>
      </c>
      <c r="O100" s="38" t="s">
        <v>347</v>
      </c>
      <c r="P100" s="39">
        <v>46176.0</v>
      </c>
      <c r="Q100" s="37">
        <v>9.200091319E9</v>
      </c>
      <c r="R100" s="40">
        <v>46175.0</v>
      </c>
      <c r="S100" s="41">
        <v>46382.0</v>
      </c>
      <c r="T100" s="40">
        <v>46181.0</v>
      </c>
      <c r="U100" s="32">
        <v>50461.0</v>
      </c>
      <c r="V100" s="42">
        <v>46182.0</v>
      </c>
      <c r="W100" s="45"/>
      <c r="X100" s="50"/>
      <c r="Y100" s="45"/>
    </row>
    <row r="101">
      <c r="A101" s="31">
        <v>99.0</v>
      </c>
      <c r="B101" s="66">
        <v>46176.0</v>
      </c>
      <c r="C101" s="32" t="s">
        <v>2455</v>
      </c>
      <c r="D101" s="33" t="s">
        <v>264</v>
      </c>
      <c r="E101" s="34" t="str">
        <f>VLOOKUP(D101,MP!$A$1:$C$14184,2,0)</f>
        <v>LED FLood Light 6 Eyes 18 Watt 10-30 VDC</v>
      </c>
      <c r="F101" s="32">
        <v>2.0</v>
      </c>
      <c r="G101" s="35" t="s">
        <v>322</v>
      </c>
      <c r="H101" s="36" t="s">
        <v>2482</v>
      </c>
      <c r="I101" s="35" t="s">
        <v>329</v>
      </c>
      <c r="J101" s="35" t="s">
        <v>329</v>
      </c>
      <c r="K101" s="35" t="s">
        <v>332</v>
      </c>
      <c r="L101" s="32" t="s">
        <v>333</v>
      </c>
      <c r="M101" s="35" t="s">
        <v>335</v>
      </c>
      <c r="N101" s="37">
        <v>2.00001072943E11</v>
      </c>
      <c r="O101" s="38" t="s">
        <v>347</v>
      </c>
      <c r="P101" s="39">
        <v>46176.0</v>
      </c>
      <c r="Q101" s="37">
        <v>9.200091486E9</v>
      </c>
      <c r="R101" s="40">
        <v>46175.0</v>
      </c>
      <c r="S101" s="41">
        <v>46382.0</v>
      </c>
      <c r="T101" s="40">
        <v>46181.0</v>
      </c>
      <c r="U101" s="32">
        <v>50462.0</v>
      </c>
      <c r="V101" s="42">
        <v>46182.0</v>
      </c>
      <c r="W101" s="45"/>
      <c r="X101" s="50"/>
      <c r="Y101" s="45"/>
    </row>
    <row r="102">
      <c r="A102" s="31">
        <v>100.0</v>
      </c>
      <c r="B102" s="66">
        <v>46176.0</v>
      </c>
      <c r="C102" s="32" t="s">
        <v>2455</v>
      </c>
      <c r="D102" s="33" t="s">
        <v>433</v>
      </c>
      <c r="E102" s="34" t="str">
        <f>VLOOKUP(D102,MP!$A$1:$C$14184,2,0)</f>
        <v>LED Combination Lamp Amber Red White</v>
      </c>
      <c r="F102" s="32">
        <v>1.0</v>
      </c>
      <c r="G102" s="35" t="s">
        <v>322</v>
      </c>
      <c r="H102" s="36" t="s">
        <v>2482</v>
      </c>
      <c r="I102" s="35" t="s">
        <v>329</v>
      </c>
      <c r="J102" s="35" t="s">
        <v>329</v>
      </c>
      <c r="K102" s="35" t="s">
        <v>332</v>
      </c>
      <c r="L102" s="32" t="s">
        <v>333</v>
      </c>
      <c r="M102" s="35" t="s">
        <v>335</v>
      </c>
      <c r="N102" s="37">
        <v>2.00001072943E11</v>
      </c>
      <c r="O102" s="38" t="s">
        <v>347</v>
      </c>
      <c r="P102" s="39">
        <v>46176.0</v>
      </c>
      <c r="Q102" s="37">
        <v>9.200091486E9</v>
      </c>
      <c r="R102" s="40">
        <v>46175.0</v>
      </c>
      <c r="S102" s="41">
        <v>46382.0</v>
      </c>
      <c r="T102" s="40">
        <v>46181.0</v>
      </c>
      <c r="U102" s="32">
        <v>50462.0</v>
      </c>
      <c r="V102" s="42">
        <v>46182.0</v>
      </c>
      <c r="W102" s="45"/>
      <c r="X102" s="50"/>
      <c r="Y102" s="45"/>
    </row>
    <row r="103">
      <c r="A103" s="31">
        <v>101.0</v>
      </c>
      <c r="B103" s="66">
        <v>46176.0</v>
      </c>
      <c r="C103" s="32" t="s">
        <v>2455</v>
      </c>
      <c r="D103" s="33" t="s">
        <v>667</v>
      </c>
      <c r="E103" s="34" t="str">
        <f>VLOOKUP(D103,MP!$A$1:$C$14184,2,0)</f>
        <v>Amber Xenon Beacon Light 12-24VDC with alumunium screw base</v>
      </c>
      <c r="F103" s="32">
        <v>2.0</v>
      </c>
      <c r="G103" s="35" t="s">
        <v>322</v>
      </c>
      <c r="H103" s="36" t="s">
        <v>2482</v>
      </c>
      <c r="I103" s="35" t="s">
        <v>329</v>
      </c>
      <c r="J103" s="35" t="s">
        <v>329</v>
      </c>
      <c r="K103" s="35" t="s">
        <v>332</v>
      </c>
      <c r="L103" s="32" t="s">
        <v>333</v>
      </c>
      <c r="M103" s="35" t="s">
        <v>335</v>
      </c>
      <c r="N103" s="37">
        <v>2.00001072943E11</v>
      </c>
      <c r="O103" s="38" t="s">
        <v>347</v>
      </c>
      <c r="P103" s="39">
        <v>46176.0</v>
      </c>
      <c r="Q103" s="37">
        <v>9.200091486E9</v>
      </c>
      <c r="R103" s="40">
        <v>46175.0</v>
      </c>
      <c r="S103" s="41">
        <v>46382.0</v>
      </c>
      <c r="T103" s="40">
        <v>46181.0</v>
      </c>
      <c r="U103" s="32">
        <v>50462.0</v>
      </c>
      <c r="V103" s="42">
        <v>46182.0</v>
      </c>
      <c r="W103" s="45"/>
      <c r="X103" s="50"/>
      <c r="Y103" s="45"/>
    </row>
    <row r="104">
      <c r="A104" s="31">
        <v>102.0</v>
      </c>
      <c r="B104" s="66">
        <v>46185.0</v>
      </c>
      <c r="C104" s="32" t="s">
        <v>2623</v>
      </c>
      <c r="D104" s="33" t="s">
        <v>264</v>
      </c>
      <c r="E104" s="34" t="str">
        <f>VLOOKUP(D104,MP!$A$1:$C$14184,2,0)</f>
        <v>LED FLood Light 6 Eyes 18 Watt 10-30 VDC</v>
      </c>
      <c r="F104" s="32">
        <v>1.0</v>
      </c>
      <c r="G104" s="35" t="s">
        <v>322</v>
      </c>
      <c r="H104" s="36" t="s">
        <v>956</v>
      </c>
      <c r="I104" s="35" t="s">
        <v>329</v>
      </c>
      <c r="J104" s="35" t="s">
        <v>329</v>
      </c>
      <c r="K104" s="35" t="s">
        <v>332</v>
      </c>
      <c r="L104" s="32" t="s">
        <v>333</v>
      </c>
      <c r="M104" s="35" t="s">
        <v>335</v>
      </c>
      <c r="N104" s="37">
        <v>2.00001077137E11</v>
      </c>
      <c r="O104" s="38" t="s">
        <v>347</v>
      </c>
      <c r="P104" s="39">
        <v>46185.0</v>
      </c>
      <c r="Q104" s="37">
        <v>9.200092673E9</v>
      </c>
      <c r="R104" s="40">
        <v>46181.0</v>
      </c>
      <c r="S104" s="41">
        <v>47241.0</v>
      </c>
      <c r="T104" s="40">
        <v>46198.0</v>
      </c>
      <c r="U104" s="32">
        <v>51344.0</v>
      </c>
      <c r="V104" s="42">
        <v>46198.0</v>
      </c>
      <c r="W104" s="45"/>
      <c r="X104" s="50"/>
      <c r="Y104" s="45"/>
    </row>
    <row r="105">
      <c r="A105" s="31">
        <v>103.0</v>
      </c>
      <c r="B105" s="66">
        <v>46190.0</v>
      </c>
      <c r="C105" s="32" t="s">
        <v>2691</v>
      </c>
      <c r="D105" s="33" t="s">
        <v>433</v>
      </c>
      <c r="E105" s="34" t="str">
        <f>VLOOKUP(D105,MP!$A$1:$C$14184,2,0)</f>
        <v>LED Combination Lamp Amber Red White</v>
      </c>
      <c r="F105" s="32">
        <v>1.0</v>
      </c>
      <c r="G105" s="35" t="s">
        <v>322</v>
      </c>
      <c r="H105" s="36" t="s">
        <v>2724</v>
      </c>
      <c r="I105" s="35" t="s">
        <v>329</v>
      </c>
      <c r="J105" s="35" t="s">
        <v>329</v>
      </c>
      <c r="K105" s="35" t="s">
        <v>332</v>
      </c>
      <c r="L105" s="32" t="s">
        <v>333</v>
      </c>
      <c r="M105" s="35" t="s">
        <v>335</v>
      </c>
      <c r="N105" s="37">
        <v>2.00001081217E11</v>
      </c>
      <c r="O105" s="38" t="s">
        <v>347</v>
      </c>
      <c r="P105" s="39">
        <v>46190.0</v>
      </c>
      <c r="Q105" s="37">
        <v>9.200094138E9</v>
      </c>
      <c r="R105" s="40">
        <v>46187.0</v>
      </c>
      <c r="S105" s="41">
        <v>47242.0</v>
      </c>
      <c r="T105" s="40">
        <v>46198.0</v>
      </c>
      <c r="U105" s="32">
        <v>51345.0</v>
      </c>
      <c r="V105" s="42">
        <v>46198.0</v>
      </c>
      <c r="W105" s="45"/>
      <c r="X105" s="50"/>
      <c r="Y105" s="45"/>
    </row>
    <row r="106">
      <c r="A106" s="31">
        <v>104.0</v>
      </c>
      <c r="B106" s="66">
        <v>46190.0</v>
      </c>
      <c r="C106" s="32" t="s">
        <v>2691</v>
      </c>
      <c r="D106" s="33" t="s">
        <v>264</v>
      </c>
      <c r="E106" s="34" t="str">
        <f>VLOOKUP(D106,MP!$A$1:$C$14184,2,0)</f>
        <v>LED FLood Light 6 Eyes 18 Watt 10-30 VDC</v>
      </c>
      <c r="F106" s="32">
        <v>2.0</v>
      </c>
      <c r="G106" s="35" t="s">
        <v>322</v>
      </c>
      <c r="H106" s="36" t="s">
        <v>2724</v>
      </c>
      <c r="I106" s="35" t="s">
        <v>329</v>
      </c>
      <c r="J106" s="35" t="s">
        <v>329</v>
      </c>
      <c r="K106" s="35" t="s">
        <v>332</v>
      </c>
      <c r="L106" s="32" t="s">
        <v>333</v>
      </c>
      <c r="M106" s="35" t="s">
        <v>335</v>
      </c>
      <c r="N106" s="37">
        <v>2.00001081217E11</v>
      </c>
      <c r="O106" s="38" t="s">
        <v>347</v>
      </c>
      <c r="P106" s="39">
        <v>46190.0</v>
      </c>
      <c r="Q106" s="37">
        <v>9.200094138E9</v>
      </c>
      <c r="R106" s="40">
        <v>46187.0</v>
      </c>
      <c r="S106" s="41">
        <v>47242.0</v>
      </c>
      <c r="T106" s="40">
        <v>46198.0</v>
      </c>
      <c r="U106" s="32">
        <v>51345.0</v>
      </c>
      <c r="V106" s="42">
        <v>46198.0</v>
      </c>
      <c r="W106" s="45"/>
      <c r="X106" s="50"/>
      <c r="Y106" s="45"/>
    </row>
    <row r="107">
      <c r="A107" s="31">
        <v>105.0</v>
      </c>
      <c r="B107" s="66">
        <v>46190.0</v>
      </c>
      <c r="C107" s="32" t="s">
        <v>2801</v>
      </c>
      <c r="D107" s="33" t="s">
        <v>543</v>
      </c>
      <c r="E107" s="34" t="str">
        <f>VLOOKUP(D107,MP!$A$1:$C$14184,2,0)</f>
        <v>LED (SMD Led) Strobe Beacon Amber : 12-24VDC with Alumunium screw base</v>
      </c>
      <c r="F107" s="32">
        <v>2.0</v>
      </c>
      <c r="G107" s="35" t="s">
        <v>322</v>
      </c>
      <c r="H107" s="36" t="s">
        <v>2818</v>
      </c>
      <c r="I107" s="35" t="s">
        <v>329</v>
      </c>
      <c r="J107" s="35" t="s">
        <v>329</v>
      </c>
      <c r="K107" s="35" t="s">
        <v>332</v>
      </c>
      <c r="L107" s="32" t="s">
        <v>333</v>
      </c>
      <c r="M107" s="35" t="s">
        <v>335</v>
      </c>
      <c r="N107" s="37">
        <v>2.00001081939E11</v>
      </c>
      <c r="O107" s="38" t="s">
        <v>347</v>
      </c>
      <c r="P107" s="39">
        <v>46190.0</v>
      </c>
      <c r="Q107" s="37">
        <v>9.200094239E9</v>
      </c>
      <c r="R107" s="40">
        <v>46188.0</v>
      </c>
      <c r="S107" s="41">
        <v>47243.0</v>
      </c>
      <c r="T107" s="40">
        <v>46198.0</v>
      </c>
      <c r="U107" s="32">
        <v>51346.0</v>
      </c>
      <c r="V107" s="42">
        <v>46198.0</v>
      </c>
      <c r="W107" s="45"/>
      <c r="X107" s="50"/>
      <c r="Y107" s="45"/>
    </row>
    <row r="108">
      <c r="A108" s="31">
        <v>106.0</v>
      </c>
      <c r="B108" s="66">
        <v>46190.0</v>
      </c>
      <c r="C108" s="32" t="s">
        <v>2829</v>
      </c>
      <c r="D108" s="33" t="s">
        <v>264</v>
      </c>
      <c r="E108" s="34" t="str">
        <f>VLOOKUP(D108,MP!$A$1:$C$14184,2,0)</f>
        <v>LED FLood Light 6 Eyes 18 Watt 10-30 VDC</v>
      </c>
      <c r="F108" s="32">
        <v>4.0</v>
      </c>
      <c r="G108" s="35" t="s">
        <v>322</v>
      </c>
      <c r="H108" s="36" t="s">
        <v>1545</v>
      </c>
      <c r="I108" s="35" t="s">
        <v>329</v>
      </c>
      <c r="J108" s="35" t="s">
        <v>329</v>
      </c>
      <c r="K108" s="35" t="s">
        <v>332</v>
      </c>
      <c r="L108" s="32" t="s">
        <v>333</v>
      </c>
      <c r="M108" s="35" t="s">
        <v>335</v>
      </c>
      <c r="N108" s="37">
        <v>2.00001082421E11</v>
      </c>
      <c r="O108" s="38" t="s">
        <v>347</v>
      </c>
      <c r="P108" s="39">
        <v>46190.0</v>
      </c>
      <c r="Q108" s="37">
        <v>9.200094466E9</v>
      </c>
      <c r="R108" s="40">
        <v>46189.0</v>
      </c>
      <c r="S108" s="41">
        <v>47244.0</v>
      </c>
      <c r="T108" s="40">
        <v>46198.0</v>
      </c>
      <c r="U108" s="32">
        <v>51347.0</v>
      </c>
      <c r="V108" s="42">
        <v>46198.0</v>
      </c>
      <c r="W108" s="45"/>
      <c r="X108" s="50"/>
      <c r="Y108" s="45"/>
    </row>
    <row r="109">
      <c r="A109" s="31">
        <v>107.0</v>
      </c>
      <c r="B109" s="66">
        <v>46195.0</v>
      </c>
      <c r="C109" s="32" t="s">
        <v>2861</v>
      </c>
      <c r="D109" s="33" t="s">
        <v>667</v>
      </c>
      <c r="E109" s="34" t="str">
        <f>VLOOKUP(D109,MP!$A$1:$C$14184,2,0)</f>
        <v>Amber Xenon Beacon Light 12-24VDC with alumunium screw base</v>
      </c>
      <c r="F109" s="32">
        <v>2.0</v>
      </c>
      <c r="G109" s="35" t="s">
        <v>322</v>
      </c>
      <c r="H109" s="36" t="s">
        <v>2889</v>
      </c>
      <c r="I109" s="35" t="s">
        <v>329</v>
      </c>
      <c r="J109" s="35" t="s">
        <v>329</v>
      </c>
      <c r="K109" s="35" t="s">
        <v>332</v>
      </c>
      <c r="L109" s="32" t="s">
        <v>333</v>
      </c>
      <c r="M109" s="35" t="s">
        <v>335</v>
      </c>
      <c r="N109" s="37">
        <v>2.00001083497E11</v>
      </c>
      <c r="O109" s="38" t="s">
        <v>347</v>
      </c>
      <c r="P109" s="39">
        <v>46195.0</v>
      </c>
      <c r="Q109" s="37">
        <v>9.200095078E9</v>
      </c>
      <c r="R109" s="40">
        <v>46191.0</v>
      </c>
      <c r="S109" s="41">
        <v>47245.0</v>
      </c>
      <c r="T109" s="40">
        <v>46198.0</v>
      </c>
      <c r="U109" s="32">
        <v>51348.0</v>
      </c>
      <c r="V109" s="42">
        <v>46198.0</v>
      </c>
      <c r="W109" s="45"/>
      <c r="X109" s="50"/>
      <c r="Y109" s="45"/>
    </row>
    <row r="110">
      <c r="A110" s="31">
        <v>108.0</v>
      </c>
      <c r="B110" s="66">
        <v>46195.0</v>
      </c>
      <c r="C110" s="32" t="s">
        <v>2916</v>
      </c>
      <c r="D110" s="33" t="s">
        <v>264</v>
      </c>
      <c r="E110" s="34" t="str">
        <f>VLOOKUP(D110,MP!$A$1:$C$14184,2,0)</f>
        <v>LED FLood Light 6 Eyes 18 Watt 10-30 VDC</v>
      </c>
      <c r="F110" s="32">
        <v>1.0</v>
      </c>
      <c r="G110" s="35" t="s">
        <v>322</v>
      </c>
      <c r="H110" s="36" t="s">
        <v>564</v>
      </c>
      <c r="I110" s="35" t="s">
        <v>329</v>
      </c>
      <c r="J110" s="35" t="s">
        <v>329</v>
      </c>
      <c r="K110" s="35" t="s">
        <v>332</v>
      </c>
      <c r="L110" s="32" t="s">
        <v>333</v>
      </c>
      <c r="M110" s="35" t="s">
        <v>335</v>
      </c>
      <c r="N110" s="37">
        <v>2.00001084706E11</v>
      </c>
      <c r="O110" s="38" t="s">
        <v>347</v>
      </c>
      <c r="P110" s="39">
        <v>46195.0</v>
      </c>
      <c r="Q110" s="37">
        <v>9.20009547E9</v>
      </c>
      <c r="R110" s="40">
        <v>46193.0</v>
      </c>
      <c r="S110" s="41">
        <v>47246.0</v>
      </c>
      <c r="T110" s="40">
        <v>46198.0</v>
      </c>
      <c r="U110" s="32">
        <v>51349.0</v>
      </c>
      <c r="V110" s="42">
        <v>46198.0</v>
      </c>
      <c r="W110" s="45"/>
      <c r="X110" s="50"/>
      <c r="Y110" s="45"/>
    </row>
    <row r="111">
      <c r="A111" s="31">
        <v>109.0</v>
      </c>
      <c r="B111" s="66">
        <v>46195.0</v>
      </c>
      <c r="C111" s="32" t="s">
        <v>2916</v>
      </c>
      <c r="D111" s="33" t="s">
        <v>543</v>
      </c>
      <c r="E111" s="34" t="str">
        <f>VLOOKUP(D111,MP!$A$1:$C$14184,2,0)</f>
        <v>LED (SMD Led) Strobe Beacon Amber : 12-24VDC with Alumunium screw base</v>
      </c>
      <c r="F111" s="32">
        <v>1.0</v>
      </c>
      <c r="G111" s="35" t="s">
        <v>322</v>
      </c>
      <c r="H111" s="36" t="s">
        <v>564</v>
      </c>
      <c r="I111" s="35" t="s">
        <v>329</v>
      </c>
      <c r="J111" s="35" t="s">
        <v>329</v>
      </c>
      <c r="K111" s="35" t="s">
        <v>332</v>
      </c>
      <c r="L111" s="32" t="s">
        <v>333</v>
      </c>
      <c r="M111" s="35" t="s">
        <v>335</v>
      </c>
      <c r="N111" s="37">
        <v>2.00001084706E11</v>
      </c>
      <c r="O111" s="38" t="s">
        <v>347</v>
      </c>
      <c r="P111" s="39">
        <v>46195.0</v>
      </c>
      <c r="Q111" s="37">
        <v>9.20009547E9</v>
      </c>
      <c r="R111" s="40">
        <v>46193.0</v>
      </c>
      <c r="S111" s="41">
        <v>47246.0</v>
      </c>
      <c r="T111" s="40">
        <v>46198.0</v>
      </c>
      <c r="U111" s="32">
        <v>51349.0</v>
      </c>
      <c r="V111" s="42">
        <v>46198.0</v>
      </c>
      <c r="W111" s="45"/>
      <c r="X111" s="50"/>
      <c r="Y111" s="45"/>
    </row>
    <row r="112">
      <c r="A112" s="31">
        <v>110.0</v>
      </c>
      <c r="B112" s="66">
        <v>46195.0</v>
      </c>
      <c r="C112" s="32" t="s">
        <v>3033</v>
      </c>
      <c r="D112" s="33" t="s">
        <v>264</v>
      </c>
      <c r="E112" s="34" t="str">
        <f>VLOOKUP(D112,MP!$A$1:$C$14184,2,0)</f>
        <v>LED FLood Light 6 Eyes 18 Watt 10-30 VDC</v>
      </c>
      <c r="F112" s="32">
        <v>5.0</v>
      </c>
      <c r="G112" s="35" t="s">
        <v>322</v>
      </c>
      <c r="H112" s="36" t="s">
        <v>3060</v>
      </c>
      <c r="I112" s="35" t="s">
        <v>329</v>
      </c>
      <c r="J112" s="35" t="s">
        <v>329</v>
      </c>
      <c r="K112" s="35" t="s">
        <v>332</v>
      </c>
      <c r="L112" s="32" t="s">
        <v>333</v>
      </c>
      <c r="M112" s="35" t="s">
        <v>335</v>
      </c>
      <c r="N112" s="37">
        <v>2.00001085944E11</v>
      </c>
      <c r="O112" s="38" t="s">
        <v>347</v>
      </c>
      <c r="P112" s="39">
        <v>46195.0</v>
      </c>
      <c r="Q112" s="37">
        <v>9.200095914E9</v>
      </c>
      <c r="R112" s="40">
        <v>46195.0</v>
      </c>
      <c r="S112" s="41">
        <v>47247.0</v>
      </c>
      <c r="T112" s="40">
        <v>46198.0</v>
      </c>
      <c r="U112" s="32">
        <v>51350.0</v>
      </c>
      <c r="V112" s="42">
        <v>46198.0</v>
      </c>
      <c r="W112" s="45"/>
      <c r="X112" s="50"/>
      <c r="Y112" s="45"/>
    </row>
    <row r="113">
      <c r="A113" s="31">
        <v>111.0</v>
      </c>
      <c r="B113" s="66">
        <v>46195.0</v>
      </c>
      <c r="C113" s="32" t="s">
        <v>3033</v>
      </c>
      <c r="D113" s="33" t="s">
        <v>433</v>
      </c>
      <c r="E113" s="34" t="str">
        <f>VLOOKUP(D113,MP!$A$1:$C$14184,2,0)</f>
        <v>LED Combination Lamp Amber Red White</v>
      </c>
      <c r="F113" s="32">
        <v>2.0</v>
      </c>
      <c r="G113" s="35" t="s">
        <v>322</v>
      </c>
      <c r="H113" s="36" t="s">
        <v>3060</v>
      </c>
      <c r="I113" s="35" t="s">
        <v>329</v>
      </c>
      <c r="J113" s="35" t="s">
        <v>329</v>
      </c>
      <c r="K113" s="35" t="s">
        <v>332</v>
      </c>
      <c r="L113" s="32" t="s">
        <v>333</v>
      </c>
      <c r="M113" s="35" t="s">
        <v>335</v>
      </c>
      <c r="N113" s="37">
        <v>2.00001085944E11</v>
      </c>
      <c r="O113" s="38" t="s">
        <v>347</v>
      </c>
      <c r="P113" s="39">
        <v>46195.0</v>
      </c>
      <c r="Q113" s="37">
        <v>9.200095914E9</v>
      </c>
      <c r="R113" s="40">
        <v>46195.0</v>
      </c>
      <c r="S113" s="41">
        <v>47247.0</v>
      </c>
      <c r="T113" s="40">
        <v>46198.0</v>
      </c>
      <c r="U113" s="32">
        <v>51350.0</v>
      </c>
      <c r="V113" s="42">
        <v>46198.0</v>
      </c>
      <c r="W113" s="45"/>
      <c r="X113" s="50"/>
      <c r="Y113" s="45"/>
    </row>
    <row r="114">
      <c r="A114" s="31">
        <v>112.0</v>
      </c>
      <c r="B114" s="66">
        <v>46196.0</v>
      </c>
      <c r="C114" s="32" t="s">
        <v>3204</v>
      </c>
      <c r="D114" s="33" t="s">
        <v>667</v>
      </c>
      <c r="E114" s="34" t="str">
        <f>VLOOKUP(D114,MP!$A$1:$C$14184,2,0)</f>
        <v>Amber Xenon Beacon Light 12-24VDC with alumunium screw base</v>
      </c>
      <c r="F114" s="32">
        <v>1.0</v>
      </c>
      <c r="G114" s="35" t="s">
        <v>322</v>
      </c>
      <c r="H114" s="36" t="s">
        <v>3212</v>
      </c>
      <c r="I114" s="35" t="s">
        <v>329</v>
      </c>
      <c r="J114" s="35" t="s">
        <v>329</v>
      </c>
      <c r="K114" s="35" t="s">
        <v>332</v>
      </c>
      <c r="L114" s="32" t="s">
        <v>333</v>
      </c>
      <c r="M114" s="35" t="s">
        <v>335</v>
      </c>
      <c r="N114" s="37">
        <v>2.00001087298E11</v>
      </c>
      <c r="O114" s="38" t="s">
        <v>347</v>
      </c>
      <c r="P114" s="39">
        <v>46196.0</v>
      </c>
      <c r="Q114" s="37">
        <v>9.200096163E9</v>
      </c>
      <c r="R114" s="40">
        <v>46196.0</v>
      </c>
      <c r="S114" s="41">
        <v>47250.0</v>
      </c>
      <c r="T114" s="40">
        <v>46198.0</v>
      </c>
      <c r="U114" s="32">
        <v>51353.0</v>
      </c>
      <c r="V114" s="42">
        <v>46198.0</v>
      </c>
      <c r="W114" s="45"/>
      <c r="X114" s="50"/>
      <c r="Y114" s="45"/>
    </row>
    <row r="115">
      <c r="A115" s="31">
        <v>113.0</v>
      </c>
      <c r="B115" s="66">
        <v>46198.0</v>
      </c>
      <c r="C115" s="32" t="s">
        <v>3227</v>
      </c>
      <c r="D115" s="33" t="s">
        <v>264</v>
      </c>
      <c r="E115" s="34" t="str">
        <f>VLOOKUP(D115,MP!$A$1:$C$14184,2,0)</f>
        <v>LED FLood Light 6 Eyes 18 Watt 10-30 VDC</v>
      </c>
      <c r="F115" s="32">
        <v>5.0</v>
      </c>
      <c r="G115" s="35" t="s">
        <v>322</v>
      </c>
      <c r="H115" s="36" t="s">
        <v>1521</v>
      </c>
      <c r="I115" s="35" t="s">
        <v>329</v>
      </c>
      <c r="J115" s="35" t="s">
        <v>329</v>
      </c>
      <c r="K115" s="35" t="s">
        <v>332</v>
      </c>
      <c r="L115" s="32" t="s">
        <v>333</v>
      </c>
      <c r="M115" s="35" t="s">
        <v>335</v>
      </c>
      <c r="N115" s="37">
        <v>2.00001087638E11</v>
      </c>
      <c r="O115" s="38" t="s">
        <v>347</v>
      </c>
      <c r="P115" s="39">
        <v>46198.0</v>
      </c>
      <c r="Q115" s="37">
        <v>9.200096411E9</v>
      </c>
      <c r="R115" s="40">
        <v>46197.0</v>
      </c>
      <c r="S115" s="41">
        <v>47457.0</v>
      </c>
      <c r="T115" s="40">
        <v>46203.0</v>
      </c>
      <c r="U115" s="32">
        <v>51554.0</v>
      </c>
      <c r="V115" s="42">
        <v>46203.0</v>
      </c>
      <c r="W115" s="45"/>
      <c r="X115" s="50"/>
      <c r="Y115" s="45"/>
    </row>
    <row r="116">
      <c r="A116" s="31">
        <v>114.0</v>
      </c>
      <c r="B116" s="66">
        <v>46202.0</v>
      </c>
      <c r="C116" s="32" t="s">
        <v>3255</v>
      </c>
      <c r="D116" s="33" t="s">
        <v>617</v>
      </c>
      <c r="E116" s="34" t="str">
        <f>VLOOKUP(D116,MP!$A$1:$C$14184,2,0)</f>
        <v>Blue Xenon Beacon Light 12-24VDC with alumunium screw base</v>
      </c>
      <c r="F116" s="32">
        <v>1.0</v>
      </c>
      <c r="G116" s="35" t="s">
        <v>322</v>
      </c>
      <c r="H116" s="36" t="s">
        <v>3271</v>
      </c>
      <c r="I116" s="35" t="s">
        <v>329</v>
      </c>
      <c r="J116" s="35" t="s">
        <v>329</v>
      </c>
      <c r="K116" s="35" t="s">
        <v>332</v>
      </c>
      <c r="L116" s="32" t="s">
        <v>333</v>
      </c>
      <c r="M116" s="35" t="s">
        <v>335</v>
      </c>
      <c r="N116" s="37">
        <v>2.00001088494E11</v>
      </c>
      <c r="O116" s="38" t="s">
        <v>347</v>
      </c>
      <c r="P116" s="39">
        <v>46202.0</v>
      </c>
      <c r="Q116" s="37">
        <v>9.200096782E9</v>
      </c>
      <c r="R116" s="40">
        <v>46199.0</v>
      </c>
      <c r="S116" s="41">
        <v>47458.0</v>
      </c>
      <c r="T116" s="40">
        <v>46203.0</v>
      </c>
      <c r="U116" s="32">
        <v>51555.0</v>
      </c>
      <c r="V116" s="42">
        <v>46203.0</v>
      </c>
      <c r="W116" s="45"/>
      <c r="X116" s="50"/>
      <c r="Y116" s="45"/>
    </row>
    <row r="117">
      <c r="A117" s="31">
        <v>115.0</v>
      </c>
      <c r="B117" s="66">
        <v>46202.0</v>
      </c>
      <c r="C117" s="32" t="s">
        <v>3255</v>
      </c>
      <c r="D117" s="33" t="s">
        <v>433</v>
      </c>
      <c r="E117" s="34" t="str">
        <f>VLOOKUP(D117,MP!$A$1:$C$14184,2,0)</f>
        <v>LED Combination Lamp Amber Red White</v>
      </c>
      <c r="F117" s="32">
        <v>1.0</v>
      </c>
      <c r="G117" s="35" t="s">
        <v>322</v>
      </c>
      <c r="H117" s="36" t="s">
        <v>3271</v>
      </c>
      <c r="I117" s="35" t="s">
        <v>329</v>
      </c>
      <c r="J117" s="35" t="s">
        <v>329</v>
      </c>
      <c r="K117" s="35" t="s">
        <v>332</v>
      </c>
      <c r="L117" s="32" t="s">
        <v>333</v>
      </c>
      <c r="M117" s="35" t="s">
        <v>335</v>
      </c>
      <c r="N117" s="37">
        <v>2.00001088494E11</v>
      </c>
      <c r="O117" s="38" t="s">
        <v>347</v>
      </c>
      <c r="P117" s="39">
        <v>46202.0</v>
      </c>
      <c r="Q117" s="37">
        <v>9.200096782E9</v>
      </c>
      <c r="R117" s="40">
        <v>46199.0</v>
      </c>
      <c r="S117" s="41">
        <v>47458.0</v>
      </c>
      <c r="T117" s="40">
        <v>46203.0</v>
      </c>
      <c r="U117" s="32">
        <v>51555.0</v>
      </c>
      <c r="V117" s="42">
        <v>46203.0</v>
      </c>
      <c r="W117" s="45"/>
      <c r="X117" s="50"/>
      <c r="Y117" s="45"/>
    </row>
    <row r="118">
      <c r="A118" s="31">
        <v>116.0</v>
      </c>
      <c r="B118" s="66">
        <v>46202.0</v>
      </c>
      <c r="C118" s="32" t="s">
        <v>3255</v>
      </c>
      <c r="D118" s="33" t="s">
        <v>264</v>
      </c>
      <c r="E118" s="34" t="str">
        <f>VLOOKUP(D118,MP!$A$1:$C$14184,2,0)</f>
        <v>LED FLood Light 6 Eyes 18 Watt 10-30 VDC</v>
      </c>
      <c r="F118" s="32">
        <v>2.0</v>
      </c>
      <c r="G118" s="35" t="s">
        <v>322</v>
      </c>
      <c r="H118" s="36" t="s">
        <v>3271</v>
      </c>
      <c r="I118" s="35" t="s">
        <v>329</v>
      </c>
      <c r="J118" s="35" t="s">
        <v>329</v>
      </c>
      <c r="K118" s="35" t="s">
        <v>332</v>
      </c>
      <c r="L118" s="32" t="s">
        <v>333</v>
      </c>
      <c r="M118" s="35" t="s">
        <v>335</v>
      </c>
      <c r="N118" s="37">
        <v>2.00001088494E11</v>
      </c>
      <c r="O118" s="38" t="s">
        <v>347</v>
      </c>
      <c r="P118" s="39">
        <v>46202.0</v>
      </c>
      <c r="Q118" s="37">
        <v>9.200096782E9</v>
      </c>
      <c r="R118" s="40">
        <v>46199.0</v>
      </c>
      <c r="S118" s="41">
        <v>47458.0</v>
      </c>
      <c r="T118" s="40">
        <v>46203.0</v>
      </c>
      <c r="U118" s="32">
        <v>51555.0</v>
      </c>
      <c r="V118" s="42">
        <v>46203.0</v>
      </c>
      <c r="W118" s="45"/>
      <c r="X118" s="50"/>
      <c r="Y118" s="45"/>
    </row>
    <row r="119">
      <c r="A119" s="31">
        <v>117.0</v>
      </c>
      <c r="B119" s="66">
        <v>46202.0</v>
      </c>
      <c r="C119" s="32" t="s">
        <v>3344</v>
      </c>
      <c r="D119" s="33" t="s">
        <v>433</v>
      </c>
      <c r="E119" s="34" t="str">
        <f>VLOOKUP(D119,MP!$A$1:$C$14184,2,0)</f>
        <v>LED Combination Lamp Amber Red White</v>
      </c>
      <c r="F119" s="32">
        <v>1.0</v>
      </c>
      <c r="G119" s="35" t="s">
        <v>322</v>
      </c>
      <c r="H119" s="36" t="s">
        <v>3361</v>
      </c>
      <c r="I119" s="35" t="s">
        <v>329</v>
      </c>
      <c r="J119" s="35" t="s">
        <v>329</v>
      </c>
      <c r="K119" s="35" t="s">
        <v>332</v>
      </c>
      <c r="L119" s="32" t="s">
        <v>333</v>
      </c>
      <c r="M119" s="35" t="s">
        <v>335</v>
      </c>
      <c r="N119" s="37">
        <v>2.00001089477E11</v>
      </c>
      <c r="O119" s="38" t="s">
        <v>347</v>
      </c>
      <c r="P119" s="39">
        <v>46202.0</v>
      </c>
      <c r="Q119" s="37">
        <v>9.200096964E9</v>
      </c>
      <c r="R119" s="40">
        <v>46200.0</v>
      </c>
      <c r="S119" s="41">
        <v>47459.0</v>
      </c>
      <c r="T119" s="40">
        <v>46203.0</v>
      </c>
      <c r="U119" s="32">
        <v>51558.0</v>
      </c>
      <c r="V119" s="42">
        <v>46203.0</v>
      </c>
      <c r="W119" s="45"/>
      <c r="X119" s="50"/>
      <c r="Y119" s="45"/>
    </row>
    <row r="120">
      <c r="A120" s="31">
        <v>118.0</v>
      </c>
      <c r="B120" s="66">
        <v>46202.0</v>
      </c>
      <c r="C120" s="32" t="s">
        <v>3344</v>
      </c>
      <c r="D120" s="33" t="s">
        <v>264</v>
      </c>
      <c r="E120" s="34" t="str">
        <f>VLOOKUP(D120,MP!$A$1:$C$14184,2,0)</f>
        <v>LED FLood Light 6 Eyes 18 Watt 10-30 VDC</v>
      </c>
      <c r="F120" s="32">
        <v>1.0</v>
      </c>
      <c r="G120" s="35" t="s">
        <v>322</v>
      </c>
      <c r="H120" s="36" t="s">
        <v>3361</v>
      </c>
      <c r="I120" s="35" t="s">
        <v>329</v>
      </c>
      <c r="J120" s="35" t="s">
        <v>329</v>
      </c>
      <c r="K120" s="35" t="s">
        <v>332</v>
      </c>
      <c r="L120" s="32" t="s">
        <v>333</v>
      </c>
      <c r="M120" s="35" t="s">
        <v>335</v>
      </c>
      <c r="N120" s="37">
        <v>2.00001089477E11</v>
      </c>
      <c r="O120" s="38" t="s">
        <v>347</v>
      </c>
      <c r="P120" s="39">
        <v>46202.0</v>
      </c>
      <c r="Q120" s="37">
        <v>9.200096964E9</v>
      </c>
      <c r="R120" s="40">
        <v>46200.0</v>
      </c>
      <c r="S120" s="41">
        <v>47459.0</v>
      </c>
      <c r="T120" s="40">
        <v>46203.0</v>
      </c>
      <c r="U120" s="32">
        <v>51558.0</v>
      </c>
      <c r="V120" s="42">
        <v>46203.0</v>
      </c>
      <c r="W120" s="45"/>
      <c r="X120" s="50"/>
      <c r="Y120" s="45"/>
    </row>
    <row r="121">
      <c r="A121" s="31">
        <v>119.0</v>
      </c>
      <c r="B121" s="66">
        <v>46212.0</v>
      </c>
      <c r="C121" s="32" t="s">
        <v>3401</v>
      </c>
      <c r="D121" s="33" t="s">
        <v>483</v>
      </c>
      <c r="E121" s="34" t="str">
        <f>VLOOKUP(D121,MP!$A$1:$C$14184,2,0)</f>
        <v>LED (SMD Led) Strobe Beacon Blue : 12-24VDC with Alumunium screw base</v>
      </c>
      <c r="F121" s="32">
        <v>2.0</v>
      </c>
      <c r="G121" s="35" t="s">
        <v>322</v>
      </c>
      <c r="H121" s="36" t="s">
        <v>3412</v>
      </c>
      <c r="I121" s="35" t="s">
        <v>329</v>
      </c>
      <c r="J121" s="35" t="s">
        <v>329</v>
      </c>
      <c r="K121" s="35" t="s">
        <v>332</v>
      </c>
      <c r="L121" s="32" t="s">
        <v>333</v>
      </c>
      <c r="M121" s="35" t="s">
        <v>335</v>
      </c>
      <c r="N121" s="37">
        <v>2.00001095552E11</v>
      </c>
      <c r="O121" s="38" t="s">
        <v>347</v>
      </c>
      <c r="P121" s="39">
        <v>46212.0</v>
      </c>
      <c r="Q121" s="37">
        <v>9.200098846E9</v>
      </c>
      <c r="R121" s="40">
        <v>46210.0</v>
      </c>
      <c r="S121" s="41">
        <v>47974.0</v>
      </c>
      <c r="T121" s="40">
        <v>46216.0</v>
      </c>
      <c r="U121" s="32">
        <v>52114.0</v>
      </c>
      <c r="V121" s="42">
        <v>46216.0</v>
      </c>
      <c r="W121" s="45"/>
      <c r="X121" s="50"/>
      <c r="Y121" s="45"/>
    </row>
    <row r="122">
      <c r="A122" s="31">
        <v>120.0</v>
      </c>
      <c r="B122" s="66">
        <v>46212.0</v>
      </c>
      <c r="C122" s="32" t="s">
        <v>3401</v>
      </c>
      <c r="D122" s="33" t="s">
        <v>264</v>
      </c>
      <c r="E122" s="34" t="str">
        <f>VLOOKUP(D122,MP!$A$1:$C$14184,2,0)</f>
        <v>LED FLood Light 6 Eyes 18 Watt 10-30 VDC</v>
      </c>
      <c r="F122" s="32">
        <v>2.0</v>
      </c>
      <c r="G122" s="35" t="s">
        <v>322</v>
      </c>
      <c r="H122" s="36" t="s">
        <v>3412</v>
      </c>
      <c r="I122" s="35" t="s">
        <v>329</v>
      </c>
      <c r="J122" s="35" t="s">
        <v>329</v>
      </c>
      <c r="K122" s="35" t="s">
        <v>332</v>
      </c>
      <c r="L122" s="32" t="s">
        <v>333</v>
      </c>
      <c r="M122" s="35" t="s">
        <v>335</v>
      </c>
      <c r="N122" s="37">
        <v>2.00001095552E11</v>
      </c>
      <c r="O122" s="38" t="s">
        <v>347</v>
      </c>
      <c r="P122" s="39">
        <v>46212.0</v>
      </c>
      <c r="Q122" s="37">
        <v>9.200098846E9</v>
      </c>
      <c r="R122" s="40">
        <v>46210.0</v>
      </c>
      <c r="S122" s="41">
        <v>47974.0</v>
      </c>
      <c r="T122" s="40">
        <v>46216.0</v>
      </c>
      <c r="U122" s="32">
        <v>52114.0</v>
      </c>
      <c r="V122" s="42">
        <v>46216.0</v>
      </c>
      <c r="W122" s="45"/>
      <c r="X122" s="50"/>
      <c r="Y122" s="45"/>
    </row>
    <row r="123">
      <c r="A123" s="31">
        <v>121.0</v>
      </c>
      <c r="B123" s="66">
        <v>46212.0</v>
      </c>
      <c r="C123" s="32" t="s">
        <v>3437</v>
      </c>
      <c r="D123" s="33" t="s">
        <v>617</v>
      </c>
      <c r="E123" s="34" t="str">
        <f>VLOOKUP(D123,MP!$A$1:$C$14184,2,0)</f>
        <v>Blue Xenon Beacon Light 12-24VDC with alumunium screw base</v>
      </c>
      <c r="F123" s="32">
        <v>1.0</v>
      </c>
      <c r="G123" s="35" t="s">
        <v>322</v>
      </c>
      <c r="H123" s="36" t="s">
        <v>2073</v>
      </c>
      <c r="I123" s="35" t="s">
        <v>329</v>
      </c>
      <c r="J123" s="35" t="s">
        <v>329</v>
      </c>
      <c r="K123" s="35" t="s">
        <v>332</v>
      </c>
      <c r="L123" s="32" t="s">
        <v>333</v>
      </c>
      <c r="M123" s="35" t="s">
        <v>335</v>
      </c>
      <c r="N123" s="37">
        <v>2.00001096403E11</v>
      </c>
      <c r="O123" s="38" t="s">
        <v>347</v>
      </c>
      <c r="P123" s="39">
        <v>46212.0</v>
      </c>
      <c r="Q123" s="37">
        <v>9.200099057E9</v>
      </c>
      <c r="R123" s="40">
        <v>46211.0</v>
      </c>
      <c r="S123" s="41">
        <v>47977.0</v>
      </c>
      <c r="T123" s="40">
        <v>46216.0</v>
      </c>
      <c r="U123" s="32">
        <v>52117.0</v>
      </c>
      <c r="V123" s="42">
        <v>46216.0</v>
      </c>
      <c r="W123" s="45"/>
      <c r="X123" s="50"/>
      <c r="Y123" s="45"/>
    </row>
    <row r="124">
      <c r="A124" s="31">
        <v>122.0</v>
      </c>
      <c r="B124" s="66">
        <v>46212.0</v>
      </c>
      <c r="C124" s="32" t="s">
        <v>3437</v>
      </c>
      <c r="D124" s="33" t="s">
        <v>264</v>
      </c>
      <c r="E124" s="34" t="str">
        <f>VLOOKUP(D124,MP!$A$1:$C$14184,2,0)</f>
        <v>LED FLood Light 6 Eyes 18 Watt 10-30 VDC</v>
      </c>
      <c r="F124" s="32">
        <v>4.0</v>
      </c>
      <c r="G124" s="35" t="s">
        <v>322</v>
      </c>
      <c r="H124" s="36" t="s">
        <v>2073</v>
      </c>
      <c r="I124" s="35" t="s">
        <v>329</v>
      </c>
      <c r="J124" s="35" t="s">
        <v>329</v>
      </c>
      <c r="K124" s="35" t="s">
        <v>332</v>
      </c>
      <c r="L124" s="32" t="s">
        <v>333</v>
      </c>
      <c r="M124" s="35" t="s">
        <v>335</v>
      </c>
      <c r="N124" s="37">
        <v>2.00001096403E11</v>
      </c>
      <c r="O124" s="38" t="s">
        <v>347</v>
      </c>
      <c r="P124" s="39">
        <v>46212.0</v>
      </c>
      <c r="Q124" s="37">
        <v>9.200099057E9</v>
      </c>
      <c r="R124" s="40">
        <v>46211.0</v>
      </c>
      <c r="S124" s="41">
        <v>47977.0</v>
      </c>
      <c r="T124" s="40">
        <v>46216.0</v>
      </c>
      <c r="U124" s="32">
        <v>52117.0</v>
      </c>
      <c r="V124" s="42">
        <v>46216.0</v>
      </c>
      <c r="W124" s="45"/>
      <c r="X124" s="50"/>
      <c r="Y124" s="45"/>
    </row>
    <row r="125">
      <c r="A125" s="31">
        <v>123.0</v>
      </c>
      <c r="B125" s="66">
        <v>46212.0</v>
      </c>
      <c r="C125" s="32" t="s">
        <v>3501</v>
      </c>
      <c r="D125" s="33" t="s">
        <v>264</v>
      </c>
      <c r="E125" s="34" t="str">
        <f>VLOOKUP(D125,MP!$A$1:$C$14184,2,0)</f>
        <v>LED FLood Light 6 Eyes 18 Watt 10-30 VDC</v>
      </c>
      <c r="F125" s="32">
        <v>3.0</v>
      </c>
      <c r="G125" s="35" t="s">
        <v>322</v>
      </c>
      <c r="H125" s="36" t="s">
        <v>956</v>
      </c>
      <c r="I125" s="35" t="s">
        <v>329</v>
      </c>
      <c r="J125" s="35" t="s">
        <v>329</v>
      </c>
      <c r="K125" s="35" t="s">
        <v>332</v>
      </c>
      <c r="L125" s="32" t="s">
        <v>333</v>
      </c>
      <c r="M125" s="35" t="s">
        <v>335</v>
      </c>
      <c r="N125" s="37">
        <v>2.00001094116E11</v>
      </c>
      <c r="O125" s="38" t="s">
        <v>347</v>
      </c>
      <c r="P125" s="39">
        <v>46212.0</v>
      </c>
      <c r="Q125" s="37">
        <v>9.20009824E9</v>
      </c>
      <c r="R125" s="40">
        <v>46207.0</v>
      </c>
      <c r="S125" s="41">
        <v>47975.0</v>
      </c>
      <c r="T125" s="40">
        <v>46216.0</v>
      </c>
      <c r="U125" s="32">
        <v>52115.0</v>
      </c>
      <c r="V125" s="42">
        <v>46216.0</v>
      </c>
      <c r="W125" s="45"/>
      <c r="X125" s="50"/>
      <c r="Y125" s="45"/>
    </row>
    <row r="126">
      <c r="A126" s="31">
        <v>124.0</v>
      </c>
      <c r="B126" s="66">
        <v>46212.0</v>
      </c>
      <c r="C126" s="32" t="s">
        <v>3533</v>
      </c>
      <c r="D126" s="33" t="s">
        <v>433</v>
      </c>
      <c r="E126" s="34" t="str">
        <f>VLOOKUP(D126,MP!$A$1:$C$14184,2,0)</f>
        <v>LED Combination Lamp Amber Red White</v>
      </c>
      <c r="F126" s="32">
        <v>2.0</v>
      </c>
      <c r="G126" s="35" t="s">
        <v>322</v>
      </c>
      <c r="H126" s="36" t="s">
        <v>456</v>
      </c>
      <c r="I126" s="35" t="s">
        <v>329</v>
      </c>
      <c r="J126" s="35" t="s">
        <v>329</v>
      </c>
      <c r="K126" s="35" t="s">
        <v>332</v>
      </c>
      <c r="L126" s="32" t="s">
        <v>333</v>
      </c>
      <c r="M126" s="35" t="s">
        <v>335</v>
      </c>
      <c r="N126" s="37">
        <v>2.00001094559E11</v>
      </c>
      <c r="O126" s="38" t="s">
        <v>347</v>
      </c>
      <c r="P126" s="39">
        <v>46212.0</v>
      </c>
      <c r="Q126" s="37">
        <v>9.200098366E9</v>
      </c>
      <c r="R126" s="40">
        <v>46208.0</v>
      </c>
      <c r="S126" s="41">
        <v>47976.0</v>
      </c>
      <c r="T126" s="40">
        <v>46216.0</v>
      </c>
      <c r="U126" s="32">
        <v>52116.0</v>
      </c>
      <c r="V126" s="40">
        <v>46216.0</v>
      </c>
      <c r="W126" s="45"/>
      <c r="X126" s="50"/>
      <c r="Y126" s="45"/>
    </row>
    <row r="127">
      <c r="A127" s="31">
        <v>125.0</v>
      </c>
      <c r="B127" s="66">
        <v>46212.0</v>
      </c>
      <c r="C127" s="32" t="s">
        <v>3533</v>
      </c>
      <c r="D127" s="33" t="s">
        <v>264</v>
      </c>
      <c r="E127" s="34" t="str">
        <f>VLOOKUP(D127,MP!$A$1:$C$14184,2,0)</f>
        <v>LED FLood Light 6 Eyes 18 Watt 10-30 VDC</v>
      </c>
      <c r="F127" s="32">
        <v>4.0</v>
      </c>
      <c r="G127" s="35" t="s">
        <v>322</v>
      </c>
      <c r="H127" s="36" t="s">
        <v>456</v>
      </c>
      <c r="I127" s="35" t="s">
        <v>329</v>
      </c>
      <c r="J127" s="35" t="s">
        <v>329</v>
      </c>
      <c r="K127" s="35" t="s">
        <v>332</v>
      </c>
      <c r="L127" s="32" t="s">
        <v>333</v>
      </c>
      <c r="M127" s="35" t="s">
        <v>335</v>
      </c>
      <c r="N127" s="37">
        <v>2.00001094559E11</v>
      </c>
      <c r="O127" s="38" t="s">
        <v>347</v>
      </c>
      <c r="P127" s="39">
        <v>46212.0</v>
      </c>
      <c r="Q127" s="37">
        <v>9.200098366E9</v>
      </c>
      <c r="R127" s="40">
        <v>46208.0</v>
      </c>
      <c r="S127" s="41">
        <v>47976.0</v>
      </c>
      <c r="T127" s="40">
        <v>46216.0</v>
      </c>
      <c r="U127" s="32">
        <v>52116.0</v>
      </c>
      <c r="V127" s="40">
        <v>46216.0</v>
      </c>
      <c r="W127" s="45"/>
      <c r="X127" s="50"/>
      <c r="Y127" s="45"/>
    </row>
    <row r="128">
      <c r="A128" s="31">
        <v>126.0</v>
      </c>
      <c r="B128" s="66">
        <v>46217.0</v>
      </c>
      <c r="C128" s="32" t="s">
        <v>3603</v>
      </c>
      <c r="D128" s="33" t="s">
        <v>264</v>
      </c>
      <c r="E128" s="34" t="str">
        <f>VLOOKUP(D128,MP!$A$1:$C$14184,2,0)</f>
        <v>LED FLood Light 6 Eyes 18 Watt 10-30 VDC</v>
      </c>
      <c r="F128" s="32">
        <v>3.0</v>
      </c>
      <c r="G128" s="35" t="s">
        <v>322</v>
      </c>
      <c r="H128" s="36" t="s">
        <v>3618</v>
      </c>
      <c r="I128" s="35" t="s">
        <v>329</v>
      </c>
      <c r="J128" s="35" t="s">
        <v>329</v>
      </c>
      <c r="K128" s="35" t="s">
        <v>332</v>
      </c>
      <c r="L128" s="32" t="s">
        <v>333</v>
      </c>
      <c r="M128" s="35" t="s">
        <v>335</v>
      </c>
      <c r="N128" s="37">
        <v>2.00001097725E11</v>
      </c>
      <c r="O128" s="38" t="s">
        <v>347</v>
      </c>
      <c r="P128" s="39">
        <v>46217.0</v>
      </c>
      <c r="Q128" s="37">
        <v>9.200099343E9</v>
      </c>
      <c r="R128" s="40">
        <v>46212.0</v>
      </c>
      <c r="S128" s="41">
        <v>48043.0</v>
      </c>
      <c r="T128" s="40">
        <v>46217.0</v>
      </c>
      <c r="U128" s="32">
        <v>52188.0</v>
      </c>
      <c r="V128" s="40">
        <v>46218.0</v>
      </c>
      <c r="W128" s="45"/>
      <c r="X128" s="50"/>
      <c r="Y128" s="45"/>
    </row>
    <row r="129">
      <c r="A129" s="31">
        <v>127.0</v>
      </c>
      <c r="B129" s="66">
        <v>46217.0</v>
      </c>
      <c r="C129" s="32" t="s">
        <v>3630</v>
      </c>
      <c r="D129" s="33" t="s">
        <v>483</v>
      </c>
      <c r="E129" s="34" t="str">
        <f>VLOOKUP(D129,MP!$A$1:$C$14184,2,0)</f>
        <v>LED (SMD Led) Strobe Beacon Blue : 12-24VDC with Alumunium screw base</v>
      </c>
      <c r="F129" s="32">
        <v>2.0</v>
      </c>
      <c r="G129" s="35" t="s">
        <v>322</v>
      </c>
      <c r="H129" s="36" t="s">
        <v>1930</v>
      </c>
      <c r="I129" s="35" t="s">
        <v>329</v>
      </c>
      <c r="J129" s="35" t="s">
        <v>329</v>
      </c>
      <c r="K129" s="35" t="s">
        <v>332</v>
      </c>
      <c r="L129" s="32" t="s">
        <v>333</v>
      </c>
      <c r="M129" s="35" t="s">
        <v>335</v>
      </c>
      <c r="N129" s="37">
        <v>2.00001098087E11</v>
      </c>
      <c r="O129" s="38" t="s">
        <v>347</v>
      </c>
      <c r="P129" s="39">
        <v>46217.0</v>
      </c>
      <c r="Q129" s="37">
        <v>9.200099605E9</v>
      </c>
      <c r="R129" s="40">
        <v>46214.0</v>
      </c>
      <c r="S129" s="41">
        <v>48044.0</v>
      </c>
      <c r="T129" s="40">
        <v>46217.0</v>
      </c>
      <c r="U129" s="32">
        <v>52192.0</v>
      </c>
      <c r="V129" s="40">
        <v>46218.0</v>
      </c>
      <c r="W129" s="45"/>
      <c r="X129" s="50"/>
      <c r="Y129" s="45"/>
    </row>
    <row r="130">
      <c r="A130" s="31">
        <v>128.0</v>
      </c>
      <c r="B130" s="66">
        <v>46217.0</v>
      </c>
      <c r="C130" s="32" t="s">
        <v>3630</v>
      </c>
      <c r="D130" s="33" t="s">
        <v>433</v>
      </c>
      <c r="E130" s="34" t="str">
        <f>VLOOKUP(D130,MP!$A$1:$C$14184,2,0)</f>
        <v>LED Combination Lamp Amber Red White</v>
      </c>
      <c r="F130" s="32">
        <v>1.0</v>
      </c>
      <c r="G130" s="35" t="s">
        <v>322</v>
      </c>
      <c r="H130" s="36" t="s">
        <v>1930</v>
      </c>
      <c r="I130" s="35" t="s">
        <v>329</v>
      </c>
      <c r="J130" s="35" t="s">
        <v>329</v>
      </c>
      <c r="K130" s="35" t="s">
        <v>332</v>
      </c>
      <c r="L130" s="32" t="s">
        <v>333</v>
      </c>
      <c r="M130" s="35" t="s">
        <v>335</v>
      </c>
      <c r="N130" s="37">
        <v>2.00001098087E11</v>
      </c>
      <c r="O130" s="38" t="s">
        <v>347</v>
      </c>
      <c r="P130" s="39">
        <v>46217.0</v>
      </c>
      <c r="Q130" s="37">
        <v>9.200099605E9</v>
      </c>
      <c r="R130" s="40">
        <v>46214.0</v>
      </c>
      <c r="S130" s="41">
        <v>48044.0</v>
      </c>
      <c r="T130" s="40">
        <v>46217.0</v>
      </c>
      <c r="U130" s="32">
        <v>52192.0</v>
      </c>
      <c r="V130" s="40">
        <v>46218.0</v>
      </c>
      <c r="W130" s="45"/>
      <c r="X130" s="50"/>
      <c r="Y130" s="45"/>
    </row>
    <row r="131">
      <c r="A131" s="31">
        <v>129.0</v>
      </c>
      <c r="B131" s="66">
        <v>46217.0</v>
      </c>
      <c r="C131" s="32" t="s">
        <v>3694</v>
      </c>
      <c r="D131" s="33" t="s">
        <v>264</v>
      </c>
      <c r="E131" s="34" t="str">
        <f>VLOOKUP(D131,MP!$A$1:$C$14184,2,0)</f>
        <v>LED FLood Light 6 Eyes 18 Watt 10-30 VDC</v>
      </c>
      <c r="F131" s="32">
        <v>4.0</v>
      </c>
      <c r="G131" s="35" t="s">
        <v>322</v>
      </c>
      <c r="H131" s="36" t="s">
        <v>1930</v>
      </c>
      <c r="I131" s="35" t="s">
        <v>329</v>
      </c>
      <c r="J131" s="35" t="s">
        <v>329</v>
      </c>
      <c r="K131" s="35" t="s">
        <v>332</v>
      </c>
      <c r="L131" s="32" t="s">
        <v>333</v>
      </c>
      <c r="M131" s="35" t="s">
        <v>335</v>
      </c>
      <c r="N131" s="37">
        <v>2.00001098087E11</v>
      </c>
      <c r="O131" s="38" t="s">
        <v>347</v>
      </c>
      <c r="P131" s="39">
        <v>46217.0</v>
      </c>
      <c r="Q131" s="37">
        <v>9.200099605E9</v>
      </c>
      <c r="R131" s="40">
        <v>46214.0</v>
      </c>
      <c r="S131" s="41">
        <v>48044.0</v>
      </c>
      <c r="T131" s="40">
        <v>46217.0</v>
      </c>
      <c r="U131" s="32">
        <v>52192.0</v>
      </c>
      <c r="V131" s="40">
        <v>46218.0</v>
      </c>
      <c r="W131" s="45"/>
      <c r="X131" s="50"/>
      <c r="Y131" s="45"/>
    </row>
    <row r="132">
      <c r="A132" s="31">
        <v>130.0</v>
      </c>
      <c r="B132" s="66">
        <v>46220.0</v>
      </c>
      <c r="C132" s="32" t="s">
        <v>3694</v>
      </c>
      <c r="D132" s="33" t="s">
        <v>667</v>
      </c>
      <c r="E132" s="34" t="str">
        <f>VLOOKUP(D132,MP!$A$1:$C$14184,2,0)</f>
        <v>Amber Xenon Beacon Light 12-24VDC with alumunium screw base</v>
      </c>
      <c r="F132" s="32">
        <v>1.0</v>
      </c>
      <c r="G132" s="35" t="s">
        <v>322</v>
      </c>
      <c r="H132" s="36" t="s">
        <v>1346</v>
      </c>
      <c r="I132" s="35" t="s">
        <v>329</v>
      </c>
      <c r="J132" s="35" t="s">
        <v>329</v>
      </c>
      <c r="K132" s="35" t="s">
        <v>332</v>
      </c>
      <c r="L132" s="32" t="s">
        <v>3737</v>
      </c>
      <c r="M132" s="35" t="s">
        <v>335</v>
      </c>
      <c r="N132" s="37">
        <v>2.000110095E10</v>
      </c>
      <c r="O132" s="38" t="s">
        <v>347</v>
      </c>
      <c r="P132" s="39">
        <v>46220.0</v>
      </c>
      <c r="Q132" s="37">
        <v>9.200100461E9</v>
      </c>
      <c r="R132" s="40">
        <v>46218.0</v>
      </c>
      <c r="S132" s="41">
        <v>48149.0</v>
      </c>
      <c r="T132" s="40">
        <v>46223.0</v>
      </c>
      <c r="U132" s="32">
        <v>52310.0</v>
      </c>
      <c r="V132" s="40">
        <v>46223.0</v>
      </c>
      <c r="W132" s="45"/>
      <c r="X132" s="50"/>
      <c r="Y132" s="45"/>
    </row>
    <row r="133">
      <c r="A133" s="31">
        <v>131.0</v>
      </c>
      <c r="B133" s="66">
        <v>46220.0</v>
      </c>
      <c r="C133" s="32" t="s">
        <v>3694</v>
      </c>
      <c r="D133" s="33" t="s">
        <v>433</v>
      </c>
      <c r="E133" s="34" t="str">
        <f>VLOOKUP(D133,MP!$A$1:$C$14184,2,0)</f>
        <v>LED Combination Lamp Amber Red White</v>
      </c>
      <c r="F133" s="32">
        <v>2.0</v>
      </c>
      <c r="G133" s="35" t="s">
        <v>322</v>
      </c>
      <c r="H133" s="36" t="s">
        <v>3763</v>
      </c>
      <c r="I133" s="35" t="s">
        <v>329</v>
      </c>
      <c r="J133" s="35" t="s">
        <v>329</v>
      </c>
      <c r="K133" s="35" t="s">
        <v>332</v>
      </c>
      <c r="L133" s="32" t="s">
        <v>3737</v>
      </c>
      <c r="M133" s="35" t="s">
        <v>335</v>
      </c>
      <c r="N133" s="37">
        <v>2.000110095E10</v>
      </c>
      <c r="O133" s="38" t="s">
        <v>347</v>
      </c>
      <c r="P133" s="39">
        <v>46220.0</v>
      </c>
      <c r="Q133" s="37">
        <v>9.200100461E9</v>
      </c>
      <c r="R133" s="40">
        <v>46218.0</v>
      </c>
      <c r="S133" s="41">
        <v>48149.0</v>
      </c>
      <c r="T133" s="40">
        <v>46223.0</v>
      </c>
      <c r="U133" s="32">
        <v>52310.0</v>
      </c>
      <c r="V133" s="40">
        <v>46223.0</v>
      </c>
      <c r="W133" s="45"/>
      <c r="X133" s="50"/>
      <c r="Y133" s="45"/>
    </row>
    <row r="134">
      <c r="A134" s="31">
        <v>132.0</v>
      </c>
      <c r="B134" s="66">
        <v>46227.0</v>
      </c>
      <c r="C134" s="32" t="s">
        <v>3776</v>
      </c>
      <c r="D134" s="33" t="s">
        <v>483</v>
      </c>
      <c r="E134" s="34" t="str">
        <f>VLOOKUP(D134,MP!$A$1:$C$14184,2,0)</f>
        <v>LED (SMD Led) Strobe Beacon Blue : 12-24VDC with Alumunium screw base</v>
      </c>
      <c r="F134" s="32">
        <v>2.0</v>
      </c>
      <c r="G134" s="35" t="s">
        <v>322</v>
      </c>
      <c r="H134" s="36" t="s">
        <v>3271</v>
      </c>
      <c r="I134" s="35" t="s">
        <v>329</v>
      </c>
      <c r="J134" s="35" t="s">
        <v>329</v>
      </c>
      <c r="K134" s="35" t="s">
        <v>332</v>
      </c>
      <c r="L134" s="32" t="s">
        <v>3737</v>
      </c>
      <c r="M134" s="35" t="s">
        <v>335</v>
      </c>
      <c r="N134" s="37">
        <v>2.00001104796E11</v>
      </c>
      <c r="O134" s="38" t="s">
        <v>347</v>
      </c>
      <c r="P134" s="39">
        <v>46227.0</v>
      </c>
      <c r="Q134" s="37">
        <v>9.200101734E9</v>
      </c>
      <c r="R134" s="41" t="s">
        <v>3796</v>
      </c>
      <c r="S134" s="41">
        <v>48862.0</v>
      </c>
      <c r="T134" s="40">
        <v>46234.0</v>
      </c>
      <c r="U134" s="32">
        <v>52962.0</v>
      </c>
      <c r="V134" s="40">
        <v>46234.0</v>
      </c>
      <c r="W134" s="45"/>
      <c r="X134" s="50"/>
      <c r="Y134" s="45"/>
    </row>
    <row r="135">
      <c r="A135" s="31">
        <v>133.0</v>
      </c>
      <c r="B135" s="66">
        <v>46227.0</v>
      </c>
      <c r="C135" s="32" t="s">
        <v>3776</v>
      </c>
      <c r="D135" s="33" t="s">
        <v>433</v>
      </c>
      <c r="E135" s="34" t="str">
        <f>VLOOKUP(D135,MP!$A$1:$C$14184,2,0)</f>
        <v>LED Combination Lamp Amber Red White</v>
      </c>
      <c r="F135" s="32">
        <v>1.0</v>
      </c>
      <c r="G135" s="35" t="s">
        <v>322</v>
      </c>
      <c r="H135" s="36" t="s">
        <v>3271</v>
      </c>
      <c r="I135" s="35" t="s">
        <v>329</v>
      </c>
      <c r="J135" s="35" t="s">
        <v>329</v>
      </c>
      <c r="K135" s="35" t="s">
        <v>332</v>
      </c>
      <c r="L135" s="32" t="s">
        <v>3737</v>
      </c>
      <c r="M135" s="35" t="s">
        <v>335</v>
      </c>
      <c r="N135" s="37">
        <v>2.00001104796E11</v>
      </c>
      <c r="O135" s="38" t="s">
        <v>347</v>
      </c>
      <c r="P135" s="39">
        <v>46227.0</v>
      </c>
      <c r="Q135" s="37">
        <v>9.200101734E9</v>
      </c>
      <c r="R135" s="41" t="s">
        <v>3796</v>
      </c>
      <c r="S135" s="41">
        <v>48862.0</v>
      </c>
      <c r="T135" s="40">
        <v>46234.0</v>
      </c>
      <c r="U135" s="32">
        <v>52962.0</v>
      </c>
      <c r="V135" s="40">
        <v>46234.0</v>
      </c>
      <c r="W135" s="45"/>
      <c r="X135" s="50"/>
      <c r="Y135" s="45"/>
    </row>
    <row r="136">
      <c r="A136" s="31">
        <v>134.0</v>
      </c>
      <c r="B136" s="66">
        <v>46227.0</v>
      </c>
      <c r="C136" s="32" t="s">
        <v>3776</v>
      </c>
      <c r="D136" s="33" t="s">
        <v>264</v>
      </c>
      <c r="E136" s="34" t="str">
        <f>VLOOKUP(D136,MP!$A$1:$C$14184,2,0)</f>
        <v>LED FLood Light 6 Eyes 18 Watt 10-30 VDC</v>
      </c>
      <c r="F136" s="32">
        <v>1.0</v>
      </c>
      <c r="G136" s="35" t="s">
        <v>322</v>
      </c>
      <c r="H136" s="36" t="s">
        <v>3271</v>
      </c>
      <c r="I136" s="35" t="s">
        <v>329</v>
      </c>
      <c r="J136" s="35" t="s">
        <v>329</v>
      </c>
      <c r="K136" s="35" t="s">
        <v>332</v>
      </c>
      <c r="L136" s="32" t="s">
        <v>3737</v>
      </c>
      <c r="M136" s="35" t="s">
        <v>335</v>
      </c>
      <c r="N136" s="37">
        <v>2.00001104796E11</v>
      </c>
      <c r="O136" s="38" t="s">
        <v>347</v>
      </c>
      <c r="P136" s="39">
        <v>46227.0</v>
      </c>
      <c r="Q136" s="37">
        <v>9.200101734E9</v>
      </c>
      <c r="R136" s="41" t="s">
        <v>3796</v>
      </c>
      <c r="S136" s="41">
        <v>48862.0</v>
      </c>
      <c r="T136" s="40">
        <v>46234.0</v>
      </c>
      <c r="U136" s="32">
        <v>52962.0</v>
      </c>
      <c r="V136" s="40">
        <v>46234.0</v>
      </c>
      <c r="W136" s="45"/>
      <c r="X136" s="50"/>
      <c r="Y136" s="45"/>
    </row>
    <row r="137">
      <c r="A137" s="31">
        <v>135.0</v>
      </c>
      <c r="B137" s="66">
        <v>46227.0</v>
      </c>
      <c r="C137" s="32" t="s">
        <v>3878</v>
      </c>
      <c r="D137" s="33" t="s">
        <v>264</v>
      </c>
      <c r="E137" s="34" t="str">
        <f>VLOOKUP(D137,MP!$A$1:$C$14184,2,0)</f>
        <v>LED FLood Light 6 Eyes 18 Watt 10-30 VDC</v>
      </c>
      <c r="F137" s="32">
        <v>2.0</v>
      </c>
      <c r="G137" s="35" t="s">
        <v>322</v>
      </c>
      <c r="H137" s="36" t="s">
        <v>3895</v>
      </c>
      <c r="I137" s="35" t="s">
        <v>329</v>
      </c>
      <c r="J137" s="35" t="s">
        <v>329</v>
      </c>
      <c r="K137" s="35" t="s">
        <v>332</v>
      </c>
      <c r="L137" s="32" t="s">
        <v>3737</v>
      </c>
      <c r="M137" s="35" t="s">
        <v>335</v>
      </c>
      <c r="N137" s="37">
        <v>2.00001107097E11</v>
      </c>
      <c r="O137" s="38" t="s">
        <v>347</v>
      </c>
      <c r="P137" s="39">
        <v>46227.0</v>
      </c>
      <c r="Q137" s="37">
        <v>9.20010227E9</v>
      </c>
      <c r="R137" s="40">
        <v>46226.0</v>
      </c>
      <c r="S137" s="41">
        <v>48858.0</v>
      </c>
      <c r="T137" s="40">
        <v>46234.0</v>
      </c>
      <c r="U137" s="32">
        <v>52941.0</v>
      </c>
      <c r="V137" s="40">
        <v>46234.0</v>
      </c>
      <c r="W137" s="45"/>
      <c r="X137" s="50"/>
      <c r="Y137" s="45"/>
    </row>
    <row r="138">
      <c r="A138" s="31">
        <v>136.0</v>
      </c>
      <c r="B138" s="66">
        <v>46227.0</v>
      </c>
      <c r="C138" s="32" t="s">
        <v>3906</v>
      </c>
      <c r="D138" s="33" t="s">
        <v>433</v>
      </c>
      <c r="E138" s="34" t="str">
        <f>VLOOKUP(D138,MP!$A$1:$C$14184,2,0)</f>
        <v>LED Combination Lamp Amber Red White</v>
      </c>
      <c r="F138" s="32">
        <v>2.0</v>
      </c>
      <c r="G138" s="35" t="s">
        <v>322</v>
      </c>
      <c r="H138" s="36" t="s">
        <v>3922</v>
      </c>
      <c r="I138" s="35" t="s">
        <v>329</v>
      </c>
      <c r="J138" s="35" t="s">
        <v>329</v>
      </c>
      <c r="K138" s="35" t="s">
        <v>332</v>
      </c>
      <c r="L138" s="32" t="s">
        <v>3737</v>
      </c>
      <c r="M138" s="35" t="s">
        <v>335</v>
      </c>
      <c r="N138" s="37">
        <v>2.00001107546E11</v>
      </c>
      <c r="O138" s="38" t="s">
        <v>347</v>
      </c>
      <c r="P138" s="39">
        <v>46227.0</v>
      </c>
      <c r="Q138" s="37">
        <v>9.200102529E9</v>
      </c>
      <c r="R138" s="40">
        <v>46227.0</v>
      </c>
      <c r="S138" s="41">
        <v>48859.0</v>
      </c>
      <c r="T138" s="40">
        <v>46234.0</v>
      </c>
      <c r="U138" s="32">
        <v>52942.0</v>
      </c>
      <c r="V138" s="40">
        <v>46234.0</v>
      </c>
      <c r="W138" s="45"/>
      <c r="X138" s="50"/>
      <c r="Y138" s="45"/>
    </row>
    <row r="139">
      <c r="A139" s="31">
        <v>137.0</v>
      </c>
      <c r="B139" s="66">
        <v>46227.0</v>
      </c>
      <c r="C139" s="32" t="s">
        <v>3934</v>
      </c>
      <c r="D139" s="33" t="s">
        <v>264</v>
      </c>
      <c r="E139" s="34" t="str">
        <f>VLOOKUP(D139,MP!$A$1:$C$14184,2,0)</f>
        <v>LED FLood Light 6 Eyes 18 Watt 10-30 VDC</v>
      </c>
      <c r="F139" s="32">
        <v>1.0</v>
      </c>
      <c r="G139" s="35" t="s">
        <v>322</v>
      </c>
      <c r="H139" s="36" t="s">
        <v>3950</v>
      </c>
      <c r="I139" s="35" t="s">
        <v>329</v>
      </c>
      <c r="J139" s="35" t="s">
        <v>329</v>
      </c>
      <c r="K139" s="35" t="s">
        <v>332</v>
      </c>
      <c r="L139" s="32" t="s">
        <v>3737</v>
      </c>
      <c r="M139" s="35" t="s">
        <v>335</v>
      </c>
      <c r="N139" s="37">
        <v>2.00001108696E11</v>
      </c>
      <c r="O139" s="38" t="s">
        <v>347</v>
      </c>
      <c r="P139" s="39">
        <v>46227.0</v>
      </c>
      <c r="Q139" s="37">
        <v>9.200102898E9</v>
      </c>
      <c r="R139" s="40">
        <v>46229.0</v>
      </c>
      <c r="S139" s="41">
        <v>48860.0</v>
      </c>
      <c r="T139" s="40">
        <v>46234.0</v>
      </c>
      <c r="U139" s="32">
        <v>52943.0</v>
      </c>
      <c r="V139" s="40">
        <v>46234.0</v>
      </c>
      <c r="W139" s="45"/>
      <c r="X139" s="50"/>
      <c r="Y139" s="45"/>
    </row>
    <row r="140">
      <c r="A140" s="31">
        <v>138.0</v>
      </c>
      <c r="B140" s="66">
        <v>46232.0</v>
      </c>
      <c r="C140" s="32" t="s">
        <v>3965</v>
      </c>
      <c r="D140" s="33" t="s">
        <v>264</v>
      </c>
      <c r="E140" s="34" t="str">
        <f>VLOOKUP(D140,MP!$A$1:$C$14184,2,0)</f>
        <v>LED FLood Light 6 Eyes 18 Watt 10-30 VDC</v>
      </c>
      <c r="F140" s="32">
        <v>1.0</v>
      </c>
      <c r="G140" s="35" t="s">
        <v>322</v>
      </c>
      <c r="H140" s="36" t="s">
        <v>1521</v>
      </c>
      <c r="I140" s="35" t="s">
        <v>329</v>
      </c>
      <c r="J140" s="35" t="s">
        <v>329</v>
      </c>
      <c r="K140" s="35" t="s">
        <v>332</v>
      </c>
      <c r="L140" s="32" t="s">
        <v>3737</v>
      </c>
      <c r="M140" s="35" t="s">
        <v>335</v>
      </c>
      <c r="N140" s="37">
        <v>2.00001110482E11</v>
      </c>
      <c r="O140" s="38" t="s">
        <v>347</v>
      </c>
      <c r="P140" s="39">
        <v>46232.0</v>
      </c>
      <c r="Q140" s="37">
        <v>9.200103559E9</v>
      </c>
      <c r="R140" s="40">
        <v>46232.0</v>
      </c>
      <c r="S140" s="41">
        <v>48861.0</v>
      </c>
      <c r="T140" s="40">
        <v>46234.0</v>
      </c>
      <c r="U140" s="32">
        <v>52944.0</v>
      </c>
      <c r="V140" s="40">
        <v>46234.0</v>
      </c>
      <c r="W140" s="45"/>
      <c r="X140" s="50"/>
      <c r="Y140" s="45"/>
    </row>
    <row r="141">
      <c r="A141" s="31">
        <v>139.0</v>
      </c>
      <c r="B141" s="66">
        <v>46233.0</v>
      </c>
      <c r="C141" s="32" t="s">
        <v>3978</v>
      </c>
      <c r="D141" s="33" t="s">
        <v>264</v>
      </c>
      <c r="E141" s="34" t="str">
        <f>VLOOKUP(D141,MP!$A$1:$C$14184,2,0)</f>
        <v>LED FLood Light 6 Eyes 18 Watt 10-30 VDC</v>
      </c>
      <c r="F141" s="32">
        <v>3.0</v>
      </c>
      <c r="G141" s="35" t="s">
        <v>322</v>
      </c>
      <c r="H141" s="36" t="s">
        <v>3979</v>
      </c>
      <c r="I141" s="35" t="s">
        <v>329</v>
      </c>
      <c r="J141" s="35" t="s">
        <v>329</v>
      </c>
      <c r="K141" s="35" t="s">
        <v>332</v>
      </c>
      <c r="L141" s="32" t="s">
        <v>3737</v>
      </c>
      <c r="M141" s="35" t="s">
        <v>335</v>
      </c>
      <c r="N141" s="37">
        <v>2.00001111644E11</v>
      </c>
      <c r="O141" s="38" t="s">
        <v>347</v>
      </c>
      <c r="P141" s="39">
        <v>46233.0</v>
      </c>
      <c r="Q141" s="37">
        <v>9.200103877E9</v>
      </c>
      <c r="R141" s="40">
        <v>46233.0</v>
      </c>
      <c r="S141" s="41">
        <v>48863.0</v>
      </c>
      <c r="T141" s="40">
        <v>46234.0</v>
      </c>
      <c r="U141" s="32">
        <v>52963.0</v>
      </c>
      <c r="V141" s="40">
        <v>46234.0</v>
      </c>
      <c r="W141" s="45"/>
      <c r="X141" s="50"/>
      <c r="Y141" s="45"/>
    </row>
    <row r="142">
      <c r="A142" s="31">
        <v>140.0</v>
      </c>
      <c r="B142" s="66">
        <v>46234.0</v>
      </c>
      <c r="C142" s="32" t="s">
        <v>3980</v>
      </c>
      <c r="D142" s="33" t="s">
        <v>617</v>
      </c>
      <c r="E142" s="34" t="str">
        <f>VLOOKUP(D142,MP!$A$1:$C$14184,2,0)</f>
        <v>Blue Xenon Beacon Light 12-24VDC with alumunium screw base</v>
      </c>
      <c r="F142" s="32">
        <v>1.0</v>
      </c>
      <c r="G142" s="35" t="s">
        <v>322</v>
      </c>
      <c r="H142" s="36" t="s">
        <v>3271</v>
      </c>
      <c r="I142" s="35" t="s">
        <v>329</v>
      </c>
      <c r="J142" s="35" t="s">
        <v>329</v>
      </c>
      <c r="K142" s="35" t="s">
        <v>332</v>
      </c>
      <c r="L142" s="32" t="s">
        <v>3737</v>
      </c>
      <c r="M142" s="35" t="s">
        <v>335</v>
      </c>
      <c r="N142" s="37">
        <v>2.00001112474E11</v>
      </c>
      <c r="O142" s="38" t="s">
        <v>347</v>
      </c>
      <c r="P142" s="39">
        <v>46234.0</v>
      </c>
      <c r="Q142" s="37">
        <v>9.200104162E9</v>
      </c>
      <c r="R142" s="128">
        <v>46234.0</v>
      </c>
      <c r="S142" s="41">
        <v>48986.0</v>
      </c>
      <c r="T142" s="40">
        <v>46240.0</v>
      </c>
      <c r="U142" s="32">
        <v>53169.0</v>
      </c>
      <c r="V142" s="40">
        <v>46240.0</v>
      </c>
      <c r="W142" s="45"/>
      <c r="X142" s="50"/>
      <c r="Y142" s="45"/>
    </row>
    <row r="143">
      <c r="A143" s="31">
        <v>141.0</v>
      </c>
      <c r="B143" s="66">
        <v>46234.0</v>
      </c>
      <c r="C143" s="32" t="s">
        <v>3980</v>
      </c>
      <c r="D143" s="33" t="s">
        <v>264</v>
      </c>
      <c r="E143" s="34" t="str">
        <f>VLOOKUP(D143,MP!$A$1:$C$14184,2,0)</f>
        <v>LED FLood Light 6 Eyes 18 Watt 10-30 VDC</v>
      </c>
      <c r="F143" s="32">
        <v>1.0</v>
      </c>
      <c r="G143" s="35" t="s">
        <v>322</v>
      </c>
      <c r="H143" s="36" t="s">
        <v>3271</v>
      </c>
      <c r="I143" s="35" t="s">
        <v>329</v>
      </c>
      <c r="J143" s="35" t="s">
        <v>329</v>
      </c>
      <c r="K143" s="35" t="s">
        <v>332</v>
      </c>
      <c r="L143" s="32" t="s">
        <v>3737</v>
      </c>
      <c r="M143" s="35" t="s">
        <v>335</v>
      </c>
      <c r="N143" s="37">
        <v>2.00001112474E11</v>
      </c>
      <c r="O143" s="38" t="s">
        <v>347</v>
      </c>
      <c r="P143" s="39">
        <v>46234.0</v>
      </c>
      <c r="Q143" s="37">
        <v>9.200104162E9</v>
      </c>
      <c r="R143" s="128">
        <v>46234.0</v>
      </c>
      <c r="S143" s="41">
        <v>48986.0</v>
      </c>
      <c r="T143" s="40">
        <v>46240.0</v>
      </c>
      <c r="U143" s="32">
        <v>53169.0</v>
      </c>
      <c r="V143" s="40">
        <v>46240.0</v>
      </c>
      <c r="W143" s="45"/>
      <c r="X143" s="50"/>
      <c r="Y143" s="45"/>
    </row>
    <row r="144">
      <c r="A144" s="31">
        <v>142.0</v>
      </c>
      <c r="B144" s="66">
        <v>46234.0</v>
      </c>
      <c r="C144" s="32" t="s">
        <v>3980</v>
      </c>
      <c r="D144" s="33" t="s">
        <v>433</v>
      </c>
      <c r="E144" s="34" t="str">
        <f>VLOOKUP(D144,MP!$A$1:$C$14184,2,0)</f>
        <v>LED Combination Lamp Amber Red White</v>
      </c>
      <c r="F144" s="32">
        <v>1.0</v>
      </c>
      <c r="G144" s="35" t="s">
        <v>322</v>
      </c>
      <c r="H144" s="36" t="s">
        <v>3271</v>
      </c>
      <c r="I144" s="35" t="s">
        <v>329</v>
      </c>
      <c r="J144" s="35" t="s">
        <v>329</v>
      </c>
      <c r="K144" s="35" t="s">
        <v>332</v>
      </c>
      <c r="L144" s="32" t="s">
        <v>3737</v>
      </c>
      <c r="M144" s="35" t="s">
        <v>335</v>
      </c>
      <c r="N144" s="37">
        <v>2.00001112474E11</v>
      </c>
      <c r="O144" s="38" t="s">
        <v>347</v>
      </c>
      <c r="P144" s="39">
        <v>46234.0</v>
      </c>
      <c r="Q144" s="37">
        <v>9.200104162E9</v>
      </c>
      <c r="R144" s="128">
        <v>46234.0</v>
      </c>
      <c r="S144" s="41">
        <v>48986.0</v>
      </c>
      <c r="T144" s="40">
        <v>46240.0</v>
      </c>
      <c r="U144" s="32">
        <v>53169.0</v>
      </c>
      <c r="V144" s="40">
        <v>46240.0</v>
      </c>
      <c r="W144" s="45"/>
      <c r="X144" s="50"/>
      <c r="Y144" s="45"/>
    </row>
    <row r="145">
      <c r="A145" s="31">
        <v>143.0</v>
      </c>
      <c r="B145" s="66">
        <v>46235.0</v>
      </c>
      <c r="C145" s="32" t="s">
        <v>4069</v>
      </c>
      <c r="D145" s="31" t="s">
        <v>264</v>
      </c>
      <c r="E145" s="34" t="str">
        <f>VLOOKUP(D145,MP!$A$1:$C$14184,2,0)</f>
        <v>LED FLood Light 6 Eyes 18 Watt 10-30 VDC</v>
      </c>
      <c r="F145" s="47">
        <v>4.0</v>
      </c>
      <c r="G145" s="35" t="s">
        <v>322</v>
      </c>
      <c r="H145" s="36" t="s">
        <v>1835</v>
      </c>
      <c r="I145" s="35" t="s">
        <v>329</v>
      </c>
      <c r="J145" s="35" t="s">
        <v>329</v>
      </c>
      <c r="K145" s="35" t="s">
        <v>332</v>
      </c>
      <c r="L145" s="32" t="s">
        <v>3737</v>
      </c>
      <c r="M145" s="35" t="s">
        <v>335</v>
      </c>
      <c r="N145" s="37">
        <v>2.000001113175E12</v>
      </c>
      <c r="O145" s="38" t="s">
        <v>347</v>
      </c>
      <c r="P145" s="39">
        <v>46235.0</v>
      </c>
      <c r="Q145" s="48">
        <v>9.200104251E9</v>
      </c>
      <c r="R145" s="155">
        <v>46235.0</v>
      </c>
      <c r="S145" s="156">
        <v>48988.0</v>
      </c>
      <c r="T145" s="155">
        <v>46240.0</v>
      </c>
      <c r="U145" s="32">
        <v>53170.0</v>
      </c>
      <c r="V145" s="40">
        <v>46240.0</v>
      </c>
      <c r="W145" s="157"/>
      <c r="X145" s="157"/>
      <c r="Y145" s="157"/>
    </row>
    <row r="146">
      <c r="A146" s="31">
        <v>144.0</v>
      </c>
      <c r="B146" s="66">
        <v>46235.0</v>
      </c>
      <c r="C146" s="32" t="s">
        <v>4069</v>
      </c>
      <c r="D146" s="31" t="s">
        <v>667</v>
      </c>
      <c r="E146" s="34" t="str">
        <f>VLOOKUP(D146,MP!$A$1:$C$14184,2,0)</f>
        <v>Amber Xenon Beacon Light 12-24VDC with alumunium screw base</v>
      </c>
      <c r="F146" s="47">
        <v>1.0</v>
      </c>
      <c r="G146" s="35" t="s">
        <v>322</v>
      </c>
      <c r="H146" s="36" t="s">
        <v>1835</v>
      </c>
      <c r="I146" s="35" t="s">
        <v>329</v>
      </c>
      <c r="J146" s="35" t="s">
        <v>329</v>
      </c>
      <c r="K146" s="35" t="s">
        <v>332</v>
      </c>
      <c r="L146" s="32" t="s">
        <v>3737</v>
      </c>
      <c r="M146" s="35" t="s">
        <v>335</v>
      </c>
      <c r="N146" s="37">
        <v>2.000001113175E12</v>
      </c>
      <c r="O146" s="38" t="s">
        <v>347</v>
      </c>
      <c r="P146" s="39">
        <v>46235.0</v>
      </c>
      <c r="Q146" s="48">
        <v>9.200104251E9</v>
      </c>
      <c r="R146" s="155">
        <v>46235.0</v>
      </c>
      <c r="S146" s="156">
        <v>48988.0</v>
      </c>
      <c r="T146" s="155">
        <v>46240.0</v>
      </c>
      <c r="U146" s="32">
        <v>53170.0</v>
      </c>
      <c r="V146" s="40">
        <v>46240.0</v>
      </c>
      <c r="W146" s="157"/>
      <c r="X146" s="157"/>
      <c r="Y146" s="157"/>
    </row>
    <row r="147">
      <c r="A147" s="31">
        <v>145.0</v>
      </c>
      <c r="B147" s="66">
        <v>46235.0</v>
      </c>
      <c r="C147" s="32" t="s">
        <v>4174</v>
      </c>
      <c r="D147" s="31" t="s">
        <v>543</v>
      </c>
      <c r="E147" s="34" t="str">
        <f>VLOOKUP(D147,MP!$A$1:$C$14184,2,0)</f>
        <v>LED (SMD Led) Strobe Beacon Amber : 12-24VDC with Alumunium screw base</v>
      </c>
      <c r="F147" s="47">
        <v>1.0</v>
      </c>
      <c r="G147" s="35" t="s">
        <v>322</v>
      </c>
      <c r="H147" s="47" t="s">
        <v>4197</v>
      </c>
      <c r="I147" s="35" t="s">
        <v>329</v>
      </c>
      <c r="J147" s="35" t="s">
        <v>329</v>
      </c>
      <c r="K147" s="35" t="s">
        <v>332</v>
      </c>
      <c r="L147" s="32" t="s">
        <v>3737</v>
      </c>
      <c r="M147" s="35" t="s">
        <v>335</v>
      </c>
      <c r="N147" s="37">
        <v>2.00001113591E11</v>
      </c>
      <c r="O147" s="38" t="s">
        <v>347</v>
      </c>
      <c r="P147" s="39">
        <v>46235.0</v>
      </c>
      <c r="Q147" s="48">
        <v>9.20010431E9</v>
      </c>
      <c r="R147" s="155">
        <v>46236.0</v>
      </c>
      <c r="S147" s="156">
        <v>48989.0</v>
      </c>
      <c r="T147" s="155">
        <v>46240.0</v>
      </c>
      <c r="U147" s="32">
        <v>53171.0</v>
      </c>
      <c r="V147" s="40">
        <v>46240.0</v>
      </c>
      <c r="W147" s="157"/>
      <c r="X147" s="157"/>
      <c r="Y147" s="157"/>
    </row>
    <row r="148">
      <c r="A148" s="31">
        <v>146.0</v>
      </c>
      <c r="B148" s="66">
        <v>46235.0</v>
      </c>
      <c r="C148" s="32" t="s">
        <v>4174</v>
      </c>
      <c r="D148" s="31" t="s">
        <v>264</v>
      </c>
      <c r="E148" s="34" t="str">
        <f>VLOOKUP(D148,MP!$A$1:$C$14184,2,0)</f>
        <v>LED FLood Light 6 Eyes 18 Watt 10-30 VDC</v>
      </c>
      <c r="F148" s="47">
        <v>2.0</v>
      </c>
      <c r="G148" s="35" t="s">
        <v>322</v>
      </c>
      <c r="H148" s="47" t="s">
        <v>4197</v>
      </c>
      <c r="I148" s="35" t="s">
        <v>329</v>
      </c>
      <c r="J148" s="35" t="s">
        <v>329</v>
      </c>
      <c r="K148" s="35" t="s">
        <v>332</v>
      </c>
      <c r="L148" s="32" t="s">
        <v>3737</v>
      </c>
      <c r="M148" s="35" t="s">
        <v>335</v>
      </c>
      <c r="N148" s="159">
        <v>2.00001113591E11</v>
      </c>
      <c r="O148" s="38" t="s">
        <v>347</v>
      </c>
      <c r="P148" s="39">
        <v>46235.0</v>
      </c>
      <c r="Q148" s="48">
        <v>9.20010431E9</v>
      </c>
      <c r="R148" s="155">
        <v>46236.0</v>
      </c>
      <c r="S148" s="156">
        <v>48989.0</v>
      </c>
      <c r="T148" s="155">
        <v>46240.0</v>
      </c>
      <c r="U148" s="32">
        <v>53171.0</v>
      </c>
      <c r="V148" s="40">
        <v>46240.0</v>
      </c>
      <c r="W148" s="157"/>
      <c r="X148" s="157"/>
      <c r="Y148" s="157"/>
    </row>
    <row r="149">
      <c r="A149" s="31">
        <v>147.0</v>
      </c>
      <c r="B149" s="66">
        <v>46239.0</v>
      </c>
      <c r="C149" s="32" t="s">
        <v>4238</v>
      </c>
      <c r="D149" s="31" t="s">
        <v>433</v>
      </c>
      <c r="E149" s="34" t="str">
        <f>VLOOKUP(D149,MP!$A$1:$C$14184,2,0)</f>
        <v>LED Combination Lamp Amber Red White</v>
      </c>
      <c r="F149" s="47">
        <v>1.0</v>
      </c>
      <c r="G149" s="35" t="s">
        <v>322</v>
      </c>
      <c r="H149" s="47" t="s">
        <v>2724</v>
      </c>
      <c r="I149" s="35" t="s">
        <v>329</v>
      </c>
      <c r="J149" s="35" t="s">
        <v>329</v>
      </c>
      <c r="K149" s="35" t="s">
        <v>332</v>
      </c>
      <c r="L149" s="32" t="s">
        <v>3737</v>
      </c>
      <c r="M149" s="35" t="s">
        <v>335</v>
      </c>
      <c r="N149" s="159">
        <v>2.00001092948E11</v>
      </c>
      <c r="O149" s="38" t="s">
        <v>347</v>
      </c>
      <c r="P149" s="39">
        <v>46239.0</v>
      </c>
      <c r="Q149" s="48">
        <v>9.200097911E9</v>
      </c>
      <c r="R149" s="155">
        <v>46236.0</v>
      </c>
      <c r="S149" s="156">
        <v>48984.0</v>
      </c>
      <c r="T149" s="160">
        <v>46240.0</v>
      </c>
      <c r="U149" s="47">
        <v>53167.0</v>
      </c>
      <c r="V149" s="160">
        <v>46240.0</v>
      </c>
      <c r="W149" s="157"/>
      <c r="X149" s="157"/>
      <c r="Y149" s="157"/>
    </row>
    <row r="150">
      <c r="A150" s="31">
        <v>148.0</v>
      </c>
      <c r="B150" s="66">
        <v>46239.0</v>
      </c>
      <c r="C150" s="32" t="s">
        <v>4291</v>
      </c>
      <c r="D150" s="31" t="s">
        <v>667</v>
      </c>
      <c r="E150" s="34" t="str">
        <f>VLOOKUP(D150,MP!$A$1:$C$14184,2,0)</f>
        <v>Amber Xenon Beacon Light 12-24VDC with alumunium screw base</v>
      </c>
      <c r="F150" s="47">
        <v>3.0</v>
      </c>
      <c r="G150" s="35" t="s">
        <v>322</v>
      </c>
      <c r="H150" s="47" t="s">
        <v>4307</v>
      </c>
      <c r="I150" s="35" t="s">
        <v>329</v>
      </c>
      <c r="J150" s="35" t="s">
        <v>329</v>
      </c>
      <c r="K150" s="35" t="s">
        <v>332</v>
      </c>
      <c r="L150" s="32" t="s">
        <v>3737</v>
      </c>
      <c r="M150" s="35" t="s">
        <v>335</v>
      </c>
      <c r="N150" s="159">
        <v>2.00001092749E11</v>
      </c>
      <c r="O150" s="38" t="s">
        <v>347</v>
      </c>
      <c r="P150" s="39">
        <v>46239.0</v>
      </c>
      <c r="Q150" s="48">
        <v>9.200097963E9</v>
      </c>
      <c r="R150" s="155">
        <v>46236.0</v>
      </c>
      <c r="S150" s="156">
        <v>48985.0</v>
      </c>
      <c r="T150" s="160">
        <v>46240.0</v>
      </c>
      <c r="U150" s="47">
        <v>53168.0</v>
      </c>
      <c r="V150" s="160">
        <v>46240.0</v>
      </c>
      <c r="W150" s="157"/>
      <c r="X150" s="157"/>
      <c r="Y150" s="157"/>
    </row>
    <row r="151">
      <c r="A151" s="31">
        <v>149.0</v>
      </c>
      <c r="B151" s="66">
        <v>46239.0</v>
      </c>
      <c r="C151" s="32" t="s">
        <v>4322</v>
      </c>
      <c r="D151" s="31" t="s">
        <v>543</v>
      </c>
      <c r="E151" s="34" t="str">
        <f>VLOOKUP(D151,MP!$A$1:$C$14184,2,0)</f>
        <v>LED (SMD Led) Strobe Beacon Amber : 12-24VDC with Alumunium screw base</v>
      </c>
      <c r="F151" s="47">
        <v>1.0</v>
      </c>
      <c r="G151" s="35" t="s">
        <v>322</v>
      </c>
      <c r="H151" s="47" t="s">
        <v>4338</v>
      </c>
      <c r="I151" s="35" t="s">
        <v>329</v>
      </c>
      <c r="J151" s="35" t="s">
        <v>329</v>
      </c>
      <c r="K151" s="35" t="s">
        <v>332</v>
      </c>
      <c r="L151" s="32" t="s">
        <v>3737</v>
      </c>
      <c r="M151" s="35" t="s">
        <v>335</v>
      </c>
      <c r="N151" s="159">
        <v>2.00001115167E11</v>
      </c>
      <c r="O151" s="38" t="s">
        <v>347</v>
      </c>
      <c r="P151" s="39">
        <v>46239.0</v>
      </c>
      <c r="Q151" s="48">
        <v>9.200104856E9</v>
      </c>
      <c r="R151" s="155">
        <v>46238.0</v>
      </c>
      <c r="S151" s="156">
        <v>48990.0</v>
      </c>
      <c r="T151" s="160">
        <v>46240.0</v>
      </c>
      <c r="U151" s="32">
        <v>53173.0</v>
      </c>
      <c r="V151" s="160">
        <v>46240.0</v>
      </c>
      <c r="W151" s="157"/>
      <c r="X151" s="157"/>
      <c r="Y151" s="157"/>
    </row>
    <row r="152">
      <c r="A152" s="31">
        <v>150.0</v>
      </c>
      <c r="B152" s="66">
        <v>46239.0</v>
      </c>
      <c r="C152" s="32" t="s">
        <v>4322</v>
      </c>
      <c r="D152" s="31" t="s">
        <v>483</v>
      </c>
      <c r="E152" s="34" t="str">
        <f>VLOOKUP(D152,MP!$A$1:$C$14184,2,0)</f>
        <v>LED (SMD Led) Strobe Beacon Blue : 12-24VDC with Alumunium screw base</v>
      </c>
      <c r="F152" s="47">
        <v>1.0</v>
      </c>
      <c r="G152" s="35" t="s">
        <v>322</v>
      </c>
      <c r="H152" s="47" t="s">
        <v>4338</v>
      </c>
      <c r="I152" s="35" t="s">
        <v>329</v>
      </c>
      <c r="J152" s="35" t="s">
        <v>329</v>
      </c>
      <c r="K152" s="35" t="s">
        <v>332</v>
      </c>
      <c r="L152" s="32" t="s">
        <v>3737</v>
      </c>
      <c r="M152" s="35" t="s">
        <v>335</v>
      </c>
      <c r="N152" s="159">
        <v>2.00001115167E11</v>
      </c>
      <c r="O152" s="38" t="s">
        <v>347</v>
      </c>
      <c r="P152" s="39">
        <v>46239.0</v>
      </c>
      <c r="Q152" s="48">
        <v>9.200104856E9</v>
      </c>
      <c r="R152" s="155">
        <v>46238.0</v>
      </c>
      <c r="S152" s="156">
        <v>48990.0</v>
      </c>
      <c r="T152" s="160">
        <v>46240.0</v>
      </c>
      <c r="U152" s="32">
        <v>53173.0</v>
      </c>
      <c r="V152" s="160">
        <v>46240.0</v>
      </c>
      <c r="W152" s="157"/>
      <c r="X152" s="157"/>
      <c r="Y152" s="157"/>
    </row>
    <row r="153">
      <c r="A153" s="31">
        <v>151.0</v>
      </c>
      <c r="B153" s="66">
        <v>46239.0</v>
      </c>
      <c r="C153" s="32" t="s">
        <v>4381</v>
      </c>
      <c r="D153" s="31" t="s">
        <v>483</v>
      </c>
      <c r="E153" s="34" t="str">
        <f>VLOOKUP(D153,MP!$A$1:$C$14184,2,0)</f>
        <v>LED (SMD Led) Strobe Beacon Blue : 12-24VDC with Alumunium screw base</v>
      </c>
      <c r="F153" s="47">
        <v>1.0</v>
      </c>
      <c r="G153" s="31" t="s">
        <v>322</v>
      </c>
      <c r="H153" s="47" t="s">
        <v>4338</v>
      </c>
      <c r="I153" s="35" t="s">
        <v>329</v>
      </c>
      <c r="J153" s="35" t="s">
        <v>329</v>
      </c>
      <c r="K153" s="35" t="s">
        <v>332</v>
      </c>
      <c r="L153" s="32" t="s">
        <v>3737</v>
      </c>
      <c r="M153" s="35" t="s">
        <v>335</v>
      </c>
      <c r="N153" s="159">
        <v>2.00001115395E11</v>
      </c>
      <c r="O153" s="38" t="s">
        <v>347</v>
      </c>
      <c r="P153" s="39">
        <v>46239.0</v>
      </c>
      <c r="Q153" s="48">
        <v>9.200105176E9</v>
      </c>
      <c r="R153" s="155">
        <v>46239.0</v>
      </c>
      <c r="S153" s="156">
        <v>48991.0</v>
      </c>
      <c r="T153" s="160">
        <v>46240.0</v>
      </c>
      <c r="U153" s="32">
        <v>53174.0</v>
      </c>
      <c r="V153" s="160">
        <v>46240.0</v>
      </c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</row>
    <row r="154">
      <c r="A154" s="31">
        <v>152.0</v>
      </c>
      <c r="B154" s="66">
        <v>46241.0</v>
      </c>
      <c r="C154" s="32" t="s">
        <v>4430</v>
      </c>
      <c r="D154" s="31" t="s">
        <v>433</v>
      </c>
      <c r="E154" s="34" t="str">
        <f>VLOOKUP(D154,MP!$A$1:$C$14184,2,0)</f>
        <v>LED Combination Lamp Amber Red White</v>
      </c>
      <c r="F154" s="47">
        <v>1.0</v>
      </c>
      <c r="G154" s="31" t="s">
        <v>322</v>
      </c>
      <c r="H154" s="47" t="s">
        <v>4448</v>
      </c>
      <c r="I154" s="35" t="s">
        <v>329</v>
      </c>
      <c r="J154" s="35" t="s">
        <v>329</v>
      </c>
      <c r="K154" s="35" t="s">
        <v>332</v>
      </c>
      <c r="L154" s="32" t="s">
        <v>3737</v>
      </c>
      <c r="M154" s="35" t="s">
        <v>335</v>
      </c>
      <c r="N154" s="159">
        <v>2.00001116488E11</v>
      </c>
      <c r="O154" s="38" t="s">
        <v>347</v>
      </c>
      <c r="P154" s="39">
        <v>46241.0</v>
      </c>
      <c r="Q154" s="48">
        <v>9.200105325E9</v>
      </c>
      <c r="R154" s="163">
        <v>46240.0</v>
      </c>
      <c r="S154" s="31">
        <v>49316.0</v>
      </c>
      <c r="T154" s="164">
        <v>46245.0</v>
      </c>
      <c r="U154" s="47">
        <v>53471.0</v>
      </c>
      <c r="V154" s="160">
        <v>46245.0</v>
      </c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</row>
    <row r="155">
      <c r="A155" s="31">
        <v>153.0</v>
      </c>
      <c r="B155" s="66">
        <v>46241.0</v>
      </c>
      <c r="C155" s="32" t="s">
        <v>4430</v>
      </c>
      <c r="D155" s="31" t="s">
        <v>617</v>
      </c>
      <c r="E155" s="34" t="str">
        <f>VLOOKUP(D155,MP!$A$1:$C$14184,2,0)</f>
        <v>Blue Xenon Beacon Light 12-24VDC with alumunium screw base</v>
      </c>
      <c r="F155" s="47">
        <v>1.0</v>
      </c>
      <c r="G155" s="31" t="s">
        <v>322</v>
      </c>
      <c r="H155" s="47" t="s">
        <v>4448</v>
      </c>
      <c r="I155" s="35" t="s">
        <v>329</v>
      </c>
      <c r="J155" s="35" t="s">
        <v>329</v>
      </c>
      <c r="K155" s="35" t="s">
        <v>332</v>
      </c>
      <c r="L155" s="32" t="s">
        <v>3737</v>
      </c>
      <c r="M155" s="35" t="s">
        <v>335</v>
      </c>
      <c r="N155" s="159">
        <v>2.00001116488E11</v>
      </c>
      <c r="O155" s="38" t="s">
        <v>347</v>
      </c>
      <c r="P155" s="39">
        <v>46241.0</v>
      </c>
      <c r="Q155" s="48">
        <v>9.200105325E9</v>
      </c>
      <c r="R155" s="163">
        <v>46240.0</v>
      </c>
      <c r="S155" s="31">
        <v>49316.0</v>
      </c>
      <c r="T155" s="164">
        <v>46245.0</v>
      </c>
      <c r="U155" s="47">
        <v>53471.0</v>
      </c>
      <c r="V155" s="160">
        <v>46245.0</v>
      </c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</row>
    <row r="156">
      <c r="A156" s="31">
        <v>154.0</v>
      </c>
      <c r="B156" s="66">
        <v>46241.0</v>
      </c>
      <c r="C156" s="32" t="s">
        <v>4430</v>
      </c>
      <c r="D156" s="31" t="s">
        <v>543</v>
      </c>
      <c r="E156" s="34" t="str">
        <f>VLOOKUP(D156,MP!$A$1:$C$14184,2,0)</f>
        <v>LED (SMD Led) Strobe Beacon Amber : 12-24VDC with Alumunium screw base</v>
      </c>
      <c r="F156" s="47">
        <v>1.0</v>
      </c>
      <c r="G156" s="31" t="s">
        <v>322</v>
      </c>
      <c r="H156" s="47" t="s">
        <v>4448</v>
      </c>
      <c r="I156" s="35" t="s">
        <v>329</v>
      </c>
      <c r="J156" s="35" t="s">
        <v>329</v>
      </c>
      <c r="K156" s="35" t="s">
        <v>332</v>
      </c>
      <c r="L156" s="32" t="s">
        <v>3737</v>
      </c>
      <c r="M156" s="35" t="s">
        <v>335</v>
      </c>
      <c r="N156" s="159">
        <v>2.00001116488E11</v>
      </c>
      <c r="O156" s="38" t="s">
        <v>347</v>
      </c>
      <c r="P156" s="39">
        <v>46241.0</v>
      </c>
      <c r="Q156" s="48">
        <v>9.200105325E9</v>
      </c>
      <c r="R156" s="163">
        <v>46240.0</v>
      </c>
      <c r="S156" s="31">
        <v>49316.0</v>
      </c>
      <c r="T156" s="164">
        <v>46245.0</v>
      </c>
      <c r="U156" s="47">
        <v>53471.0</v>
      </c>
      <c r="V156" s="160">
        <v>46245.0</v>
      </c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</row>
    <row r="157">
      <c r="A157" s="31">
        <v>155.0</v>
      </c>
      <c r="B157" s="66">
        <v>46244.0</v>
      </c>
      <c r="C157" s="32" t="s">
        <v>4544</v>
      </c>
      <c r="D157" s="31" t="s">
        <v>543</v>
      </c>
      <c r="E157" s="34" t="str">
        <f>VLOOKUP(D157,MP!$A$1:$C$14184,2,0)</f>
        <v>LED (SMD Led) Strobe Beacon Amber : 12-24VDC with Alumunium screw base</v>
      </c>
      <c r="F157" s="47">
        <v>1.0</v>
      </c>
      <c r="G157" s="31" t="s">
        <v>322</v>
      </c>
      <c r="H157" s="47" t="s">
        <v>4307</v>
      </c>
      <c r="I157" s="35" t="s">
        <v>329</v>
      </c>
      <c r="J157" s="35" t="s">
        <v>329</v>
      </c>
      <c r="K157" s="35" t="s">
        <v>332</v>
      </c>
      <c r="L157" s="32" t="s">
        <v>3737</v>
      </c>
      <c r="M157" s="35" t="s">
        <v>335</v>
      </c>
      <c r="N157" s="159">
        <v>2.00001116665E11</v>
      </c>
      <c r="O157" s="38" t="s">
        <v>347</v>
      </c>
      <c r="P157" s="39">
        <v>46244.0</v>
      </c>
      <c r="Q157" s="48">
        <v>9.200105775E9</v>
      </c>
      <c r="R157" s="163">
        <v>46242.0</v>
      </c>
      <c r="S157" s="31">
        <v>49317.0</v>
      </c>
      <c r="T157" s="164">
        <v>46245.0</v>
      </c>
      <c r="U157" s="47">
        <v>53470.0</v>
      </c>
      <c r="V157" s="160">
        <v>46245.0</v>
      </c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</row>
    <row r="158">
      <c r="A158" s="31">
        <v>156.0</v>
      </c>
      <c r="B158" s="66">
        <v>46252.0</v>
      </c>
      <c r="C158" s="32" t="s">
        <v>4584</v>
      </c>
      <c r="D158" s="31" t="s">
        <v>264</v>
      </c>
      <c r="E158" s="34" t="str">
        <f>VLOOKUP(D158,MP!$A$1:$C$14184,2,0)</f>
        <v>LED FLood Light 6 Eyes 18 Watt 10-30 VDC</v>
      </c>
      <c r="F158" s="47">
        <v>2.0</v>
      </c>
      <c r="G158" s="31" t="s">
        <v>322</v>
      </c>
      <c r="H158" s="47" t="s">
        <v>4601</v>
      </c>
      <c r="I158" s="35" t="s">
        <v>329</v>
      </c>
      <c r="J158" s="35" t="s">
        <v>329</v>
      </c>
      <c r="K158" s="35" t="s">
        <v>332</v>
      </c>
      <c r="L158" s="32" t="s">
        <v>3737</v>
      </c>
      <c r="M158" s="35" t="s">
        <v>335</v>
      </c>
      <c r="N158" s="159">
        <v>2.00001119061E11</v>
      </c>
      <c r="O158" s="38" t="s">
        <v>347</v>
      </c>
      <c r="P158" s="39">
        <v>46252.0</v>
      </c>
      <c r="Q158" s="48">
        <v>9.200106699E9</v>
      </c>
      <c r="R158" s="163">
        <v>46246.0</v>
      </c>
      <c r="S158" s="31">
        <v>49828.0</v>
      </c>
      <c r="T158" s="163">
        <v>46255.0</v>
      </c>
      <c r="U158" s="47">
        <v>53929.0</v>
      </c>
      <c r="V158" s="163">
        <v>46255.0</v>
      </c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</row>
    <row r="159">
      <c r="A159" s="31">
        <v>157.0</v>
      </c>
      <c r="B159" s="66">
        <v>46252.0</v>
      </c>
      <c r="C159" s="32" t="s">
        <v>4584</v>
      </c>
      <c r="D159" s="31" t="s">
        <v>433</v>
      </c>
      <c r="E159" s="34" t="str">
        <f>VLOOKUP(D159,MP!$A$1:$C$14184,2,0)</f>
        <v>LED Combination Lamp Amber Red White</v>
      </c>
      <c r="F159" s="47">
        <v>1.0</v>
      </c>
      <c r="G159" s="31" t="s">
        <v>322</v>
      </c>
      <c r="H159" s="47" t="s">
        <v>4601</v>
      </c>
      <c r="I159" s="35" t="s">
        <v>329</v>
      </c>
      <c r="J159" s="35" t="s">
        <v>329</v>
      </c>
      <c r="K159" s="35" t="s">
        <v>332</v>
      </c>
      <c r="L159" s="32" t="s">
        <v>3737</v>
      </c>
      <c r="M159" s="35" t="s">
        <v>335</v>
      </c>
      <c r="N159" s="159">
        <v>2.00001119061E11</v>
      </c>
      <c r="O159" s="38" t="s">
        <v>347</v>
      </c>
      <c r="P159" s="39">
        <v>46252.0</v>
      </c>
      <c r="Q159" s="48">
        <v>9.200106699E9</v>
      </c>
      <c r="R159" s="163">
        <v>46246.0</v>
      </c>
      <c r="S159" s="31">
        <v>49828.0</v>
      </c>
      <c r="T159" s="163">
        <v>46255.0</v>
      </c>
      <c r="U159" s="47">
        <v>53929.0</v>
      </c>
      <c r="V159" s="163">
        <v>46255.0</v>
      </c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</row>
    <row r="160">
      <c r="A160" s="31">
        <v>158.0</v>
      </c>
      <c r="B160" s="66">
        <v>46252.0</v>
      </c>
      <c r="C160" s="32" t="s">
        <v>4650</v>
      </c>
      <c r="D160" s="31" t="s">
        <v>264</v>
      </c>
      <c r="E160" s="34" t="str">
        <f>VLOOKUP(D160,MP!$A$1:$C$14184,2,0)</f>
        <v>LED FLood Light 6 Eyes 18 Watt 10-30 VDC</v>
      </c>
      <c r="F160" s="47">
        <v>2.0</v>
      </c>
      <c r="G160" s="31" t="s">
        <v>322</v>
      </c>
      <c r="H160" s="47" t="s">
        <v>1037</v>
      </c>
      <c r="I160" s="35" t="s">
        <v>329</v>
      </c>
      <c r="J160" s="35" t="s">
        <v>329</v>
      </c>
      <c r="K160" s="35" t="s">
        <v>332</v>
      </c>
      <c r="L160" s="32" t="s">
        <v>3737</v>
      </c>
      <c r="M160" s="35" t="s">
        <v>335</v>
      </c>
      <c r="N160" s="159">
        <v>2.00001122543E11</v>
      </c>
      <c r="O160" s="38" t="s">
        <v>347</v>
      </c>
      <c r="P160" s="39">
        <v>46252.0</v>
      </c>
      <c r="Q160" s="48">
        <v>9.200107142E9</v>
      </c>
      <c r="R160" s="163">
        <v>46249.0</v>
      </c>
      <c r="S160" s="31">
        <v>49824.0</v>
      </c>
      <c r="T160" s="163">
        <v>46255.0</v>
      </c>
      <c r="U160" s="47">
        <v>53933.0</v>
      </c>
      <c r="V160" s="163">
        <v>46255.0</v>
      </c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</row>
    <row r="161" ht="18.75" customHeight="1">
      <c r="A161" s="31">
        <v>159.0</v>
      </c>
      <c r="B161" s="66">
        <v>46252.0</v>
      </c>
      <c r="C161" s="32" t="s">
        <v>4684</v>
      </c>
      <c r="D161" s="31" t="s">
        <v>264</v>
      </c>
      <c r="E161" s="34" t="str">
        <f>VLOOKUP(D161,MP!$A$1:$C$14184,2,0)</f>
        <v>LED FLood Light 6 Eyes 18 Watt 10-30 VDC</v>
      </c>
      <c r="F161" s="47">
        <v>1.0</v>
      </c>
      <c r="G161" s="31" t="s">
        <v>322</v>
      </c>
      <c r="H161" s="47" t="s">
        <v>1930</v>
      </c>
      <c r="I161" s="35" t="s">
        <v>329</v>
      </c>
      <c r="J161" s="35" t="s">
        <v>329</v>
      </c>
      <c r="K161" s="35" t="s">
        <v>332</v>
      </c>
      <c r="L161" s="32" t="s">
        <v>3737</v>
      </c>
      <c r="M161" s="35" t="s">
        <v>335</v>
      </c>
      <c r="N161" s="159">
        <v>2.00001122833E11</v>
      </c>
      <c r="O161" s="38" t="s">
        <v>347</v>
      </c>
      <c r="P161" s="39">
        <v>46252.0</v>
      </c>
      <c r="Q161" s="48">
        <v>9.200107267E9</v>
      </c>
      <c r="R161" s="163">
        <v>46250.0</v>
      </c>
      <c r="S161" s="31">
        <v>49825.0</v>
      </c>
      <c r="T161" s="163">
        <v>46255.0</v>
      </c>
      <c r="U161" s="47">
        <v>53932.0</v>
      </c>
      <c r="V161" s="163">
        <v>46255.0</v>
      </c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</row>
    <row r="162">
      <c r="A162" s="31">
        <v>160.0</v>
      </c>
      <c r="B162" s="66">
        <v>46252.0</v>
      </c>
      <c r="C162" s="32" t="s">
        <v>4684</v>
      </c>
      <c r="D162" s="31" t="s">
        <v>667</v>
      </c>
      <c r="E162" s="34" t="str">
        <f>VLOOKUP(D162,MP!$A$1:$C$14184,2,0)</f>
        <v>Amber Xenon Beacon Light 12-24VDC with alumunium screw base</v>
      </c>
      <c r="F162" s="47">
        <v>2.0</v>
      </c>
      <c r="G162" s="31" t="s">
        <v>322</v>
      </c>
      <c r="H162" s="47" t="s">
        <v>1930</v>
      </c>
      <c r="I162" s="35" t="s">
        <v>329</v>
      </c>
      <c r="J162" s="35" t="s">
        <v>329</v>
      </c>
      <c r="K162" s="35" t="s">
        <v>332</v>
      </c>
      <c r="L162" s="32" t="s">
        <v>3737</v>
      </c>
      <c r="M162" s="35" t="s">
        <v>335</v>
      </c>
      <c r="N162" s="159">
        <v>2.00001122833E11</v>
      </c>
      <c r="O162" s="38" t="s">
        <v>347</v>
      </c>
      <c r="P162" s="39">
        <v>46252.0</v>
      </c>
      <c r="Q162" s="48">
        <v>9.200107267E9</v>
      </c>
      <c r="R162" s="163">
        <v>46250.0</v>
      </c>
      <c r="S162" s="31">
        <v>49825.0</v>
      </c>
      <c r="T162" s="163">
        <v>46255.0</v>
      </c>
      <c r="U162" s="47">
        <v>53932.0</v>
      </c>
      <c r="V162" s="163">
        <v>46255.0</v>
      </c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</row>
    <row r="163">
      <c r="A163" s="31">
        <v>161.0</v>
      </c>
      <c r="B163" s="66">
        <v>46252.0</v>
      </c>
      <c r="C163" s="32" t="s">
        <v>4727</v>
      </c>
      <c r="D163" s="31" t="s">
        <v>264</v>
      </c>
      <c r="E163" s="34" t="str">
        <f>VLOOKUP(D163,MP!$A$1:$C$14184,2,0)</f>
        <v>LED FLood Light 6 Eyes 18 Watt 10-30 VDC</v>
      </c>
      <c r="F163" s="47">
        <v>1.0</v>
      </c>
      <c r="G163" s="31" t="s">
        <v>322</v>
      </c>
      <c r="H163" s="31" t="s">
        <v>1835</v>
      </c>
      <c r="I163" s="35" t="s">
        <v>329</v>
      </c>
      <c r="J163" s="35" t="s">
        <v>329</v>
      </c>
      <c r="K163" s="35" t="s">
        <v>332</v>
      </c>
      <c r="L163" s="32" t="s">
        <v>3737</v>
      </c>
      <c r="M163" s="35" t="s">
        <v>335</v>
      </c>
      <c r="N163" s="159">
        <v>2.00001122845E11</v>
      </c>
      <c r="O163" s="38" t="s">
        <v>347</v>
      </c>
      <c r="P163" s="39">
        <v>46252.0</v>
      </c>
      <c r="Q163" s="48">
        <v>9.20010737E9</v>
      </c>
      <c r="R163" s="163">
        <v>46250.0</v>
      </c>
      <c r="S163" s="31">
        <v>49826.0</v>
      </c>
      <c r="T163" s="163">
        <v>46255.0</v>
      </c>
      <c r="U163" s="47">
        <v>53931.0</v>
      </c>
      <c r="V163" s="163">
        <v>46255.0</v>
      </c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</row>
    <row r="164">
      <c r="A164" s="31">
        <v>162.0</v>
      </c>
      <c r="B164" s="66">
        <v>46253.0</v>
      </c>
      <c r="C164" s="32" t="s">
        <v>4749</v>
      </c>
      <c r="D164" s="31" t="s">
        <v>617</v>
      </c>
      <c r="E164" s="34" t="str">
        <f>VLOOKUP(D164,MP!$A$1:$C$14184,2,0)</f>
        <v>Blue Xenon Beacon Light 12-24VDC with alumunium screw base</v>
      </c>
      <c r="F164" s="47">
        <v>1.0</v>
      </c>
      <c r="G164" s="31" t="s">
        <v>322</v>
      </c>
      <c r="H164" s="47" t="s">
        <v>4760</v>
      </c>
      <c r="I164" s="35" t="s">
        <v>329</v>
      </c>
      <c r="J164" s="35" t="s">
        <v>329</v>
      </c>
      <c r="K164" s="35" t="s">
        <v>332</v>
      </c>
      <c r="L164" s="32" t="s">
        <v>3737</v>
      </c>
      <c r="M164" s="35" t="s">
        <v>335</v>
      </c>
      <c r="N164" s="159">
        <v>2.0000112507E11</v>
      </c>
      <c r="O164" s="38" t="s">
        <v>347</v>
      </c>
      <c r="P164" s="39">
        <v>46253.0</v>
      </c>
      <c r="Q164" s="48">
        <v>9.200107733E9</v>
      </c>
      <c r="R164" s="163">
        <v>46252.0</v>
      </c>
      <c r="S164" s="31">
        <v>49827.0</v>
      </c>
      <c r="T164" s="163">
        <v>46255.0</v>
      </c>
      <c r="U164" s="47">
        <v>53930.0</v>
      </c>
      <c r="V164" s="163">
        <v>46255.0</v>
      </c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</row>
    <row r="165">
      <c r="A165" s="31">
        <v>163.0</v>
      </c>
      <c r="B165" s="66">
        <v>46253.0</v>
      </c>
      <c r="C165" s="32" t="s">
        <v>4749</v>
      </c>
      <c r="D165" s="31" t="s">
        <v>264</v>
      </c>
      <c r="E165" s="34" t="str">
        <f>VLOOKUP(D165,MP!$A$1:$C$14184,2,0)</f>
        <v>LED FLood Light 6 Eyes 18 Watt 10-30 VDC</v>
      </c>
      <c r="F165" s="47">
        <v>2.0</v>
      </c>
      <c r="G165" s="31" t="s">
        <v>322</v>
      </c>
      <c r="H165" s="47" t="s">
        <v>4760</v>
      </c>
      <c r="I165" s="35" t="s">
        <v>329</v>
      </c>
      <c r="J165" s="35" t="s">
        <v>329</v>
      </c>
      <c r="K165" s="35" t="s">
        <v>332</v>
      </c>
      <c r="L165" s="32" t="s">
        <v>3737</v>
      </c>
      <c r="M165" s="35" t="s">
        <v>335</v>
      </c>
      <c r="N165" s="159">
        <v>2.0000112507E11</v>
      </c>
      <c r="O165" s="38" t="s">
        <v>347</v>
      </c>
      <c r="P165" s="39">
        <v>46253.0</v>
      </c>
      <c r="Q165" s="48">
        <v>9.200107733E9</v>
      </c>
      <c r="R165" s="163">
        <v>46252.0</v>
      </c>
      <c r="S165" s="31">
        <v>49827.0</v>
      </c>
      <c r="T165" s="163">
        <v>46255.0</v>
      </c>
      <c r="U165" s="47">
        <v>53930.0</v>
      </c>
      <c r="V165" s="163">
        <v>46255.0</v>
      </c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</row>
    <row r="166">
      <c r="A166" s="31">
        <v>164.0</v>
      </c>
      <c r="B166" s="66">
        <v>46253.0</v>
      </c>
      <c r="C166" s="32" t="s">
        <v>4749</v>
      </c>
      <c r="D166" s="31" t="s">
        <v>543</v>
      </c>
      <c r="E166" s="34" t="str">
        <f>VLOOKUP(D166,MP!$A$1:$C$14184,2,0)</f>
        <v>LED (SMD Led) Strobe Beacon Amber : 12-24VDC with Alumunium screw base</v>
      </c>
      <c r="F166" s="47">
        <v>1.0</v>
      </c>
      <c r="G166" s="31" t="s">
        <v>65</v>
      </c>
      <c r="H166" s="47" t="s">
        <v>4760</v>
      </c>
      <c r="I166" s="35" t="s">
        <v>329</v>
      </c>
      <c r="J166" s="35" t="s">
        <v>329</v>
      </c>
      <c r="K166" s="35" t="s">
        <v>332</v>
      </c>
      <c r="L166" s="32" t="s">
        <v>3737</v>
      </c>
      <c r="M166" s="35" t="s">
        <v>335</v>
      </c>
      <c r="N166" s="159">
        <v>2.0000112507E11</v>
      </c>
      <c r="O166" s="38" t="s">
        <v>347</v>
      </c>
      <c r="P166" s="39">
        <v>46253.0</v>
      </c>
      <c r="Q166" s="48">
        <v>9.200107733E9</v>
      </c>
      <c r="R166" s="163">
        <v>46252.0</v>
      </c>
      <c r="S166" s="31">
        <v>49827.0</v>
      </c>
      <c r="T166" s="163">
        <v>46255.0</v>
      </c>
      <c r="U166" s="47">
        <v>53930.0</v>
      </c>
      <c r="V166" s="163">
        <v>46255.0</v>
      </c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</row>
    <row r="167">
      <c r="A167" s="31">
        <v>165.0</v>
      </c>
      <c r="B167" s="66">
        <v>46265.0</v>
      </c>
      <c r="C167" s="32" t="s">
        <v>4802</v>
      </c>
      <c r="D167" s="31" t="s">
        <v>264</v>
      </c>
      <c r="E167" s="34" t="str">
        <f>VLOOKUP(D167,MP!$A$1:$C$14184,2,0)</f>
        <v>LED FLood Light 6 Eyes 18 Watt 10-30 VDC</v>
      </c>
      <c r="F167" s="47">
        <v>1.0</v>
      </c>
      <c r="G167" s="31" t="s">
        <v>322</v>
      </c>
      <c r="H167" s="47" t="s">
        <v>4760</v>
      </c>
      <c r="I167" s="35" t="s">
        <v>329</v>
      </c>
      <c r="J167" s="35" t="s">
        <v>329</v>
      </c>
      <c r="K167" s="35" t="s">
        <v>332</v>
      </c>
      <c r="L167" s="32" t="s">
        <v>3737</v>
      </c>
      <c r="M167" s="35" t="s">
        <v>335</v>
      </c>
      <c r="N167" s="48">
        <v>2.00001130806E11</v>
      </c>
      <c r="O167" s="38" t="s">
        <v>347</v>
      </c>
      <c r="P167" s="39">
        <v>46265.0</v>
      </c>
      <c r="Q167" s="48">
        <v>9.200110027E9</v>
      </c>
      <c r="R167" s="163">
        <v>46265.0</v>
      </c>
      <c r="S167" s="31">
        <v>50386.0</v>
      </c>
      <c r="T167" s="163">
        <v>46265.0</v>
      </c>
      <c r="U167" s="47">
        <v>54623.0</v>
      </c>
      <c r="V167" s="163">
        <v>46268.0</v>
      </c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</row>
    <row r="168">
      <c r="A168" s="31">
        <v>166.0</v>
      </c>
      <c r="B168" s="66">
        <v>46286.0</v>
      </c>
      <c r="C168" s="32" t="s">
        <v>4825</v>
      </c>
      <c r="D168" s="31" t="s">
        <v>543</v>
      </c>
      <c r="E168" s="34" t="str">
        <f>VLOOKUP(D168,MP!$A$1:$C$14184,2,0)</f>
        <v>LED (SMD Led) Strobe Beacon Amber : 12-24VDC with Alumunium screw base</v>
      </c>
      <c r="F168" s="47">
        <v>1.0</v>
      </c>
      <c r="G168" s="31" t="s">
        <v>322</v>
      </c>
      <c r="H168" s="47" t="s">
        <v>1346</v>
      </c>
      <c r="I168" s="35" t="s">
        <v>329</v>
      </c>
      <c r="J168" s="35" t="s">
        <v>329</v>
      </c>
      <c r="K168" s="35" t="s">
        <v>332</v>
      </c>
      <c r="L168" s="32" t="s">
        <v>3737</v>
      </c>
      <c r="M168" s="35" t="s">
        <v>335</v>
      </c>
      <c r="N168" s="159">
        <v>2.00001146544E11</v>
      </c>
      <c r="O168" s="38" t="s">
        <v>347</v>
      </c>
      <c r="P168" s="39">
        <v>46286.0</v>
      </c>
      <c r="Q168" s="48">
        <v>9.200113267E9</v>
      </c>
      <c r="R168" s="163">
        <v>46285.0</v>
      </c>
      <c r="S168" s="31">
        <v>51236.0</v>
      </c>
      <c r="T168" s="163">
        <v>46287.0</v>
      </c>
      <c r="U168" s="47">
        <v>55249.0</v>
      </c>
      <c r="V168" s="163">
        <v>46287.0</v>
      </c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</row>
    <row r="169">
      <c r="A169" s="31">
        <v>167.0</v>
      </c>
      <c r="B169" s="66">
        <v>46288.0</v>
      </c>
      <c r="C169" s="32" t="s">
        <v>4870</v>
      </c>
      <c r="D169" s="31" t="s">
        <v>667</v>
      </c>
      <c r="E169" s="34" t="str">
        <f>VLOOKUP(D169,MP!$A$1:$C$14184,2,0)</f>
        <v>Amber Xenon Beacon Light 12-24VDC with alumunium screw base</v>
      </c>
      <c r="F169" s="47">
        <v>1.0</v>
      </c>
      <c r="G169" s="31" t="s">
        <v>322</v>
      </c>
      <c r="H169" s="47" t="s">
        <v>1066</v>
      </c>
      <c r="I169" s="35" t="s">
        <v>329</v>
      </c>
      <c r="J169" s="35" t="s">
        <v>329</v>
      </c>
      <c r="K169" s="35" t="s">
        <v>332</v>
      </c>
      <c r="L169" s="32" t="s">
        <v>3737</v>
      </c>
      <c r="M169" s="35" t="s">
        <v>335</v>
      </c>
      <c r="N169" s="159">
        <v>2.00001147863E11</v>
      </c>
      <c r="O169" s="38" t="s">
        <v>347</v>
      </c>
      <c r="P169" s="39">
        <v>46288.0</v>
      </c>
      <c r="Q169" s="48">
        <v>9.200113546E9</v>
      </c>
      <c r="R169" s="163">
        <v>46287.0</v>
      </c>
      <c r="S169" s="31">
        <v>51258.0</v>
      </c>
      <c r="T169" s="163">
        <v>46288.0</v>
      </c>
      <c r="U169" s="47">
        <v>55657.0</v>
      </c>
      <c r="V169" s="163">
        <v>46295.0</v>
      </c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</row>
    <row r="170">
      <c r="A170" s="31">
        <v>168.0</v>
      </c>
      <c r="B170" s="66">
        <v>46288.0</v>
      </c>
      <c r="C170" s="32" t="s">
        <v>4870</v>
      </c>
      <c r="D170" s="31" t="s">
        <v>264</v>
      </c>
      <c r="E170" s="34" t="str">
        <f>VLOOKUP(D170,MP!$A$1:$C$14184,2,0)</f>
        <v>LED FLood Light 6 Eyes 18 Watt 10-30 VDC</v>
      </c>
      <c r="F170" s="47">
        <v>2.0</v>
      </c>
      <c r="G170" s="31" t="s">
        <v>322</v>
      </c>
      <c r="H170" s="47" t="s">
        <v>1066</v>
      </c>
      <c r="I170" s="35" t="s">
        <v>329</v>
      </c>
      <c r="J170" s="35" t="s">
        <v>329</v>
      </c>
      <c r="K170" s="35" t="s">
        <v>332</v>
      </c>
      <c r="L170" s="32" t="s">
        <v>3737</v>
      </c>
      <c r="M170" s="35" t="s">
        <v>335</v>
      </c>
      <c r="N170" s="159">
        <v>2.00001147863E11</v>
      </c>
      <c r="O170" s="38" t="s">
        <v>347</v>
      </c>
      <c r="P170" s="39">
        <v>46288.0</v>
      </c>
      <c r="Q170" s="48">
        <v>9.200113546E9</v>
      </c>
      <c r="R170" s="163">
        <v>46287.0</v>
      </c>
      <c r="S170" s="31">
        <v>51258.0</v>
      </c>
      <c r="T170" s="163">
        <v>46288.0</v>
      </c>
      <c r="U170" s="47">
        <v>55657.0</v>
      </c>
      <c r="V170" s="163">
        <v>46295.0</v>
      </c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</row>
    <row r="171">
      <c r="A171" s="31">
        <v>170.0</v>
      </c>
      <c r="B171" s="66">
        <v>46288.0</v>
      </c>
      <c r="C171" s="32" t="s">
        <v>4870</v>
      </c>
      <c r="D171" s="31" t="s">
        <v>543</v>
      </c>
      <c r="E171" s="34" t="str">
        <f>VLOOKUP(D171,MP!$A$1:$C$14184,2,0)</f>
        <v>LED (SMD Led) Strobe Beacon Amber : 12-24VDC with Alumunium screw base</v>
      </c>
      <c r="F171" s="47">
        <v>1.0</v>
      </c>
      <c r="G171" s="31" t="s">
        <v>322</v>
      </c>
      <c r="H171" s="47" t="s">
        <v>1066</v>
      </c>
      <c r="I171" s="35" t="s">
        <v>329</v>
      </c>
      <c r="J171" s="35" t="s">
        <v>329</v>
      </c>
      <c r="K171" s="35" t="s">
        <v>332</v>
      </c>
      <c r="L171" s="32" t="s">
        <v>3737</v>
      </c>
      <c r="M171" s="35" t="s">
        <v>335</v>
      </c>
      <c r="N171" s="159">
        <v>2.00001147863E11</v>
      </c>
      <c r="O171" s="38" t="s">
        <v>347</v>
      </c>
      <c r="P171" s="39">
        <v>46288.0</v>
      </c>
      <c r="Q171" s="48">
        <v>9.200113546E9</v>
      </c>
      <c r="R171" s="163">
        <v>46287.0</v>
      </c>
      <c r="S171" s="31">
        <v>51258.0</v>
      </c>
      <c r="T171" s="163">
        <v>46288.0</v>
      </c>
      <c r="U171" s="47">
        <v>55657.0</v>
      </c>
      <c r="V171" s="163">
        <v>46295.0</v>
      </c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</row>
    <row r="172">
      <c r="A172" s="31">
        <v>171.0</v>
      </c>
      <c r="B172" s="66">
        <v>46288.0</v>
      </c>
      <c r="C172" s="32" t="s">
        <v>4870</v>
      </c>
      <c r="D172" s="31" t="s">
        <v>433</v>
      </c>
      <c r="E172" s="34" t="str">
        <f>VLOOKUP(D172,MP!$A$1:$C$14184,2,0)</f>
        <v>LED Combination Lamp Amber Red White</v>
      </c>
      <c r="F172" s="47">
        <v>1.0</v>
      </c>
      <c r="G172" s="31" t="s">
        <v>322</v>
      </c>
      <c r="H172" s="47" t="s">
        <v>1066</v>
      </c>
      <c r="I172" s="35" t="s">
        <v>329</v>
      </c>
      <c r="J172" s="35" t="s">
        <v>329</v>
      </c>
      <c r="K172" s="35" t="s">
        <v>332</v>
      </c>
      <c r="L172" s="32" t="s">
        <v>3737</v>
      </c>
      <c r="M172" s="35" t="s">
        <v>335</v>
      </c>
      <c r="N172" s="159">
        <v>2.00001147863E11</v>
      </c>
      <c r="O172" s="38" t="s">
        <v>347</v>
      </c>
      <c r="P172" s="39">
        <v>46288.0</v>
      </c>
      <c r="Q172" s="48">
        <v>9.200113546E9</v>
      </c>
      <c r="R172" s="163">
        <v>46287.0</v>
      </c>
      <c r="S172" s="31">
        <v>51258.0</v>
      </c>
      <c r="T172" s="163">
        <v>46288.0</v>
      </c>
      <c r="U172" s="47">
        <v>55657.0</v>
      </c>
      <c r="V172" s="163">
        <v>46295.0</v>
      </c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</row>
    <row r="173">
      <c r="A173" s="31">
        <v>172.0</v>
      </c>
      <c r="B173" s="66">
        <v>46288.0</v>
      </c>
      <c r="C173" s="32" t="s">
        <v>4870</v>
      </c>
      <c r="D173" s="31" t="s">
        <v>264</v>
      </c>
      <c r="E173" s="34" t="str">
        <f>VLOOKUP(D173,MP!$A$1:$C$14184,2,0)</f>
        <v>LED FLood Light 6 Eyes 18 Watt 10-30 VDC</v>
      </c>
      <c r="F173" s="47">
        <v>1.0</v>
      </c>
      <c r="G173" s="31" t="s">
        <v>322</v>
      </c>
      <c r="H173" s="47" t="s">
        <v>1066</v>
      </c>
      <c r="I173" s="35" t="s">
        <v>329</v>
      </c>
      <c r="J173" s="35" t="s">
        <v>329</v>
      </c>
      <c r="K173" s="35" t="s">
        <v>332</v>
      </c>
      <c r="L173" s="32" t="s">
        <v>3737</v>
      </c>
      <c r="M173" s="35" t="s">
        <v>335</v>
      </c>
      <c r="N173" s="159">
        <v>2.00001147863E11</v>
      </c>
      <c r="O173" s="38" t="s">
        <v>347</v>
      </c>
      <c r="P173" s="39">
        <v>46288.0</v>
      </c>
      <c r="Q173" s="48">
        <v>9.200113546E9</v>
      </c>
      <c r="R173" s="163">
        <v>46287.0</v>
      </c>
      <c r="S173" s="31">
        <v>51258.0</v>
      </c>
      <c r="T173" s="163">
        <v>46288.0</v>
      </c>
      <c r="U173" s="47">
        <v>55657.0</v>
      </c>
      <c r="V173" s="163">
        <v>46295.0</v>
      </c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>
      <c r="A174" s="31">
        <v>173.0</v>
      </c>
      <c r="B174" s="66">
        <v>46295.0</v>
      </c>
      <c r="C174" s="32" t="s">
        <v>5029</v>
      </c>
      <c r="D174" s="31" t="s">
        <v>483</v>
      </c>
      <c r="E174" s="34" t="str">
        <f>VLOOKUP(D174,MP!$A$1:$C$14184,2,0)</f>
        <v>LED (SMD Led) Strobe Beacon Blue : 12-24VDC with Alumunium screw base</v>
      </c>
      <c r="F174" s="47">
        <v>1.0</v>
      </c>
      <c r="G174" s="31" t="s">
        <v>322</v>
      </c>
      <c r="H174" s="47" t="s">
        <v>1140</v>
      </c>
      <c r="I174" s="35" t="s">
        <v>329</v>
      </c>
      <c r="J174" s="35" t="s">
        <v>329</v>
      </c>
      <c r="K174" s="35" t="s">
        <v>332</v>
      </c>
      <c r="L174" s="32" t="s">
        <v>3737</v>
      </c>
      <c r="M174" s="35" t="s">
        <v>335</v>
      </c>
      <c r="N174" s="159">
        <v>2.00001143129E11</v>
      </c>
      <c r="O174" s="38" t="s">
        <v>347</v>
      </c>
      <c r="P174" s="39">
        <v>46288.0</v>
      </c>
      <c r="Q174" s="48">
        <v>9.20011244E9</v>
      </c>
      <c r="R174" s="163">
        <v>46280.0</v>
      </c>
      <c r="S174" s="31">
        <v>51257.0</v>
      </c>
      <c r="T174" s="163">
        <v>46288.0</v>
      </c>
      <c r="U174" s="47">
        <v>55658.0</v>
      </c>
      <c r="V174" s="163">
        <v>46295.0</v>
      </c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</row>
    <row r="175">
      <c r="A175" s="31">
        <v>174.0</v>
      </c>
      <c r="B175" s="66">
        <v>46288.0</v>
      </c>
      <c r="C175" s="32" t="s">
        <v>5029</v>
      </c>
      <c r="D175" s="31" t="s">
        <v>264</v>
      </c>
      <c r="E175" s="34" t="str">
        <f>VLOOKUP(D175,MP!$A$1:$C$14184,2,0)</f>
        <v>LED FLood Light 6 Eyes 18 Watt 10-30 VDC</v>
      </c>
      <c r="F175" s="47">
        <v>1.0</v>
      </c>
      <c r="G175" s="31" t="s">
        <v>322</v>
      </c>
      <c r="H175" s="47" t="s">
        <v>1140</v>
      </c>
      <c r="I175" s="35" t="s">
        <v>329</v>
      </c>
      <c r="J175" s="35" t="s">
        <v>329</v>
      </c>
      <c r="K175" s="35" t="s">
        <v>332</v>
      </c>
      <c r="L175" s="32" t="s">
        <v>3737</v>
      </c>
      <c r="M175" s="35" t="s">
        <v>335</v>
      </c>
      <c r="N175" s="159">
        <v>2.00001143129E11</v>
      </c>
      <c r="O175" s="38" t="s">
        <v>347</v>
      </c>
      <c r="P175" s="39">
        <v>46288.0</v>
      </c>
      <c r="Q175" s="48">
        <v>9.20011244E9</v>
      </c>
      <c r="R175" s="163">
        <v>46280.0</v>
      </c>
      <c r="S175" s="31">
        <v>51257.0</v>
      </c>
      <c r="T175" s="163">
        <v>46288.0</v>
      </c>
      <c r="U175" s="47">
        <v>55658.0</v>
      </c>
      <c r="V175" s="163">
        <v>46295.0</v>
      </c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</row>
    <row r="176">
      <c r="A176" s="31">
        <v>175.0</v>
      </c>
      <c r="B176" s="66">
        <v>46288.0</v>
      </c>
      <c r="C176" s="32" t="s">
        <v>5093</v>
      </c>
      <c r="D176" s="31" t="s">
        <v>264</v>
      </c>
      <c r="E176" s="34" t="str">
        <f>VLOOKUP(D176,MP!$A$1:$C$14184,2,0)</f>
        <v>LED FLood Light 6 Eyes 18 Watt 10-30 VDC</v>
      </c>
      <c r="F176" s="47">
        <v>2.0</v>
      </c>
      <c r="G176" s="31" t="s">
        <v>322</v>
      </c>
      <c r="H176" s="47" t="s">
        <v>1672</v>
      </c>
      <c r="I176" s="35" t="s">
        <v>329</v>
      </c>
      <c r="J176" s="35" t="s">
        <v>329</v>
      </c>
      <c r="K176" s="35" t="s">
        <v>332</v>
      </c>
      <c r="L176" s="32" t="s">
        <v>3737</v>
      </c>
      <c r="M176" s="35" t="s">
        <v>335</v>
      </c>
      <c r="N176" s="159">
        <v>2.00001148735E11</v>
      </c>
      <c r="O176" s="38" t="s">
        <v>347</v>
      </c>
      <c r="P176" s="39">
        <v>46288.0</v>
      </c>
      <c r="Q176" s="48">
        <v>9.200113767E9</v>
      </c>
      <c r="R176" s="163">
        <v>46288.0</v>
      </c>
      <c r="S176" s="31">
        <v>51337.0</v>
      </c>
      <c r="T176" s="163">
        <v>46289.0</v>
      </c>
      <c r="U176" s="47">
        <v>55670.0</v>
      </c>
      <c r="V176" s="163">
        <v>46295.0</v>
      </c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</row>
    <row r="177">
      <c r="A177" s="31">
        <v>176.0</v>
      </c>
      <c r="B177" s="66">
        <v>46295.0</v>
      </c>
      <c r="C177" s="32" t="s">
        <v>5118</v>
      </c>
      <c r="D177" s="31" t="s">
        <v>617</v>
      </c>
      <c r="E177" s="34" t="str">
        <f>VLOOKUP(D177,MP!$A$1:$C$14184,2,0)</f>
        <v>Blue Xenon Beacon Light 12-24VDC with alumunium screw base</v>
      </c>
      <c r="F177" s="47">
        <v>1.0</v>
      </c>
      <c r="G177" s="31" t="s">
        <v>322</v>
      </c>
      <c r="H177" s="47" t="s">
        <v>5129</v>
      </c>
      <c r="I177" s="35" t="s">
        <v>329</v>
      </c>
      <c r="J177" s="35" t="s">
        <v>329</v>
      </c>
      <c r="K177" s="35" t="s">
        <v>332</v>
      </c>
      <c r="L177" s="32" t="s">
        <v>3737</v>
      </c>
      <c r="M177" s="35" t="s">
        <v>335</v>
      </c>
      <c r="N177" s="159">
        <v>2.00001150325E11</v>
      </c>
      <c r="O177" s="38" t="s">
        <v>347</v>
      </c>
      <c r="P177" s="39">
        <v>46295.0</v>
      </c>
      <c r="Q177" s="48">
        <v>9.200114233E9</v>
      </c>
      <c r="R177" s="163">
        <v>46291.0</v>
      </c>
      <c r="S177" s="31">
        <v>51592.0</v>
      </c>
      <c r="T177" s="163">
        <v>46295.0</v>
      </c>
      <c r="U177" s="47">
        <v>55671.0</v>
      </c>
      <c r="V177" s="163">
        <v>46295.0</v>
      </c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</row>
    <row r="178">
      <c r="A178" s="31">
        <v>177.0</v>
      </c>
      <c r="B178" s="66">
        <v>46295.0</v>
      </c>
      <c r="C178" s="32" t="s">
        <v>5118</v>
      </c>
      <c r="D178" s="31" t="s">
        <v>483</v>
      </c>
      <c r="E178" s="34" t="str">
        <f>VLOOKUP(D178,MP!$A$1:$C$14184,2,0)</f>
        <v>LED (SMD Led) Strobe Beacon Blue : 12-24VDC with Alumunium screw base</v>
      </c>
      <c r="F178" s="47">
        <v>1.0</v>
      </c>
      <c r="G178" s="31" t="s">
        <v>322</v>
      </c>
      <c r="H178" s="47" t="s">
        <v>5129</v>
      </c>
      <c r="I178" s="35" t="s">
        <v>329</v>
      </c>
      <c r="J178" s="35" t="s">
        <v>329</v>
      </c>
      <c r="K178" s="35" t="s">
        <v>332</v>
      </c>
      <c r="L178" s="32" t="s">
        <v>3737</v>
      </c>
      <c r="M178" s="35" t="s">
        <v>335</v>
      </c>
      <c r="N178" s="159">
        <v>2.00001150325E11</v>
      </c>
      <c r="O178" s="38" t="s">
        <v>347</v>
      </c>
      <c r="P178" s="39">
        <v>46295.0</v>
      </c>
      <c r="Q178" s="48">
        <v>9.200114233E9</v>
      </c>
      <c r="R178" s="163">
        <v>46291.0</v>
      </c>
      <c r="S178" s="31">
        <v>51592.0</v>
      </c>
      <c r="T178" s="163">
        <v>46295.0</v>
      </c>
      <c r="U178" s="47">
        <v>55671.0</v>
      </c>
      <c r="V178" s="163">
        <v>46295.0</v>
      </c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</row>
    <row r="179">
      <c r="A179" s="31">
        <v>178.0</v>
      </c>
      <c r="B179" s="66">
        <v>46295.0</v>
      </c>
      <c r="C179" s="32" t="s">
        <v>5182</v>
      </c>
      <c r="D179" s="31" t="s">
        <v>264</v>
      </c>
      <c r="E179" s="34" t="str">
        <f>VLOOKUP(D179,MP!$A$1:$C$14184,2,0)</f>
        <v>LED FLood Light 6 Eyes 18 Watt 10-30 VDC</v>
      </c>
      <c r="F179" s="47">
        <v>2.0</v>
      </c>
      <c r="G179" s="31" t="s">
        <v>322</v>
      </c>
      <c r="H179" s="47" t="s">
        <v>604</v>
      </c>
      <c r="I179" s="35" t="s">
        <v>329</v>
      </c>
      <c r="J179" s="35" t="s">
        <v>329</v>
      </c>
      <c r="K179" s="35" t="s">
        <v>332</v>
      </c>
      <c r="L179" s="32" t="s">
        <v>3737</v>
      </c>
      <c r="M179" s="35" t="s">
        <v>335</v>
      </c>
      <c r="N179" s="159">
        <v>2.00001151388E11</v>
      </c>
      <c r="O179" s="38" t="s">
        <v>347</v>
      </c>
      <c r="P179" s="39">
        <v>46295.0</v>
      </c>
      <c r="Q179" s="48">
        <v>9.200114314E9</v>
      </c>
      <c r="R179" s="163">
        <v>46292.0</v>
      </c>
      <c r="S179" s="31">
        <v>51591.0</v>
      </c>
      <c r="T179" s="163">
        <v>46295.0</v>
      </c>
      <c r="U179" s="47">
        <v>55672.0</v>
      </c>
      <c r="V179" s="163">
        <v>46295.0</v>
      </c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</row>
    <row r="180">
      <c r="A180" s="31">
        <v>179.0</v>
      </c>
      <c r="B180" s="66">
        <v>46295.0</v>
      </c>
      <c r="C180" s="32" t="s">
        <v>5212</v>
      </c>
      <c r="D180" s="31" t="s">
        <v>617</v>
      </c>
      <c r="E180" s="34" t="str">
        <f>VLOOKUP(D180,MP!$A$1:$C$14184,2,0)</f>
        <v>Blue Xenon Beacon Light 12-24VDC with alumunium screw base</v>
      </c>
      <c r="F180" s="47">
        <v>1.0</v>
      </c>
      <c r="G180" s="31" t="s">
        <v>322</v>
      </c>
      <c r="H180" s="47" t="s">
        <v>3271</v>
      </c>
      <c r="I180" s="35" t="s">
        <v>329</v>
      </c>
      <c r="J180" s="35" t="s">
        <v>329</v>
      </c>
      <c r="K180" s="35" t="s">
        <v>332</v>
      </c>
      <c r="L180" s="32" t="s">
        <v>3737</v>
      </c>
      <c r="M180" s="35" t="s">
        <v>335</v>
      </c>
      <c r="N180" s="159">
        <v>2.00001152038E11</v>
      </c>
      <c r="O180" s="38" t="s">
        <v>347</v>
      </c>
      <c r="P180" s="39">
        <v>46295.0</v>
      </c>
      <c r="Q180" s="48">
        <v>9.200114664E9</v>
      </c>
      <c r="R180" s="163">
        <v>46294.0</v>
      </c>
      <c r="S180" s="31">
        <v>51589.0</v>
      </c>
      <c r="T180" s="163">
        <v>46295.0</v>
      </c>
      <c r="U180" s="47">
        <v>55673.0</v>
      </c>
      <c r="V180" s="163">
        <v>46295.0</v>
      </c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</row>
    <row r="181">
      <c r="U181" s="175"/>
    </row>
    <row r="182">
      <c r="U182" s="175"/>
    </row>
    <row r="183">
      <c r="U183" s="175"/>
    </row>
    <row r="184">
      <c r="U184" s="175"/>
    </row>
    <row r="185">
      <c r="U185" s="175"/>
    </row>
    <row r="186">
      <c r="U186" s="175"/>
    </row>
    <row r="187">
      <c r="U187" s="175"/>
    </row>
    <row r="188">
      <c r="U188" s="175"/>
    </row>
    <row r="189">
      <c r="U189" s="175"/>
    </row>
    <row r="190">
      <c r="U190" s="175"/>
    </row>
    <row r="191">
      <c r="U191" s="175"/>
    </row>
    <row r="192">
      <c r="U192" s="175"/>
    </row>
    <row r="193">
      <c r="U193" s="175"/>
    </row>
    <row r="194">
      <c r="U194" s="175"/>
    </row>
    <row r="195">
      <c r="U195" s="175"/>
    </row>
    <row r="196">
      <c r="U196" s="175"/>
    </row>
    <row r="197">
      <c r="U197" s="175"/>
    </row>
    <row r="198">
      <c r="U198" s="175"/>
    </row>
    <row r="199">
      <c r="U199" s="175"/>
    </row>
    <row r="200">
      <c r="U200" s="175"/>
    </row>
    <row r="201">
      <c r="U201" s="175"/>
    </row>
    <row r="202">
      <c r="U202" s="175"/>
    </row>
    <row r="203">
      <c r="U203" s="175"/>
    </row>
    <row r="204">
      <c r="U204" s="175"/>
    </row>
    <row r="205">
      <c r="U205" s="175"/>
    </row>
    <row r="206">
      <c r="U206" s="175"/>
    </row>
    <row r="207">
      <c r="U207" s="175"/>
    </row>
    <row r="208">
      <c r="U208" s="175"/>
    </row>
    <row r="209">
      <c r="U209" s="175"/>
    </row>
    <row r="210">
      <c r="U210" s="175"/>
    </row>
    <row r="211">
      <c r="U211" s="175"/>
    </row>
    <row r="212">
      <c r="U212" s="175"/>
    </row>
    <row r="213">
      <c r="U213" s="175"/>
    </row>
    <row r="214">
      <c r="U214" s="175"/>
    </row>
    <row r="215">
      <c r="U215" s="175"/>
    </row>
    <row r="216">
      <c r="U216" s="175"/>
    </row>
    <row r="217">
      <c r="U217" s="175"/>
    </row>
    <row r="218">
      <c r="U218" s="175"/>
    </row>
    <row r="219">
      <c r="U219" s="175"/>
    </row>
    <row r="220">
      <c r="U220" s="175"/>
    </row>
    <row r="221">
      <c r="U221" s="175"/>
    </row>
    <row r="222">
      <c r="U222" s="175"/>
    </row>
    <row r="223">
      <c r="U223" s="175"/>
    </row>
    <row r="224">
      <c r="U224" s="175"/>
    </row>
    <row r="225">
      <c r="U225" s="175"/>
    </row>
    <row r="226">
      <c r="U226" s="175"/>
    </row>
    <row r="227">
      <c r="U227" s="175"/>
    </row>
    <row r="228">
      <c r="U228" s="175"/>
    </row>
    <row r="229">
      <c r="U229" s="175"/>
    </row>
    <row r="230">
      <c r="U230" s="175"/>
    </row>
    <row r="231">
      <c r="U231" s="175"/>
    </row>
    <row r="232">
      <c r="U232" s="175"/>
    </row>
    <row r="233">
      <c r="U233" s="175"/>
    </row>
    <row r="234">
      <c r="U234" s="175"/>
    </row>
    <row r="235">
      <c r="U235" s="175"/>
    </row>
    <row r="236">
      <c r="U236" s="175"/>
    </row>
    <row r="237">
      <c r="U237" s="175"/>
    </row>
    <row r="238">
      <c r="U238" s="175"/>
    </row>
    <row r="239">
      <c r="U239" s="175"/>
    </row>
    <row r="240">
      <c r="U240" s="175"/>
    </row>
    <row r="241">
      <c r="U241" s="175"/>
    </row>
    <row r="242">
      <c r="U242" s="175"/>
    </row>
    <row r="243">
      <c r="U243" s="175"/>
    </row>
    <row r="244">
      <c r="U244" s="175"/>
    </row>
    <row r="245">
      <c r="U245" s="175"/>
    </row>
    <row r="246">
      <c r="U246" s="175"/>
    </row>
    <row r="247">
      <c r="U247" s="175"/>
    </row>
    <row r="248">
      <c r="U248" s="175"/>
    </row>
    <row r="249">
      <c r="U249" s="175"/>
    </row>
    <row r="250">
      <c r="U250" s="175"/>
    </row>
    <row r="251">
      <c r="U251" s="175"/>
    </row>
    <row r="252">
      <c r="U252" s="175"/>
    </row>
    <row r="253">
      <c r="U253" s="175"/>
    </row>
    <row r="254">
      <c r="U254" s="175"/>
    </row>
    <row r="255">
      <c r="U255" s="175"/>
    </row>
    <row r="256">
      <c r="U256" s="175"/>
    </row>
    <row r="257">
      <c r="U257" s="175"/>
    </row>
    <row r="258">
      <c r="U258" s="175"/>
    </row>
    <row r="259">
      <c r="U259" s="175"/>
    </row>
    <row r="260">
      <c r="U260" s="175"/>
    </row>
    <row r="261">
      <c r="U261" s="175"/>
    </row>
    <row r="262">
      <c r="U262" s="175"/>
    </row>
    <row r="263">
      <c r="U263" s="175"/>
    </row>
    <row r="264">
      <c r="U264" s="175"/>
    </row>
    <row r="265">
      <c r="U265" s="175"/>
    </row>
    <row r="266">
      <c r="U266" s="175"/>
    </row>
    <row r="267">
      <c r="U267" s="175"/>
    </row>
    <row r="268">
      <c r="U268" s="175"/>
    </row>
    <row r="269">
      <c r="U269" s="175"/>
    </row>
    <row r="270">
      <c r="U270" s="175"/>
    </row>
    <row r="271">
      <c r="U271" s="175"/>
    </row>
    <row r="272">
      <c r="U272" s="175"/>
    </row>
    <row r="273">
      <c r="U273" s="175"/>
    </row>
    <row r="274">
      <c r="U274" s="175"/>
    </row>
    <row r="275">
      <c r="U275" s="175"/>
    </row>
    <row r="276">
      <c r="U276" s="175"/>
    </row>
    <row r="277">
      <c r="U277" s="175"/>
    </row>
    <row r="278">
      <c r="U278" s="175"/>
    </row>
    <row r="279">
      <c r="U279" s="175"/>
    </row>
    <row r="280">
      <c r="U280" s="175"/>
    </row>
    <row r="281">
      <c r="U281" s="175"/>
    </row>
    <row r="282">
      <c r="U282" s="175"/>
    </row>
    <row r="283">
      <c r="U283" s="175"/>
    </row>
    <row r="284">
      <c r="U284" s="175"/>
    </row>
    <row r="285">
      <c r="U285" s="175"/>
    </row>
    <row r="286">
      <c r="U286" s="175"/>
    </row>
    <row r="287">
      <c r="U287" s="175"/>
    </row>
    <row r="288">
      <c r="U288" s="175"/>
    </row>
    <row r="289">
      <c r="U289" s="175"/>
    </row>
    <row r="290">
      <c r="U290" s="175"/>
    </row>
    <row r="291">
      <c r="U291" s="175"/>
    </row>
    <row r="292">
      <c r="U292" s="175"/>
    </row>
    <row r="293">
      <c r="U293" s="175"/>
    </row>
    <row r="294">
      <c r="U294" s="175"/>
    </row>
    <row r="295">
      <c r="U295" s="175"/>
    </row>
    <row r="296">
      <c r="U296" s="175"/>
    </row>
    <row r="297">
      <c r="U297" s="175"/>
    </row>
    <row r="298">
      <c r="U298" s="175"/>
    </row>
    <row r="299">
      <c r="U299" s="175"/>
    </row>
    <row r="300">
      <c r="U300" s="175"/>
    </row>
    <row r="301">
      <c r="U301" s="175"/>
    </row>
    <row r="302">
      <c r="U302" s="175"/>
    </row>
    <row r="303">
      <c r="U303" s="175"/>
    </row>
    <row r="304">
      <c r="U304" s="175"/>
    </row>
    <row r="305">
      <c r="U305" s="175"/>
    </row>
    <row r="306">
      <c r="U306" s="175"/>
    </row>
    <row r="307">
      <c r="U307" s="175"/>
    </row>
    <row r="308">
      <c r="U308" s="175"/>
    </row>
    <row r="309">
      <c r="U309" s="175"/>
    </row>
    <row r="310">
      <c r="U310" s="175"/>
    </row>
    <row r="311">
      <c r="U311" s="175"/>
    </row>
    <row r="312">
      <c r="U312" s="175"/>
    </row>
    <row r="313">
      <c r="U313" s="175"/>
    </row>
    <row r="314">
      <c r="U314" s="175"/>
    </row>
    <row r="315">
      <c r="U315" s="175"/>
    </row>
    <row r="316">
      <c r="U316" s="175"/>
    </row>
    <row r="317">
      <c r="U317" s="175"/>
    </row>
    <row r="318">
      <c r="U318" s="175"/>
    </row>
    <row r="319">
      <c r="U319" s="175"/>
    </row>
    <row r="320">
      <c r="U320" s="175"/>
    </row>
    <row r="321">
      <c r="U321" s="175"/>
    </row>
    <row r="322">
      <c r="U322" s="175"/>
    </row>
    <row r="323">
      <c r="U323" s="175"/>
    </row>
    <row r="324">
      <c r="U324" s="175"/>
    </row>
    <row r="325">
      <c r="U325" s="175"/>
    </row>
    <row r="326">
      <c r="U326" s="175"/>
    </row>
    <row r="327">
      <c r="U327" s="175"/>
    </row>
    <row r="328">
      <c r="U328" s="175"/>
    </row>
    <row r="329">
      <c r="U329" s="175"/>
    </row>
    <row r="330">
      <c r="U330" s="175"/>
    </row>
    <row r="331">
      <c r="U331" s="175"/>
    </row>
    <row r="332">
      <c r="U332" s="175"/>
    </row>
    <row r="333">
      <c r="U333" s="175"/>
    </row>
    <row r="334">
      <c r="U334" s="175"/>
    </row>
    <row r="335">
      <c r="U335" s="175"/>
    </row>
    <row r="336">
      <c r="U336" s="175"/>
    </row>
    <row r="337">
      <c r="U337" s="175"/>
    </row>
    <row r="338">
      <c r="U338" s="175"/>
    </row>
    <row r="339">
      <c r="U339" s="175"/>
    </row>
    <row r="340">
      <c r="U340" s="175"/>
    </row>
    <row r="341">
      <c r="U341" s="175"/>
    </row>
    <row r="342">
      <c r="U342" s="175"/>
    </row>
    <row r="343">
      <c r="U343" s="175"/>
    </row>
    <row r="344">
      <c r="U344" s="175"/>
    </row>
    <row r="345">
      <c r="U345" s="175"/>
    </row>
    <row r="346">
      <c r="U346" s="175"/>
    </row>
    <row r="347">
      <c r="U347" s="175"/>
    </row>
    <row r="348">
      <c r="U348" s="175"/>
    </row>
    <row r="349">
      <c r="U349" s="175"/>
    </row>
    <row r="350">
      <c r="U350" s="175"/>
    </row>
    <row r="351">
      <c r="U351" s="175"/>
    </row>
    <row r="352">
      <c r="U352" s="175"/>
    </row>
    <row r="353">
      <c r="U353" s="175"/>
    </row>
    <row r="354">
      <c r="U354" s="175"/>
    </row>
    <row r="355">
      <c r="U355" s="175"/>
    </row>
    <row r="356">
      <c r="U356" s="175"/>
    </row>
    <row r="357">
      <c r="U357" s="175"/>
    </row>
    <row r="358">
      <c r="U358" s="175"/>
    </row>
    <row r="359">
      <c r="U359" s="175"/>
    </row>
    <row r="360">
      <c r="U360" s="175"/>
    </row>
    <row r="361">
      <c r="U361" s="175"/>
    </row>
    <row r="362">
      <c r="U362" s="175"/>
    </row>
    <row r="363">
      <c r="U363" s="175"/>
    </row>
    <row r="364">
      <c r="U364" s="175"/>
    </row>
    <row r="365">
      <c r="U365" s="175"/>
    </row>
    <row r="366">
      <c r="U366" s="175"/>
    </row>
    <row r="367">
      <c r="U367" s="175"/>
    </row>
    <row r="368">
      <c r="U368" s="175"/>
    </row>
    <row r="369">
      <c r="U369" s="175"/>
    </row>
    <row r="370">
      <c r="U370" s="175"/>
    </row>
    <row r="371">
      <c r="U371" s="175"/>
    </row>
    <row r="372">
      <c r="U372" s="175"/>
    </row>
    <row r="373">
      <c r="U373" s="175"/>
    </row>
    <row r="374">
      <c r="U374" s="175"/>
    </row>
    <row r="375">
      <c r="U375" s="175"/>
    </row>
    <row r="376">
      <c r="U376" s="175"/>
    </row>
    <row r="377">
      <c r="U377" s="175"/>
    </row>
    <row r="378">
      <c r="U378" s="175"/>
    </row>
    <row r="379">
      <c r="U379" s="175"/>
    </row>
    <row r="380">
      <c r="U380" s="175"/>
    </row>
    <row r="381">
      <c r="U381" s="175"/>
    </row>
    <row r="382">
      <c r="U382" s="175"/>
    </row>
    <row r="383">
      <c r="U383" s="175"/>
    </row>
    <row r="384">
      <c r="U384" s="175"/>
    </row>
    <row r="385">
      <c r="U385" s="175"/>
    </row>
    <row r="386">
      <c r="U386" s="175"/>
    </row>
    <row r="387">
      <c r="U387" s="175"/>
    </row>
    <row r="388">
      <c r="U388" s="175"/>
    </row>
    <row r="389">
      <c r="U389" s="175"/>
    </row>
    <row r="390">
      <c r="U390" s="175"/>
    </row>
    <row r="391">
      <c r="U391" s="175"/>
    </row>
    <row r="392">
      <c r="U392" s="175"/>
    </row>
    <row r="393">
      <c r="U393" s="175"/>
    </row>
    <row r="394">
      <c r="U394" s="175"/>
    </row>
    <row r="395">
      <c r="U395" s="175"/>
    </row>
    <row r="396">
      <c r="U396" s="175"/>
    </row>
    <row r="397">
      <c r="U397" s="175"/>
    </row>
    <row r="398">
      <c r="U398" s="175"/>
    </row>
    <row r="399">
      <c r="U399" s="175"/>
    </row>
    <row r="400">
      <c r="U400" s="175"/>
    </row>
    <row r="401">
      <c r="U401" s="175"/>
    </row>
    <row r="402">
      <c r="U402" s="175"/>
    </row>
    <row r="403">
      <c r="U403" s="175"/>
    </row>
    <row r="404">
      <c r="U404" s="175"/>
    </row>
    <row r="405">
      <c r="U405" s="175"/>
    </row>
    <row r="406">
      <c r="U406" s="175"/>
    </row>
    <row r="407">
      <c r="U407" s="175"/>
    </row>
    <row r="408">
      <c r="U408" s="175"/>
    </row>
    <row r="409">
      <c r="U409" s="175"/>
    </row>
    <row r="410">
      <c r="U410" s="175"/>
    </row>
    <row r="411">
      <c r="U411" s="175"/>
    </row>
    <row r="412">
      <c r="U412" s="175"/>
    </row>
    <row r="413">
      <c r="U413" s="175"/>
    </row>
    <row r="414">
      <c r="U414" s="175"/>
    </row>
    <row r="415">
      <c r="U415" s="175"/>
    </row>
    <row r="416">
      <c r="U416" s="175"/>
    </row>
    <row r="417">
      <c r="U417" s="175"/>
    </row>
    <row r="418">
      <c r="U418" s="175"/>
    </row>
    <row r="419">
      <c r="U419" s="175"/>
    </row>
    <row r="420">
      <c r="U420" s="175"/>
    </row>
    <row r="421">
      <c r="U421" s="175"/>
    </row>
    <row r="422">
      <c r="U422" s="175"/>
    </row>
    <row r="423">
      <c r="U423" s="175"/>
    </row>
    <row r="424">
      <c r="U424" s="175"/>
    </row>
    <row r="425">
      <c r="U425" s="175"/>
    </row>
    <row r="426">
      <c r="U426" s="175"/>
    </row>
    <row r="427">
      <c r="U427" s="175"/>
    </row>
    <row r="428">
      <c r="U428" s="175"/>
    </row>
    <row r="429">
      <c r="U429" s="175"/>
    </row>
    <row r="430">
      <c r="U430" s="175"/>
    </row>
    <row r="431">
      <c r="U431" s="175"/>
    </row>
    <row r="432">
      <c r="U432" s="175"/>
    </row>
    <row r="433">
      <c r="U433" s="175"/>
    </row>
    <row r="434">
      <c r="U434" s="175"/>
    </row>
    <row r="435">
      <c r="U435" s="175"/>
    </row>
    <row r="436">
      <c r="U436" s="175"/>
    </row>
    <row r="437">
      <c r="U437" s="175"/>
    </row>
    <row r="438">
      <c r="U438" s="175"/>
    </row>
    <row r="439">
      <c r="U439" s="175"/>
    </row>
    <row r="440">
      <c r="U440" s="175"/>
    </row>
    <row r="441">
      <c r="U441" s="175"/>
    </row>
    <row r="442">
      <c r="U442" s="175"/>
    </row>
    <row r="443">
      <c r="U443" s="175"/>
    </row>
    <row r="444">
      <c r="U444" s="175"/>
    </row>
    <row r="445">
      <c r="U445" s="175"/>
    </row>
    <row r="446">
      <c r="U446" s="175"/>
    </row>
    <row r="447">
      <c r="U447" s="175"/>
    </row>
    <row r="448">
      <c r="U448" s="175"/>
    </row>
    <row r="449">
      <c r="U449" s="175"/>
    </row>
    <row r="450">
      <c r="U450" s="175"/>
    </row>
    <row r="451">
      <c r="U451" s="175"/>
    </row>
    <row r="452">
      <c r="U452" s="175"/>
    </row>
    <row r="453">
      <c r="U453" s="175"/>
    </row>
    <row r="454">
      <c r="U454" s="175"/>
    </row>
    <row r="455">
      <c r="U455" s="175"/>
    </row>
    <row r="456">
      <c r="U456" s="175"/>
    </row>
    <row r="457">
      <c r="U457" s="175"/>
    </row>
    <row r="458">
      <c r="U458" s="175"/>
    </row>
    <row r="459">
      <c r="U459" s="175"/>
    </row>
    <row r="460">
      <c r="U460" s="175"/>
    </row>
    <row r="461">
      <c r="U461" s="175"/>
    </row>
    <row r="462">
      <c r="U462" s="175"/>
    </row>
    <row r="463">
      <c r="U463" s="175"/>
    </row>
    <row r="464">
      <c r="U464" s="175"/>
    </row>
    <row r="465">
      <c r="U465" s="175"/>
    </row>
    <row r="466">
      <c r="U466" s="175"/>
    </row>
    <row r="467">
      <c r="U467" s="175"/>
    </row>
    <row r="468">
      <c r="U468" s="175"/>
    </row>
    <row r="469">
      <c r="U469" s="175"/>
    </row>
    <row r="470">
      <c r="U470" s="175"/>
    </row>
    <row r="471">
      <c r="U471" s="175"/>
    </row>
    <row r="472">
      <c r="U472" s="175"/>
    </row>
    <row r="473">
      <c r="U473" s="175"/>
    </row>
    <row r="474">
      <c r="U474" s="175"/>
    </row>
    <row r="475">
      <c r="U475" s="175"/>
    </row>
    <row r="476">
      <c r="U476" s="175"/>
    </row>
    <row r="477">
      <c r="U477" s="175"/>
    </row>
    <row r="478">
      <c r="U478" s="175"/>
    </row>
    <row r="479">
      <c r="U479" s="175"/>
    </row>
    <row r="480">
      <c r="U480" s="175"/>
    </row>
    <row r="481">
      <c r="U481" s="175"/>
    </row>
    <row r="482">
      <c r="U482" s="175"/>
    </row>
    <row r="483">
      <c r="U483" s="175"/>
    </row>
    <row r="484">
      <c r="U484" s="175"/>
    </row>
    <row r="485">
      <c r="U485" s="175"/>
    </row>
    <row r="486">
      <c r="U486" s="175"/>
    </row>
    <row r="487">
      <c r="U487" s="175"/>
    </row>
    <row r="488">
      <c r="U488" s="175"/>
    </row>
    <row r="489">
      <c r="U489" s="175"/>
    </row>
    <row r="490">
      <c r="U490" s="175"/>
    </row>
    <row r="491">
      <c r="U491" s="175"/>
    </row>
    <row r="492">
      <c r="U492" s="175"/>
    </row>
    <row r="493">
      <c r="U493" s="175"/>
    </row>
    <row r="494">
      <c r="U494" s="175"/>
    </row>
    <row r="495">
      <c r="U495" s="175"/>
    </row>
    <row r="496">
      <c r="U496" s="175"/>
    </row>
    <row r="497">
      <c r="U497" s="175"/>
    </row>
    <row r="498">
      <c r="U498" s="175"/>
    </row>
    <row r="499">
      <c r="U499" s="175"/>
    </row>
    <row r="500">
      <c r="U500" s="175"/>
    </row>
    <row r="501">
      <c r="U501" s="175"/>
    </row>
    <row r="502">
      <c r="U502" s="175"/>
    </row>
    <row r="503">
      <c r="U503" s="175"/>
    </row>
    <row r="504">
      <c r="U504" s="175"/>
    </row>
    <row r="505">
      <c r="U505" s="175"/>
    </row>
    <row r="506">
      <c r="U506" s="175"/>
    </row>
    <row r="507">
      <c r="U507" s="175"/>
    </row>
    <row r="508">
      <c r="U508" s="175"/>
    </row>
    <row r="509">
      <c r="U509" s="175"/>
    </row>
    <row r="510">
      <c r="U510" s="175"/>
    </row>
    <row r="511">
      <c r="U511" s="175"/>
    </row>
    <row r="512">
      <c r="U512" s="175"/>
    </row>
    <row r="513">
      <c r="U513" s="175"/>
    </row>
    <row r="514">
      <c r="U514" s="175"/>
    </row>
    <row r="515">
      <c r="U515" s="175"/>
    </row>
    <row r="516">
      <c r="U516" s="175"/>
    </row>
    <row r="517">
      <c r="U517" s="175"/>
    </row>
    <row r="518">
      <c r="U518" s="175"/>
    </row>
    <row r="519">
      <c r="U519" s="175"/>
    </row>
    <row r="520">
      <c r="U520" s="175"/>
    </row>
    <row r="521">
      <c r="U521" s="175"/>
    </row>
    <row r="522">
      <c r="U522" s="175"/>
    </row>
    <row r="523">
      <c r="U523" s="175"/>
    </row>
    <row r="524">
      <c r="U524" s="175"/>
    </row>
    <row r="525">
      <c r="U525" s="175"/>
    </row>
    <row r="526">
      <c r="U526" s="175"/>
    </row>
    <row r="527">
      <c r="U527" s="175"/>
    </row>
    <row r="528">
      <c r="U528" s="175"/>
    </row>
    <row r="529">
      <c r="U529" s="175"/>
    </row>
    <row r="530">
      <c r="U530" s="175"/>
    </row>
    <row r="531">
      <c r="U531" s="175"/>
    </row>
    <row r="532">
      <c r="U532" s="175"/>
    </row>
    <row r="533">
      <c r="U533" s="175"/>
    </row>
    <row r="534">
      <c r="U534" s="175"/>
    </row>
    <row r="535">
      <c r="U535" s="175"/>
    </row>
    <row r="536">
      <c r="U536" s="175"/>
    </row>
    <row r="537">
      <c r="U537" s="175"/>
    </row>
    <row r="538">
      <c r="U538" s="175"/>
    </row>
    <row r="539">
      <c r="U539" s="175"/>
    </row>
    <row r="540">
      <c r="U540" s="175"/>
    </row>
    <row r="541">
      <c r="U541" s="175"/>
    </row>
    <row r="542">
      <c r="U542" s="175"/>
    </row>
    <row r="543">
      <c r="U543" s="175"/>
    </row>
    <row r="544">
      <c r="U544" s="175"/>
    </row>
    <row r="545">
      <c r="U545" s="175"/>
    </row>
    <row r="546">
      <c r="U546" s="175"/>
    </row>
    <row r="547">
      <c r="U547" s="175"/>
    </row>
    <row r="548">
      <c r="U548" s="175"/>
    </row>
    <row r="549">
      <c r="U549" s="175"/>
    </row>
    <row r="550">
      <c r="U550" s="175"/>
    </row>
    <row r="551">
      <c r="U551" s="175"/>
    </row>
    <row r="552">
      <c r="U552" s="175"/>
    </row>
    <row r="553">
      <c r="U553" s="175"/>
    </row>
    <row r="554">
      <c r="U554" s="175"/>
    </row>
    <row r="555">
      <c r="U555" s="175"/>
    </row>
    <row r="556">
      <c r="U556" s="175"/>
    </row>
    <row r="557">
      <c r="U557" s="175"/>
    </row>
    <row r="558">
      <c r="U558" s="175"/>
    </row>
    <row r="559">
      <c r="U559" s="175"/>
    </row>
    <row r="560">
      <c r="U560" s="175"/>
    </row>
    <row r="561">
      <c r="U561" s="175"/>
    </row>
    <row r="562">
      <c r="U562" s="175"/>
    </row>
    <row r="563">
      <c r="U563" s="175"/>
    </row>
    <row r="564">
      <c r="U564" s="175"/>
    </row>
    <row r="565">
      <c r="U565" s="175"/>
    </row>
    <row r="566">
      <c r="U566" s="175"/>
    </row>
    <row r="567">
      <c r="U567" s="175"/>
    </row>
    <row r="568">
      <c r="U568" s="175"/>
    </row>
    <row r="569">
      <c r="U569" s="175"/>
    </row>
    <row r="570">
      <c r="U570" s="175"/>
    </row>
    <row r="571">
      <c r="U571" s="175"/>
    </row>
    <row r="572">
      <c r="U572" s="175"/>
    </row>
    <row r="573">
      <c r="U573" s="175"/>
    </row>
    <row r="574">
      <c r="U574" s="175"/>
    </row>
    <row r="575">
      <c r="U575" s="175"/>
    </row>
    <row r="576">
      <c r="U576" s="175"/>
    </row>
    <row r="577">
      <c r="U577" s="175"/>
    </row>
    <row r="578">
      <c r="U578" s="175"/>
    </row>
    <row r="579">
      <c r="U579" s="175"/>
    </row>
    <row r="580">
      <c r="U580" s="175"/>
    </row>
    <row r="581">
      <c r="U581" s="175"/>
    </row>
    <row r="582">
      <c r="U582" s="175"/>
    </row>
    <row r="583">
      <c r="U583" s="175"/>
    </row>
    <row r="584">
      <c r="U584" s="175"/>
    </row>
    <row r="585">
      <c r="U585" s="175"/>
    </row>
    <row r="586">
      <c r="U586" s="175"/>
    </row>
    <row r="587">
      <c r="U587" s="175"/>
    </row>
    <row r="588">
      <c r="U588" s="175"/>
    </row>
    <row r="589">
      <c r="U589" s="175"/>
    </row>
    <row r="590">
      <c r="U590" s="175"/>
    </row>
    <row r="591">
      <c r="U591" s="175"/>
    </row>
    <row r="592">
      <c r="U592" s="175"/>
    </row>
    <row r="593">
      <c r="U593" s="175"/>
    </row>
    <row r="594">
      <c r="U594" s="175"/>
    </row>
    <row r="595">
      <c r="U595" s="175"/>
    </row>
    <row r="596">
      <c r="U596" s="175"/>
    </row>
    <row r="597">
      <c r="U597" s="175"/>
    </row>
    <row r="598">
      <c r="U598" s="175"/>
    </row>
    <row r="599">
      <c r="U599" s="175"/>
    </row>
    <row r="600">
      <c r="U600" s="175"/>
    </row>
    <row r="601">
      <c r="U601" s="175"/>
    </row>
    <row r="602">
      <c r="U602" s="175"/>
    </row>
    <row r="603">
      <c r="U603" s="175"/>
    </row>
    <row r="604">
      <c r="U604" s="175"/>
    </row>
    <row r="605">
      <c r="U605" s="175"/>
    </row>
    <row r="606">
      <c r="U606" s="175"/>
    </row>
    <row r="607">
      <c r="U607" s="175"/>
    </row>
    <row r="608">
      <c r="U608" s="175"/>
    </row>
    <row r="609">
      <c r="U609" s="175"/>
    </row>
    <row r="610">
      <c r="U610" s="175"/>
    </row>
    <row r="611">
      <c r="U611" s="175"/>
    </row>
    <row r="612">
      <c r="U612" s="175"/>
    </row>
    <row r="613">
      <c r="U613" s="175"/>
    </row>
    <row r="614">
      <c r="U614" s="175"/>
    </row>
    <row r="615">
      <c r="U615" s="175"/>
    </row>
    <row r="616">
      <c r="U616" s="175"/>
    </row>
    <row r="617">
      <c r="U617" s="175"/>
    </row>
    <row r="618">
      <c r="U618" s="175"/>
    </row>
    <row r="619">
      <c r="U619" s="175"/>
    </row>
    <row r="620">
      <c r="U620" s="175"/>
    </row>
    <row r="621">
      <c r="U621" s="175"/>
    </row>
    <row r="622">
      <c r="U622" s="175"/>
    </row>
    <row r="623">
      <c r="U623" s="175"/>
    </row>
    <row r="624">
      <c r="U624" s="175"/>
    </row>
    <row r="625">
      <c r="U625" s="175"/>
    </row>
    <row r="626">
      <c r="U626" s="175"/>
    </row>
    <row r="627">
      <c r="U627" s="175"/>
    </row>
    <row r="628">
      <c r="U628" s="175"/>
    </row>
    <row r="629">
      <c r="U629" s="175"/>
    </row>
    <row r="630">
      <c r="U630" s="175"/>
    </row>
    <row r="631">
      <c r="U631" s="175"/>
    </row>
    <row r="632">
      <c r="U632" s="175"/>
    </row>
    <row r="633">
      <c r="U633" s="175"/>
    </row>
    <row r="634">
      <c r="U634" s="175"/>
    </row>
    <row r="635">
      <c r="U635" s="175"/>
    </row>
    <row r="636">
      <c r="U636" s="175"/>
    </row>
    <row r="637">
      <c r="U637" s="175"/>
    </row>
    <row r="638">
      <c r="U638" s="175"/>
    </row>
    <row r="639">
      <c r="U639" s="175"/>
    </row>
    <row r="640">
      <c r="U640" s="175"/>
    </row>
    <row r="641">
      <c r="U641" s="175"/>
    </row>
    <row r="642">
      <c r="U642" s="175"/>
    </row>
    <row r="643">
      <c r="U643" s="175"/>
    </row>
    <row r="644">
      <c r="U644" s="175"/>
    </row>
    <row r="645">
      <c r="U645" s="175"/>
    </row>
    <row r="646">
      <c r="U646" s="175"/>
    </row>
    <row r="647">
      <c r="U647" s="175"/>
    </row>
    <row r="648">
      <c r="U648" s="175"/>
    </row>
    <row r="649">
      <c r="U649" s="175"/>
    </row>
    <row r="650">
      <c r="U650" s="175"/>
    </row>
    <row r="651">
      <c r="U651" s="175"/>
    </row>
    <row r="652">
      <c r="U652" s="175"/>
    </row>
    <row r="653">
      <c r="U653" s="175"/>
    </row>
    <row r="654">
      <c r="U654" s="175"/>
    </row>
    <row r="655">
      <c r="U655" s="175"/>
    </row>
    <row r="656">
      <c r="U656" s="175"/>
    </row>
    <row r="657">
      <c r="U657" s="175"/>
    </row>
    <row r="658">
      <c r="U658" s="175"/>
    </row>
    <row r="659">
      <c r="U659" s="175"/>
    </row>
    <row r="660">
      <c r="U660" s="175"/>
    </row>
    <row r="661">
      <c r="U661" s="175"/>
    </row>
    <row r="662">
      <c r="U662" s="175"/>
    </row>
    <row r="663">
      <c r="U663" s="175"/>
    </row>
    <row r="664">
      <c r="U664" s="175"/>
    </row>
    <row r="665">
      <c r="U665" s="175"/>
    </row>
    <row r="666">
      <c r="U666" s="175"/>
    </row>
    <row r="667">
      <c r="U667" s="175"/>
    </row>
    <row r="668">
      <c r="U668" s="175"/>
    </row>
    <row r="669">
      <c r="U669" s="175"/>
    </row>
    <row r="670">
      <c r="U670" s="175"/>
    </row>
    <row r="671">
      <c r="U671" s="175"/>
    </row>
    <row r="672">
      <c r="U672" s="175"/>
    </row>
    <row r="673">
      <c r="U673" s="175"/>
    </row>
    <row r="674">
      <c r="U674" s="175"/>
    </row>
    <row r="675">
      <c r="U675" s="175"/>
    </row>
    <row r="676">
      <c r="U676" s="175"/>
    </row>
    <row r="677">
      <c r="U677" s="175"/>
    </row>
    <row r="678">
      <c r="U678" s="175"/>
    </row>
    <row r="679">
      <c r="U679" s="175"/>
    </row>
    <row r="680">
      <c r="U680" s="175"/>
    </row>
    <row r="681">
      <c r="U681" s="175"/>
    </row>
    <row r="682">
      <c r="U682" s="175"/>
    </row>
    <row r="683">
      <c r="U683" s="175"/>
    </row>
    <row r="684">
      <c r="U684" s="175"/>
    </row>
    <row r="685">
      <c r="U685" s="175"/>
    </row>
    <row r="686">
      <c r="U686" s="175"/>
    </row>
    <row r="687">
      <c r="U687" s="175"/>
    </row>
    <row r="688">
      <c r="U688" s="175"/>
    </row>
    <row r="689">
      <c r="U689" s="175"/>
    </row>
    <row r="690">
      <c r="U690" s="175"/>
    </row>
    <row r="691">
      <c r="U691" s="175"/>
    </row>
    <row r="692">
      <c r="U692" s="175"/>
    </row>
    <row r="693">
      <c r="U693" s="175"/>
    </row>
    <row r="694">
      <c r="U694" s="175"/>
    </row>
    <row r="695">
      <c r="U695" s="175"/>
    </row>
    <row r="696">
      <c r="U696" s="175"/>
    </row>
    <row r="697">
      <c r="U697" s="175"/>
    </row>
    <row r="698">
      <c r="U698" s="175"/>
    </row>
    <row r="699">
      <c r="U699" s="175"/>
    </row>
    <row r="700">
      <c r="U700" s="175"/>
    </row>
    <row r="701">
      <c r="U701" s="175"/>
    </row>
    <row r="702">
      <c r="U702" s="175"/>
    </row>
    <row r="703">
      <c r="U703" s="175"/>
    </row>
    <row r="704">
      <c r="U704" s="175"/>
    </row>
    <row r="705">
      <c r="U705" s="175"/>
    </row>
    <row r="706">
      <c r="U706" s="175"/>
    </row>
    <row r="707">
      <c r="U707" s="175"/>
    </row>
    <row r="708">
      <c r="U708" s="175"/>
    </row>
    <row r="709">
      <c r="U709" s="175"/>
    </row>
    <row r="710">
      <c r="U710" s="175"/>
    </row>
    <row r="711">
      <c r="U711" s="175"/>
    </row>
    <row r="712">
      <c r="U712" s="175"/>
    </row>
    <row r="713">
      <c r="U713" s="175"/>
    </row>
    <row r="714">
      <c r="U714" s="175"/>
    </row>
    <row r="715">
      <c r="U715" s="175"/>
    </row>
    <row r="716">
      <c r="U716" s="175"/>
    </row>
    <row r="717">
      <c r="U717" s="175"/>
    </row>
    <row r="718">
      <c r="U718" s="175"/>
    </row>
    <row r="719">
      <c r="U719" s="175"/>
    </row>
    <row r="720">
      <c r="U720" s="175"/>
    </row>
    <row r="721">
      <c r="U721" s="175"/>
    </row>
    <row r="722">
      <c r="U722" s="175"/>
    </row>
    <row r="723">
      <c r="U723" s="175"/>
    </row>
    <row r="724">
      <c r="U724" s="175"/>
    </row>
    <row r="725">
      <c r="U725" s="175"/>
    </row>
    <row r="726">
      <c r="U726" s="175"/>
    </row>
    <row r="727">
      <c r="U727" s="175"/>
    </row>
    <row r="728">
      <c r="U728" s="175"/>
    </row>
    <row r="729">
      <c r="U729" s="175"/>
    </row>
    <row r="730">
      <c r="U730" s="175"/>
    </row>
    <row r="731">
      <c r="U731" s="175"/>
    </row>
    <row r="732">
      <c r="U732" s="175"/>
    </row>
    <row r="733">
      <c r="U733" s="175"/>
    </row>
    <row r="734">
      <c r="U734" s="175"/>
    </row>
    <row r="735">
      <c r="U735" s="175"/>
    </row>
    <row r="736">
      <c r="U736" s="175"/>
    </row>
    <row r="737">
      <c r="U737" s="175"/>
    </row>
    <row r="738">
      <c r="U738" s="175"/>
    </row>
    <row r="739">
      <c r="U739" s="175"/>
    </row>
    <row r="740">
      <c r="U740" s="175"/>
    </row>
    <row r="741">
      <c r="U741" s="175"/>
    </row>
    <row r="742">
      <c r="U742" s="175"/>
    </row>
    <row r="743">
      <c r="U743" s="175"/>
    </row>
    <row r="744">
      <c r="U744" s="175"/>
    </row>
    <row r="745">
      <c r="U745" s="175"/>
    </row>
    <row r="746">
      <c r="U746" s="175"/>
    </row>
    <row r="747">
      <c r="U747" s="175"/>
    </row>
    <row r="748">
      <c r="U748" s="175"/>
    </row>
    <row r="749">
      <c r="U749" s="175"/>
    </row>
    <row r="750">
      <c r="U750" s="175"/>
    </row>
    <row r="751">
      <c r="U751" s="175"/>
    </row>
    <row r="752">
      <c r="U752" s="175"/>
    </row>
    <row r="753">
      <c r="U753" s="175"/>
    </row>
    <row r="754">
      <c r="U754" s="175"/>
    </row>
    <row r="755">
      <c r="U755" s="175"/>
    </row>
    <row r="756">
      <c r="U756" s="175"/>
    </row>
    <row r="757">
      <c r="U757" s="175"/>
    </row>
    <row r="758">
      <c r="U758" s="175"/>
    </row>
    <row r="759">
      <c r="U759" s="175"/>
    </row>
    <row r="760">
      <c r="U760" s="175"/>
    </row>
    <row r="761">
      <c r="U761" s="175"/>
    </row>
    <row r="762">
      <c r="U762" s="175"/>
    </row>
    <row r="763">
      <c r="U763" s="175"/>
    </row>
    <row r="764">
      <c r="U764" s="175"/>
    </row>
    <row r="765">
      <c r="U765" s="175"/>
    </row>
    <row r="766">
      <c r="U766" s="175"/>
    </row>
    <row r="767">
      <c r="U767" s="175"/>
    </row>
    <row r="768">
      <c r="U768" s="175"/>
    </row>
    <row r="769">
      <c r="U769" s="175"/>
    </row>
    <row r="770">
      <c r="U770" s="175"/>
    </row>
    <row r="771">
      <c r="U771" s="175"/>
    </row>
    <row r="772">
      <c r="U772" s="175"/>
    </row>
    <row r="773">
      <c r="U773" s="175"/>
    </row>
    <row r="774">
      <c r="U774" s="175"/>
    </row>
    <row r="775">
      <c r="U775" s="175"/>
    </row>
    <row r="776">
      <c r="U776" s="175"/>
    </row>
    <row r="777">
      <c r="U777" s="175"/>
    </row>
    <row r="778">
      <c r="U778" s="175"/>
    </row>
    <row r="779">
      <c r="U779" s="175"/>
    </row>
    <row r="780">
      <c r="U780" s="175"/>
    </row>
    <row r="781">
      <c r="U781" s="175"/>
    </row>
    <row r="782">
      <c r="U782" s="175"/>
    </row>
    <row r="783">
      <c r="U783" s="175"/>
    </row>
    <row r="784">
      <c r="U784" s="175"/>
    </row>
    <row r="785">
      <c r="U785" s="175"/>
    </row>
    <row r="786">
      <c r="U786" s="175"/>
    </row>
    <row r="787">
      <c r="U787" s="175"/>
    </row>
    <row r="788">
      <c r="U788" s="175"/>
    </row>
    <row r="789">
      <c r="U789" s="175"/>
    </row>
    <row r="790">
      <c r="U790" s="175"/>
    </row>
    <row r="791">
      <c r="U791" s="175"/>
    </row>
    <row r="792">
      <c r="U792" s="175"/>
    </row>
    <row r="793">
      <c r="U793" s="175"/>
    </row>
    <row r="794">
      <c r="U794" s="175"/>
    </row>
    <row r="795">
      <c r="U795" s="175"/>
    </row>
    <row r="796">
      <c r="U796" s="175"/>
    </row>
    <row r="797">
      <c r="U797" s="175"/>
    </row>
    <row r="798">
      <c r="U798" s="175"/>
    </row>
    <row r="799">
      <c r="U799" s="175"/>
    </row>
    <row r="800">
      <c r="U800" s="175"/>
    </row>
    <row r="801">
      <c r="U801" s="175"/>
    </row>
    <row r="802">
      <c r="U802" s="175"/>
    </row>
    <row r="803">
      <c r="U803" s="175"/>
    </row>
    <row r="804">
      <c r="U804" s="175"/>
    </row>
    <row r="805">
      <c r="U805" s="175"/>
    </row>
    <row r="806">
      <c r="U806" s="175"/>
    </row>
    <row r="807">
      <c r="U807" s="175"/>
    </row>
    <row r="808">
      <c r="U808" s="175"/>
    </row>
    <row r="809">
      <c r="U809" s="175"/>
    </row>
    <row r="810">
      <c r="U810" s="175"/>
    </row>
    <row r="811">
      <c r="U811" s="175"/>
    </row>
    <row r="812">
      <c r="U812" s="175"/>
    </row>
    <row r="813">
      <c r="U813" s="175"/>
    </row>
    <row r="814">
      <c r="U814" s="175"/>
    </row>
    <row r="815">
      <c r="U815" s="175"/>
    </row>
    <row r="816">
      <c r="U816" s="175"/>
    </row>
    <row r="817">
      <c r="U817" s="175"/>
    </row>
    <row r="818">
      <c r="U818" s="175"/>
    </row>
    <row r="819">
      <c r="U819" s="175"/>
    </row>
    <row r="820">
      <c r="U820" s="175"/>
    </row>
    <row r="821">
      <c r="U821" s="175"/>
    </row>
    <row r="822">
      <c r="U822" s="175"/>
    </row>
    <row r="823">
      <c r="U823" s="175"/>
    </row>
    <row r="824">
      <c r="U824" s="175"/>
    </row>
    <row r="825">
      <c r="U825" s="175"/>
    </row>
    <row r="826">
      <c r="U826" s="175"/>
    </row>
    <row r="827">
      <c r="U827" s="175"/>
    </row>
    <row r="828">
      <c r="U828" s="175"/>
    </row>
    <row r="829">
      <c r="U829" s="175"/>
    </row>
    <row r="830">
      <c r="U830" s="175"/>
    </row>
    <row r="831">
      <c r="U831" s="175"/>
    </row>
    <row r="832">
      <c r="U832" s="175"/>
    </row>
    <row r="833">
      <c r="U833" s="175"/>
    </row>
    <row r="834">
      <c r="U834" s="175"/>
    </row>
    <row r="835">
      <c r="U835" s="175"/>
    </row>
    <row r="836">
      <c r="U836" s="175"/>
    </row>
    <row r="837">
      <c r="U837" s="175"/>
    </row>
    <row r="838">
      <c r="U838" s="175"/>
    </row>
    <row r="839">
      <c r="U839" s="175"/>
    </row>
    <row r="840">
      <c r="U840" s="175"/>
    </row>
    <row r="841">
      <c r="U841" s="175"/>
    </row>
    <row r="842">
      <c r="U842" s="175"/>
    </row>
    <row r="843">
      <c r="U843" s="175"/>
    </row>
    <row r="844">
      <c r="U844" s="175"/>
    </row>
    <row r="845">
      <c r="U845" s="175"/>
    </row>
    <row r="846">
      <c r="U846" s="175"/>
    </row>
    <row r="847">
      <c r="U847" s="175"/>
    </row>
    <row r="848">
      <c r="U848" s="175"/>
    </row>
    <row r="849">
      <c r="U849" s="175"/>
    </row>
    <row r="850">
      <c r="U850" s="175"/>
    </row>
    <row r="851">
      <c r="U851" s="175"/>
    </row>
    <row r="852">
      <c r="U852" s="175"/>
    </row>
    <row r="853">
      <c r="U853" s="175"/>
    </row>
    <row r="854">
      <c r="U854" s="175"/>
    </row>
    <row r="855">
      <c r="U855" s="175"/>
    </row>
    <row r="856">
      <c r="U856" s="175"/>
    </row>
    <row r="857">
      <c r="U857" s="175"/>
    </row>
    <row r="858">
      <c r="U858" s="175"/>
    </row>
    <row r="859">
      <c r="U859" s="175"/>
    </row>
    <row r="860">
      <c r="U860" s="175"/>
    </row>
    <row r="861">
      <c r="U861" s="175"/>
    </row>
    <row r="862">
      <c r="U862" s="175"/>
    </row>
    <row r="863">
      <c r="U863" s="175"/>
    </row>
    <row r="864">
      <c r="U864" s="175"/>
    </row>
    <row r="865">
      <c r="U865" s="175"/>
    </row>
    <row r="866">
      <c r="U866" s="175"/>
    </row>
    <row r="867">
      <c r="U867" s="175"/>
    </row>
    <row r="868">
      <c r="U868" s="175"/>
    </row>
    <row r="869">
      <c r="U869" s="175"/>
    </row>
    <row r="870">
      <c r="U870" s="175"/>
    </row>
    <row r="871">
      <c r="U871" s="175"/>
    </row>
    <row r="872">
      <c r="U872" s="175"/>
    </row>
    <row r="873">
      <c r="U873" s="175"/>
    </row>
    <row r="874">
      <c r="U874" s="175"/>
    </row>
    <row r="875">
      <c r="U875" s="175"/>
    </row>
    <row r="876">
      <c r="U876" s="175"/>
    </row>
    <row r="877">
      <c r="U877" s="175"/>
    </row>
    <row r="878">
      <c r="U878" s="175"/>
    </row>
    <row r="879">
      <c r="U879" s="175"/>
    </row>
    <row r="880">
      <c r="U880" s="175"/>
    </row>
    <row r="881">
      <c r="U881" s="175"/>
    </row>
    <row r="882">
      <c r="U882" s="175"/>
    </row>
    <row r="883">
      <c r="U883" s="175"/>
    </row>
    <row r="884">
      <c r="U884" s="175"/>
    </row>
    <row r="885">
      <c r="U885" s="175"/>
    </row>
    <row r="886">
      <c r="U886" s="175"/>
    </row>
    <row r="887">
      <c r="U887" s="175"/>
    </row>
    <row r="888">
      <c r="U888" s="175"/>
    </row>
    <row r="889">
      <c r="U889" s="175"/>
    </row>
    <row r="890">
      <c r="U890" s="175"/>
    </row>
    <row r="891">
      <c r="U891" s="175"/>
    </row>
    <row r="892">
      <c r="U892" s="175"/>
    </row>
    <row r="893">
      <c r="U893" s="175"/>
    </row>
    <row r="894">
      <c r="U894" s="175"/>
    </row>
    <row r="895">
      <c r="U895" s="175"/>
    </row>
    <row r="896">
      <c r="U896" s="175"/>
    </row>
    <row r="897">
      <c r="U897" s="175"/>
    </row>
    <row r="898">
      <c r="U898" s="175"/>
    </row>
    <row r="899">
      <c r="U899" s="175"/>
    </row>
    <row r="900">
      <c r="U900" s="175"/>
    </row>
    <row r="901">
      <c r="U901" s="175"/>
    </row>
    <row r="902">
      <c r="U902" s="175"/>
    </row>
    <row r="903">
      <c r="U903" s="175"/>
    </row>
    <row r="904">
      <c r="U904" s="175"/>
    </row>
    <row r="905">
      <c r="U905" s="175"/>
    </row>
    <row r="906">
      <c r="U906" s="175"/>
    </row>
    <row r="907">
      <c r="U907" s="175"/>
    </row>
    <row r="908">
      <c r="U908" s="175"/>
    </row>
    <row r="909">
      <c r="U909" s="175"/>
    </row>
    <row r="910">
      <c r="U910" s="175"/>
    </row>
    <row r="911">
      <c r="U911" s="175"/>
    </row>
    <row r="912">
      <c r="U912" s="175"/>
    </row>
    <row r="913">
      <c r="U913" s="175"/>
    </row>
    <row r="914">
      <c r="U914" s="175"/>
    </row>
    <row r="915">
      <c r="U915" s="175"/>
    </row>
    <row r="916">
      <c r="U916" s="175"/>
    </row>
    <row r="917">
      <c r="U917" s="175"/>
    </row>
    <row r="918">
      <c r="U918" s="175"/>
    </row>
    <row r="919">
      <c r="U919" s="175"/>
    </row>
    <row r="920">
      <c r="U920" s="175"/>
    </row>
    <row r="921">
      <c r="U921" s="175"/>
    </row>
    <row r="922">
      <c r="U922" s="175"/>
    </row>
    <row r="923">
      <c r="U923" s="175"/>
    </row>
    <row r="924">
      <c r="U924" s="175"/>
    </row>
    <row r="925">
      <c r="U925" s="175"/>
    </row>
    <row r="926">
      <c r="U926" s="175"/>
    </row>
    <row r="927">
      <c r="U927" s="175"/>
    </row>
    <row r="928">
      <c r="U928" s="175"/>
    </row>
    <row r="929">
      <c r="U929" s="175"/>
    </row>
    <row r="930">
      <c r="U930" s="175"/>
    </row>
    <row r="931">
      <c r="U931" s="175"/>
    </row>
    <row r="932">
      <c r="U932" s="175"/>
    </row>
    <row r="933">
      <c r="U933" s="175"/>
    </row>
    <row r="934">
      <c r="U934" s="175"/>
    </row>
    <row r="935">
      <c r="U935" s="175"/>
    </row>
    <row r="936">
      <c r="U936" s="175"/>
    </row>
    <row r="937">
      <c r="U937" s="175"/>
    </row>
    <row r="938">
      <c r="U938" s="175"/>
    </row>
    <row r="939">
      <c r="U939" s="175"/>
    </row>
    <row r="940">
      <c r="U940" s="175"/>
    </row>
    <row r="941">
      <c r="U941" s="175"/>
    </row>
    <row r="942">
      <c r="U942" s="175"/>
    </row>
    <row r="943">
      <c r="U943" s="175"/>
    </row>
    <row r="944">
      <c r="U944" s="175"/>
    </row>
    <row r="945">
      <c r="U945" s="175"/>
    </row>
    <row r="946">
      <c r="U946" s="175"/>
    </row>
    <row r="947">
      <c r="U947" s="175"/>
    </row>
    <row r="948">
      <c r="U948" s="175"/>
    </row>
    <row r="949">
      <c r="U949" s="175"/>
    </row>
    <row r="950">
      <c r="U950" s="175"/>
    </row>
    <row r="951">
      <c r="U951" s="175"/>
    </row>
    <row r="952">
      <c r="U952" s="175"/>
    </row>
    <row r="953">
      <c r="U953" s="175"/>
    </row>
    <row r="954">
      <c r="U954" s="175"/>
    </row>
    <row r="955">
      <c r="U955" s="175"/>
    </row>
    <row r="956">
      <c r="U956" s="175"/>
    </row>
    <row r="957">
      <c r="U957" s="175"/>
    </row>
    <row r="958">
      <c r="U958" s="175"/>
    </row>
    <row r="959">
      <c r="U959" s="175"/>
    </row>
    <row r="960">
      <c r="U960" s="175"/>
    </row>
    <row r="961">
      <c r="U961" s="175"/>
    </row>
    <row r="962">
      <c r="U962" s="175"/>
    </row>
    <row r="963">
      <c r="U963" s="175"/>
    </row>
    <row r="964">
      <c r="U964" s="175"/>
    </row>
    <row r="965">
      <c r="U965" s="175"/>
    </row>
    <row r="966">
      <c r="U966" s="175"/>
    </row>
    <row r="967">
      <c r="U967" s="175"/>
    </row>
    <row r="968">
      <c r="U968" s="175"/>
    </row>
    <row r="969">
      <c r="U969" s="175"/>
    </row>
    <row r="970">
      <c r="U970" s="175"/>
    </row>
    <row r="971">
      <c r="U971" s="175"/>
    </row>
    <row r="972">
      <c r="U972" s="175"/>
    </row>
    <row r="973">
      <c r="U973" s="175"/>
    </row>
    <row r="974">
      <c r="U974" s="175"/>
    </row>
    <row r="975">
      <c r="U975" s="175"/>
    </row>
    <row r="976">
      <c r="U976" s="175"/>
    </row>
    <row r="977">
      <c r="U977" s="175"/>
    </row>
    <row r="978">
      <c r="U978" s="175"/>
    </row>
    <row r="979">
      <c r="U979" s="175"/>
    </row>
    <row r="980">
      <c r="U980" s="175"/>
    </row>
    <row r="981">
      <c r="U981" s="175"/>
    </row>
    <row r="982">
      <c r="U982" s="175"/>
    </row>
    <row r="983">
      <c r="U983" s="175"/>
    </row>
    <row r="984">
      <c r="U984" s="175"/>
    </row>
    <row r="985">
      <c r="U985" s="175"/>
    </row>
    <row r="986">
      <c r="U986" s="175"/>
    </row>
    <row r="987">
      <c r="U987" s="175"/>
    </row>
    <row r="988">
      <c r="U988" s="175"/>
    </row>
    <row r="989">
      <c r="U989" s="175"/>
    </row>
    <row r="990">
      <c r="U990" s="175"/>
    </row>
    <row r="991">
      <c r="U991" s="175"/>
    </row>
    <row r="992">
      <c r="U992" s="175"/>
    </row>
    <row r="993">
      <c r="U993" s="175"/>
    </row>
    <row r="994">
      <c r="U994" s="175"/>
    </row>
    <row r="995">
      <c r="U995" s="175"/>
    </row>
    <row r="996">
      <c r="U996" s="175"/>
    </row>
    <row r="997">
      <c r="U997" s="175"/>
    </row>
    <row r="998">
      <c r="U998" s="175"/>
    </row>
    <row r="999">
      <c r="U999" s="175"/>
    </row>
    <row r="1000">
      <c r="U1000" s="175"/>
    </row>
    <row r="1001">
      <c r="U1001" s="175"/>
    </row>
    <row r="1002">
      <c r="U1002" s="175"/>
    </row>
    <row r="1003">
      <c r="U1003" s="175"/>
    </row>
    <row r="1004">
      <c r="U1004" s="175"/>
    </row>
    <row r="1005">
      <c r="U1005" s="175"/>
    </row>
    <row r="1006">
      <c r="U1006" s="175"/>
    </row>
    <row r="1007">
      <c r="U1007" s="175"/>
    </row>
    <row r="1008">
      <c r="U1008" s="175"/>
    </row>
    <row r="1009">
      <c r="U1009" s="175"/>
    </row>
    <row r="1010">
      <c r="U1010" s="175"/>
    </row>
    <row r="1011">
      <c r="U1011" s="175"/>
    </row>
    <row r="1012">
      <c r="U1012" s="175"/>
    </row>
    <row r="1013">
      <c r="U1013" s="175"/>
    </row>
    <row r="1014">
      <c r="U1014" s="175"/>
    </row>
    <row r="1015">
      <c r="U1015" s="175"/>
    </row>
    <row r="1016">
      <c r="U1016" s="175"/>
    </row>
    <row r="1017">
      <c r="U1017" s="175"/>
    </row>
    <row r="1018">
      <c r="U1018" s="175"/>
    </row>
    <row r="1019">
      <c r="U1019" s="175"/>
    </row>
    <row r="1020">
      <c r="U1020" s="175"/>
    </row>
    <row r="1021">
      <c r="U1021" s="175"/>
    </row>
    <row r="1022">
      <c r="U1022" s="175"/>
    </row>
    <row r="1023">
      <c r="U1023" s="175"/>
    </row>
    <row r="1024">
      <c r="U1024" s="175"/>
    </row>
    <row r="1025">
      <c r="U1025" s="175"/>
    </row>
    <row r="1026">
      <c r="U1026" s="175"/>
    </row>
    <row r="1027">
      <c r="U1027" s="175"/>
    </row>
    <row r="1028">
      <c r="U1028" s="175"/>
    </row>
    <row r="1029">
      <c r="U1029" s="175"/>
    </row>
    <row r="1030">
      <c r="U1030" s="175"/>
    </row>
    <row r="1031">
      <c r="U1031" s="175"/>
    </row>
    <row r="1032">
      <c r="U1032" s="175"/>
    </row>
    <row r="1033">
      <c r="U1033" s="175"/>
    </row>
    <row r="1034">
      <c r="U1034" s="175"/>
    </row>
    <row r="1035">
      <c r="U1035" s="175"/>
    </row>
    <row r="1036">
      <c r="U1036" s="175"/>
    </row>
    <row r="1037">
      <c r="U1037" s="175"/>
    </row>
    <row r="1038">
      <c r="U1038" s="175"/>
    </row>
  </sheetData>
  <customSheetViews>
    <customSheetView guid="{3C419C4E-3013-48FC-83BB-A9E9E891D4A5}" filter="1" showAutoFilter="1">
      <autoFilter ref="$A$2:$AS$132">
        <filterColumn colId="20">
          <filters>
            <filter val="52188"/>
            <filter val="50003"/>
            <filter val="50005"/>
            <filter val="50007"/>
            <filter val="48722"/>
            <filter val="52192"/>
            <filter val="50010"/>
            <filter val="52114"/>
            <filter val="52310"/>
            <filter val="49015"/>
            <filter val="50059"/>
            <filter val="52117"/>
            <filter val="52115"/>
            <filter val="52116"/>
            <filter val="49526"/>
            <filter val="49525"/>
            <filter val="49524"/>
            <filter val="49523"/>
            <filter val="49522"/>
            <filter val="49521"/>
            <filter val="51555"/>
            <filter val="50069"/>
            <filter val="51554"/>
            <filter val="51558"/>
          </filters>
        </filterColumn>
      </autoFilter>
    </customSheetView>
  </customSheetViews>
  <mergeCells count="6">
    <mergeCell ref="A1:C1"/>
    <mergeCell ref="Q1:T1"/>
    <mergeCell ref="U1:V1"/>
    <mergeCell ref="W1:Y1"/>
    <mergeCell ref="AB1:AL1"/>
    <mergeCell ref="AO1:AS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3</v>
      </c>
    </row>
    <row r="2">
      <c r="A2" s="5" t="s">
        <v>4</v>
      </c>
      <c r="B2" s="6" t="s">
        <v>5</v>
      </c>
      <c r="C2" s="8" t="s">
        <v>7</v>
      </c>
    </row>
    <row r="3">
      <c r="A3" s="5" t="s">
        <v>8</v>
      </c>
      <c r="B3" s="6" t="s">
        <v>9</v>
      </c>
      <c r="C3" s="8" t="s">
        <v>7</v>
      </c>
    </row>
    <row r="4">
      <c r="A4" s="5" t="s">
        <v>10</v>
      </c>
      <c r="B4" s="6" t="s">
        <v>11</v>
      </c>
      <c r="C4" s="8" t="s">
        <v>7</v>
      </c>
    </row>
    <row r="5">
      <c r="A5" s="5" t="s">
        <v>12</v>
      </c>
      <c r="B5" s="6" t="s">
        <v>13</v>
      </c>
      <c r="C5" s="8" t="s">
        <v>7</v>
      </c>
    </row>
    <row r="6">
      <c r="A6" s="5" t="s">
        <v>14</v>
      </c>
      <c r="B6" s="6" t="s">
        <v>11</v>
      </c>
      <c r="C6" s="8" t="s">
        <v>7</v>
      </c>
    </row>
    <row r="7">
      <c r="A7" s="5" t="s">
        <v>15</v>
      </c>
      <c r="B7" s="6" t="s">
        <v>13</v>
      </c>
      <c r="C7" s="8" t="s">
        <v>7</v>
      </c>
    </row>
    <row r="8">
      <c r="A8" s="5" t="s">
        <v>16</v>
      </c>
      <c r="B8" s="6" t="s">
        <v>11</v>
      </c>
      <c r="C8" s="8" t="s">
        <v>7</v>
      </c>
    </row>
    <row r="9">
      <c r="A9" s="5" t="s">
        <v>17</v>
      </c>
      <c r="B9" s="6" t="s">
        <v>13</v>
      </c>
      <c r="C9" s="8" t="s">
        <v>7</v>
      </c>
    </row>
    <row r="10">
      <c r="A10" s="5" t="s">
        <v>18</v>
      </c>
      <c r="B10" s="6" t="s">
        <v>11</v>
      </c>
      <c r="C10" s="8" t="s">
        <v>7</v>
      </c>
    </row>
    <row r="11">
      <c r="A11" s="5" t="s">
        <v>19</v>
      </c>
      <c r="B11" s="6" t="s">
        <v>13</v>
      </c>
      <c r="C11" s="8" t="s">
        <v>7</v>
      </c>
    </row>
    <row r="12">
      <c r="A12" s="5" t="s">
        <v>20</v>
      </c>
      <c r="B12" s="6" t="s">
        <v>11</v>
      </c>
      <c r="C12" s="8" t="s">
        <v>7</v>
      </c>
    </row>
    <row r="13">
      <c r="A13" s="5" t="s">
        <v>21</v>
      </c>
      <c r="B13" s="6" t="s">
        <v>22</v>
      </c>
      <c r="C13" s="8" t="s">
        <v>7</v>
      </c>
    </row>
    <row r="14">
      <c r="A14" s="5" t="s">
        <v>23</v>
      </c>
      <c r="B14" s="6" t="s">
        <v>24</v>
      </c>
      <c r="C14" s="8" t="s">
        <v>7</v>
      </c>
    </row>
    <row r="15">
      <c r="A15" s="5" t="s">
        <v>25</v>
      </c>
      <c r="B15" s="6" t="s">
        <v>26</v>
      </c>
      <c r="C15" s="8" t="s">
        <v>7</v>
      </c>
    </row>
    <row r="16">
      <c r="A16" s="5" t="s">
        <v>27</v>
      </c>
      <c r="B16" s="6" t="s">
        <v>28</v>
      </c>
      <c r="C16" s="8" t="s">
        <v>7</v>
      </c>
    </row>
    <row r="17">
      <c r="A17" s="5" t="s">
        <v>29</v>
      </c>
      <c r="B17" s="6" t="s">
        <v>28</v>
      </c>
      <c r="C17" s="8" t="s">
        <v>7</v>
      </c>
    </row>
    <row r="18">
      <c r="A18" s="5" t="s">
        <v>30</v>
      </c>
      <c r="B18" s="6" t="s">
        <v>28</v>
      </c>
      <c r="C18" s="8" t="s">
        <v>7</v>
      </c>
    </row>
    <row r="19">
      <c r="A19" s="5" t="s">
        <v>31</v>
      </c>
      <c r="B19" s="6" t="s">
        <v>28</v>
      </c>
      <c r="C19" s="8" t="s">
        <v>7</v>
      </c>
    </row>
    <row r="20">
      <c r="A20" s="5" t="s">
        <v>32</v>
      </c>
      <c r="B20" s="6" t="s">
        <v>28</v>
      </c>
      <c r="C20" s="8" t="s">
        <v>7</v>
      </c>
    </row>
    <row r="21">
      <c r="A21" s="5" t="s">
        <v>33</v>
      </c>
      <c r="B21" s="6" t="s">
        <v>28</v>
      </c>
      <c r="C21" s="8" t="s">
        <v>7</v>
      </c>
    </row>
    <row r="22">
      <c r="A22" s="5" t="s">
        <v>35</v>
      </c>
      <c r="B22" s="6" t="s">
        <v>28</v>
      </c>
      <c r="C22" s="8" t="s">
        <v>7</v>
      </c>
    </row>
    <row r="23">
      <c r="A23" s="5" t="s">
        <v>36</v>
      </c>
      <c r="B23" s="6" t="s">
        <v>37</v>
      </c>
      <c r="C23" s="8" t="s">
        <v>7</v>
      </c>
    </row>
    <row r="24">
      <c r="A24" s="5" t="s">
        <v>38</v>
      </c>
      <c r="B24" s="6" t="s">
        <v>39</v>
      </c>
      <c r="C24" s="8" t="s">
        <v>7</v>
      </c>
    </row>
    <row r="25">
      <c r="A25" s="5" t="s">
        <v>40</v>
      </c>
      <c r="B25" s="6" t="s">
        <v>41</v>
      </c>
      <c r="C25" s="8" t="s">
        <v>7</v>
      </c>
    </row>
    <row r="26">
      <c r="A26" s="5" t="s">
        <v>42</v>
      </c>
      <c r="B26" s="6" t="s">
        <v>43</v>
      </c>
      <c r="C26" s="8" t="s">
        <v>7</v>
      </c>
    </row>
    <row r="27">
      <c r="A27" s="5" t="s">
        <v>44</v>
      </c>
      <c r="B27" s="6" t="s">
        <v>45</v>
      </c>
      <c r="C27" s="8" t="s">
        <v>7</v>
      </c>
    </row>
    <row r="28">
      <c r="A28" s="5" t="s">
        <v>46</v>
      </c>
      <c r="B28" s="6" t="s">
        <v>47</v>
      </c>
      <c r="C28" s="8" t="s">
        <v>7</v>
      </c>
    </row>
    <row r="29">
      <c r="A29" s="5" t="s">
        <v>48</v>
      </c>
      <c r="B29" s="6" t="s">
        <v>49</v>
      </c>
      <c r="C29" s="8" t="s">
        <v>7</v>
      </c>
    </row>
    <row r="30">
      <c r="A30" s="5" t="s">
        <v>50</v>
      </c>
      <c r="B30" s="6" t="s">
        <v>51</v>
      </c>
      <c r="C30" s="8" t="s">
        <v>7</v>
      </c>
    </row>
    <row r="31">
      <c r="A31" s="5" t="s">
        <v>53</v>
      </c>
      <c r="B31" s="6" t="s">
        <v>51</v>
      </c>
      <c r="C31" s="8" t="s">
        <v>7</v>
      </c>
    </row>
    <row r="32">
      <c r="A32" s="5" t="s">
        <v>54</v>
      </c>
      <c r="B32" s="6" t="s">
        <v>55</v>
      </c>
      <c r="C32" s="8" t="s">
        <v>7</v>
      </c>
    </row>
    <row r="33">
      <c r="A33" s="5" t="s">
        <v>56</v>
      </c>
      <c r="B33" s="6" t="s">
        <v>57</v>
      </c>
      <c r="C33" s="8" t="s">
        <v>7</v>
      </c>
    </row>
    <row r="34">
      <c r="A34" s="5" t="s">
        <v>58</v>
      </c>
      <c r="B34" s="6" t="s">
        <v>59</v>
      </c>
      <c r="C34" s="8" t="s">
        <v>7</v>
      </c>
    </row>
    <row r="35">
      <c r="A35" s="5" t="s">
        <v>60</v>
      </c>
      <c r="B35" s="6" t="s">
        <v>59</v>
      </c>
      <c r="C35" s="8" t="s">
        <v>7</v>
      </c>
    </row>
    <row r="36">
      <c r="A36" s="5" t="s">
        <v>61</v>
      </c>
      <c r="B36" s="6" t="s">
        <v>59</v>
      </c>
      <c r="C36" s="8" t="s">
        <v>7</v>
      </c>
    </row>
    <row r="37">
      <c r="A37" s="5" t="s">
        <v>62</v>
      </c>
      <c r="B37" s="6" t="s">
        <v>63</v>
      </c>
      <c r="C37" s="8" t="s">
        <v>65</v>
      </c>
    </row>
    <row r="38">
      <c r="A38" s="5" t="s">
        <v>66</v>
      </c>
      <c r="B38" s="6" t="s">
        <v>67</v>
      </c>
      <c r="C38" s="8" t="s">
        <v>7</v>
      </c>
    </row>
    <row r="39">
      <c r="A39" s="5" t="s">
        <v>68</v>
      </c>
      <c r="B39" s="6" t="s">
        <v>59</v>
      </c>
      <c r="C39" s="8" t="s">
        <v>7</v>
      </c>
    </row>
    <row r="40">
      <c r="A40" s="5" t="s">
        <v>69</v>
      </c>
      <c r="B40" s="6" t="s">
        <v>59</v>
      </c>
      <c r="C40" s="8" t="s">
        <v>7</v>
      </c>
    </row>
    <row r="41">
      <c r="A41" s="5" t="s">
        <v>70</v>
      </c>
      <c r="B41" s="6" t="s">
        <v>59</v>
      </c>
      <c r="C41" s="8" t="s">
        <v>7</v>
      </c>
    </row>
    <row r="42">
      <c r="A42" s="5" t="s">
        <v>71</v>
      </c>
      <c r="B42" s="6" t="s">
        <v>72</v>
      </c>
      <c r="C42" s="8" t="s">
        <v>7</v>
      </c>
    </row>
    <row r="43">
      <c r="A43" s="5" t="s">
        <v>73</v>
      </c>
      <c r="B43" s="6" t="s">
        <v>74</v>
      </c>
      <c r="C43" s="8" t="s">
        <v>7</v>
      </c>
    </row>
    <row r="44">
      <c r="A44" s="5" t="s">
        <v>75</v>
      </c>
      <c r="B44" s="6" t="s">
        <v>72</v>
      </c>
      <c r="C44" s="8" t="s">
        <v>7</v>
      </c>
    </row>
    <row r="45">
      <c r="A45" s="5" t="s">
        <v>76</v>
      </c>
      <c r="B45" s="6" t="s">
        <v>77</v>
      </c>
      <c r="C45" s="8" t="s">
        <v>7</v>
      </c>
    </row>
    <row r="46">
      <c r="A46" s="5" t="s">
        <v>78</v>
      </c>
      <c r="B46" s="6" t="s">
        <v>79</v>
      </c>
      <c r="C46" s="8" t="s">
        <v>7</v>
      </c>
    </row>
    <row r="47">
      <c r="A47" s="5" t="s">
        <v>80</v>
      </c>
      <c r="B47" s="6" t="s">
        <v>81</v>
      </c>
      <c r="C47" s="8" t="s">
        <v>7</v>
      </c>
    </row>
    <row r="48">
      <c r="A48" s="5" t="s">
        <v>82</v>
      </c>
      <c r="B48" s="6" t="s">
        <v>83</v>
      </c>
      <c r="C48" s="8" t="s">
        <v>7</v>
      </c>
    </row>
    <row r="49">
      <c r="A49" s="5" t="s">
        <v>84</v>
      </c>
      <c r="B49" s="6" t="s">
        <v>85</v>
      </c>
      <c r="C49" s="8" t="s">
        <v>7</v>
      </c>
    </row>
    <row r="50">
      <c r="A50" s="5" t="s">
        <v>86</v>
      </c>
      <c r="B50" s="6" t="s">
        <v>87</v>
      </c>
      <c r="C50" s="8" t="s">
        <v>7</v>
      </c>
    </row>
    <row r="51">
      <c r="A51" s="5" t="s">
        <v>88</v>
      </c>
      <c r="B51" s="6" t="s">
        <v>90</v>
      </c>
      <c r="C51" s="8" t="s">
        <v>7</v>
      </c>
    </row>
    <row r="52">
      <c r="A52" s="5" t="s">
        <v>91</v>
      </c>
      <c r="B52" s="6" t="s">
        <v>92</v>
      </c>
      <c r="C52" s="8" t="s">
        <v>7</v>
      </c>
    </row>
    <row r="53">
      <c r="A53" s="5" t="s">
        <v>93</v>
      </c>
      <c r="B53" s="6" t="s">
        <v>92</v>
      </c>
      <c r="C53" s="8" t="s">
        <v>7</v>
      </c>
    </row>
    <row r="54">
      <c r="A54" s="5" t="s">
        <v>94</v>
      </c>
      <c r="B54" s="6" t="s">
        <v>95</v>
      </c>
      <c r="C54" s="8" t="s">
        <v>7</v>
      </c>
    </row>
    <row r="55">
      <c r="A55" s="5" t="s">
        <v>96</v>
      </c>
      <c r="B55" s="6" t="s">
        <v>95</v>
      </c>
      <c r="C55" s="8" t="s">
        <v>7</v>
      </c>
    </row>
    <row r="56">
      <c r="A56" s="5" t="s">
        <v>97</v>
      </c>
      <c r="B56" s="6" t="s">
        <v>98</v>
      </c>
      <c r="C56" s="8" t="s">
        <v>7</v>
      </c>
    </row>
    <row r="57">
      <c r="A57" s="5" t="s">
        <v>99</v>
      </c>
      <c r="B57" s="6" t="s">
        <v>100</v>
      </c>
      <c r="C57" s="8" t="s">
        <v>7</v>
      </c>
    </row>
    <row r="58">
      <c r="A58" s="5" t="s">
        <v>101</v>
      </c>
      <c r="B58" s="6" t="s">
        <v>102</v>
      </c>
      <c r="C58" s="8" t="s">
        <v>7</v>
      </c>
    </row>
    <row r="59">
      <c r="A59" s="5" t="s">
        <v>103</v>
      </c>
      <c r="B59" s="6" t="s">
        <v>102</v>
      </c>
      <c r="C59" s="8" t="s">
        <v>7</v>
      </c>
    </row>
    <row r="60">
      <c r="A60" s="5" t="s">
        <v>105</v>
      </c>
      <c r="B60" s="6" t="s">
        <v>106</v>
      </c>
      <c r="C60" s="8" t="s">
        <v>7</v>
      </c>
    </row>
    <row r="61">
      <c r="A61" s="5" t="s">
        <v>107</v>
      </c>
      <c r="B61" s="6" t="s">
        <v>108</v>
      </c>
      <c r="C61" s="8" t="s">
        <v>7</v>
      </c>
    </row>
    <row r="62">
      <c r="A62" s="5" t="s">
        <v>109</v>
      </c>
      <c r="B62" s="6" t="s">
        <v>110</v>
      </c>
      <c r="C62" s="8" t="s">
        <v>7</v>
      </c>
    </row>
    <row r="63">
      <c r="A63" s="5" t="s">
        <v>111</v>
      </c>
      <c r="B63" s="6" t="s">
        <v>90</v>
      </c>
      <c r="C63" s="8" t="s">
        <v>7</v>
      </c>
    </row>
    <row r="64">
      <c r="A64" s="5" t="s">
        <v>112</v>
      </c>
      <c r="B64" s="6" t="s">
        <v>113</v>
      </c>
      <c r="C64" s="8" t="s">
        <v>7</v>
      </c>
    </row>
    <row r="65">
      <c r="A65" s="5" t="s">
        <v>114</v>
      </c>
      <c r="B65" s="6" t="s">
        <v>110</v>
      </c>
      <c r="C65" s="8" t="s">
        <v>7</v>
      </c>
    </row>
    <row r="66">
      <c r="A66" s="5" t="s">
        <v>115</v>
      </c>
      <c r="B66" s="6" t="s">
        <v>113</v>
      </c>
      <c r="C66" s="8" t="s">
        <v>7</v>
      </c>
    </row>
    <row r="67">
      <c r="A67" s="5" t="s">
        <v>116</v>
      </c>
      <c r="B67" s="6" t="s">
        <v>77</v>
      </c>
      <c r="C67" s="8" t="s">
        <v>7</v>
      </c>
    </row>
    <row r="68">
      <c r="A68" s="5" t="s">
        <v>117</v>
      </c>
      <c r="B68" s="6" t="s">
        <v>118</v>
      </c>
      <c r="C68" s="8" t="s">
        <v>7</v>
      </c>
    </row>
    <row r="69">
      <c r="A69" s="5" t="s">
        <v>119</v>
      </c>
      <c r="B69" s="6" t="s">
        <v>118</v>
      </c>
      <c r="C69" s="8" t="s">
        <v>7</v>
      </c>
    </row>
    <row r="70">
      <c r="A70" s="5" t="s">
        <v>121</v>
      </c>
      <c r="B70" s="6" t="s">
        <v>122</v>
      </c>
      <c r="C70" s="8" t="s">
        <v>7</v>
      </c>
    </row>
    <row r="71">
      <c r="A71" s="5" t="s">
        <v>123</v>
      </c>
      <c r="B71" s="6" t="s">
        <v>118</v>
      </c>
      <c r="C71" s="8" t="s">
        <v>7</v>
      </c>
    </row>
    <row r="72">
      <c r="A72" s="5" t="s">
        <v>124</v>
      </c>
      <c r="B72" s="6" t="s">
        <v>125</v>
      </c>
      <c r="C72" s="8" t="s">
        <v>7</v>
      </c>
    </row>
    <row r="73">
      <c r="A73" s="5" t="s">
        <v>126</v>
      </c>
      <c r="B73" s="6" t="s">
        <v>125</v>
      </c>
      <c r="C73" s="8" t="s">
        <v>7</v>
      </c>
    </row>
    <row r="74">
      <c r="A74" s="5" t="s">
        <v>128</v>
      </c>
      <c r="B74" s="6" t="s">
        <v>130</v>
      </c>
      <c r="C74" s="8" t="s">
        <v>7</v>
      </c>
    </row>
    <row r="75">
      <c r="A75" s="5" t="s">
        <v>133</v>
      </c>
      <c r="B75" s="6" t="s">
        <v>135</v>
      </c>
      <c r="C75" s="8" t="s">
        <v>7</v>
      </c>
    </row>
    <row r="76">
      <c r="A76" s="5" t="s">
        <v>137</v>
      </c>
      <c r="B76" s="6" t="s">
        <v>139</v>
      </c>
      <c r="C76" s="8" t="s">
        <v>7</v>
      </c>
    </row>
    <row r="77">
      <c r="A77" s="5" t="s">
        <v>140</v>
      </c>
      <c r="B77" s="6" t="s">
        <v>130</v>
      </c>
      <c r="C77" s="8" t="s">
        <v>7</v>
      </c>
    </row>
    <row r="78">
      <c r="A78" s="5" t="s">
        <v>141</v>
      </c>
      <c r="B78" s="6" t="s">
        <v>142</v>
      </c>
      <c r="C78" s="8" t="s">
        <v>7</v>
      </c>
    </row>
    <row r="79">
      <c r="A79" s="5" t="s">
        <v>145</v>
      </c>
      <c r="B79" s="6" t="s">
        <v>147</v>
      </c>
      <c r="C79" s="8" t="s">
        <v>7</v>
      </c>
    </row>
    <row r="80">
      <c r="A80" s="5" t="s">
        <v>150</v>
      </c>
      <c r="B80" s="6" t="s">
        <v>152</v>
      </c>
      <c r="C80" s="8" t="s">
        <v>7</v>
      </c>
    </row>
    <row r="81">
      <c r="A81" s="5" t="s">
        <v>154</v>
      </c>
      <c r="B81" s="6" t="s">
        <v>155</v>
      </c>
      <c r="C81" s="8" t="s">
        <v>7</v>
      </c>
    </row>
    <row r="82">
      <c r="A82" s="5" t="s">
        <v>157</v>
      </c>
      <c r="B82" s="6" t="s">
        <v>158</v>
      </c>
      <c r="C82" s="8" t="s">
        <v>7</v>
      </c>
    </row>
    <row r="83">
      <c r="A83" s="5" t="s">
        <v>159</v>
      </c>
      <c r="B83" s="6" t="s">
        <v>158</v>
      </c>
      <c r="C83" s="8" t="s">
        <v>7</v>
      </c>
    </row>
    <row r="84">
      <c r="A84" s="5" t="s">
        <v>161</v>
      </c>
      <c r="B84" s="6" t="s">
        <v>163</v>
      </c>
      <c r="C84" s="8" t="s">
        <v>7</v>
      </c>
    </row>
    <row r="85">
      <c r="A85" s="5" t="s">
        <v>165</v>
      </c>
      <c r="B85" s="6" t="s">
        <v>167</v>
      </c>
      <c r="C85" s="8" t="s">
        <v>7</v>
      </c>
    </row>
    <row r="86">
      <c r="A86" s="5" t="s">
        <v>170</v>
      </c>
      <c r="B86" s="6" t="s">
        <v>172</v>
      </c>
      <c r="C86" s="8" t="s">
        <v>7</v>
      </c>
    </row>
    <row r="87">
      <c r="A87" s="5" t="s">
        <v>175</v>
      </c>
      <c r="B87" s="6" t="s">
        <v>176</v>
      </c>
      <c r="C87" s="8" t="s">
        <v>7</v>
      </c>
    </row>
    <row r="88">
      <c r="A88" s="5" t="s">
        <v>177</v>
      </c>
      <c r="B88" s="6" t="s">
        <v>178</v>
      </c>
      <c r="C88" s="8" t="s">
        <v>7</v>
      </c>
    </row>
    <row r="89">
      <c r="A89" s="5" t="s">
        <v>179</v>
      </c>
      <c r="B89" s="6" t="s">
        <v>180</v>
      </c>
      <c r="C89" s="8" t="s">
        <v>7</v>
      </c>
    </row>
    <row r="90">
      <c r="A90" s="5" t="s">
        <v>181</v>
      </c>
      <c r="B90" s="6" t="s">
        <v>142</v>
      </c>
      <c r="C90" s="8" t="s">
        <v>7</v>
      </c>
    </row>
    <row r="91">
      <c r="A91" s="5" t="s">
        <v>182</v>
      </c>
      <c r="B91" s="6" t="s">
        <v>183</v>
      </c>
      <c r="C91" s="8" t="s">
        <v>7</v>
      </c>
    </row>
    <row r="92">
      <c r="A92" s="5" t="s">
        <v>184</v>
      </c>
      <c r="B92" s="6" t="s">
        <v>185</v>
      </c>
      <c r="C92" s="8" t="s">
        <v>7</v>
      </c>
    </row>
    <row r="93">
      <c r="A93" s="5" t="s">
        <v>186</v>
      </c>
      <c r="B93" s="6" t="s">
        <v>187</v>
      </c>
      <c r="C93" s="8" t="s">
        <v>7</v>
      </c>
    </row>
    <row r="94">
      <c r="A94" s="5" t="s">
        <v>188</v>
      </c>
      <c r="B94" s="6" t="s">
        <v>189</v>
      </c>
      <c r="C94" s="8" t="s">
        <v>7</v>
      </c>
    </row>
    <row r="95">
      <c r="A95" s="5" t="s">
        <v>190</v>
      </c>
      <c r="B95" s="6" t="s">
        <v>191</v>
      </c>
      <c r="C95" s="8" t="s">
        <v>7</v>
      </c>
    </row>
    <row r="96">
      <c r="A96" s="5" t="s">
        <v>192</v>
      </c>
      <c r="B96" s="6" t="s">
        <v>193</v>
      </c>
      <c r="C96" s="8" t="s">
        <v>7</v>
      </c>
    </row>
    <row r="97">
      <c r="A97" s="5" t="s">
        <v>194</v>
      </c>
      <c r="B97" s="6" t="s">
        <v>195</v>
      </c>
      <c r="C97" s="8" t="s">
        <v>7</v>
      </c>
    </row>
    <row r="98">
      <c r="A98" s="5" t="s">
        <v>196</v>
      </c>
      <c r="B98" s="6" t="s">
        <v>197</v>
      </c>
      <c r="C98" s="8" t="s">
        <v>7</v>
      </c>
    </row>
    <row r="99">
      <c r="A99" s="5" t="s">
        <v>199</v>
      </c>
      <c r="B99" s="6" t="s">
        <v>200</v>
      </c>
      <c r="C99" s="8" t="s">
        <v>7</v>
      </c>
    </row>
    <row r="100">
      <c r="A100" s="5" t="s">
        <v>201</v>
      </c>
      <c r="B100" s="6" t="s">
        <v>202</v>
      </c>
      <c r="C100" s="8" t="s">
        <v>7</v>
      </c>
    </row>
    <row r="101">
      <c r="A101" s="5" t="s">
        <v>204</v>
      </c>
      <c r="B101" s="6" t="s">
        <v>205</v>
      </c>
      <c r="C101" s="8" t="s">
        <v>7</v>
      </c>
    </row>
    <row r="102">
      <c r="A102" s="5" t="s">
        <v>206</v>
      </c>
      <c r="B102" s="6" t="s">
        <v>205</v>
      </c>
      <c r="C102" s="8" t="s">
        <v>7</v>
      </c>
    </row>
    <row r="103">
      <c r="A103" s="5" t="s">
        <v>208</v>
      </c>
      <c r="B103" s="6" t="s">
        <v>205</v>
      </c>
      <c r="C103" s="8" t="s">
        <v>7</v>
      </c>
    </row>
    <row r="104">
      <c r="A104" s="5" t="s">
        <v>210</v>
      </c>
      <c r="B104" s="6" t="s">
        <v>212</v>
      </c>
      <c r="C104" s="8" t="s">
        <v>7</v>
      </c>
    </row>
    <row r="105">
      <c r="A105" s="5" t="s">
        <v>213</v>
      </c>
      <c r="B105" s="6" t="s">
        <v>214</v>
      </c>
      <c r="C105" s="8" t="s">
        <v>7</v>
      </c>
    </row>
    <row r="106">
      <c r="A106" s="5" t="s">
        <v>215</v>
      </c>
      <c r="B106" s="6" t="s">
        <v>216</v>
      </c>
      <c r="C106" s="8" t="s">
        <v>7</v>
      </c>
    </row>
    <row r="107">
      <c r="A107" s="5" t="s">
        <v>217</v>
      </c>
      <c r="B107" s="6" t="s">
        <v>218</v>
      </c>
      <c r="C107" s="8" t="s">
        <v>65</v>
      </c>
    </row>
    <row r="108">
      <c r="A108" s="5" t="s">
        <v>219</v>
      </c>
      <c r="B108" s="6" t="s">
        <v>220</v>
      </c>
      <c r="C108" s="8" t="s">
        <v>65</v>
      </c>
    </row>
    <row r="109">
      <c r="A109" s="5" t="s">
        <v>221</v>
      </c>
      <c r="B109" s="6" t="s">
        <v>222</v>
      </c>
      <c r="C109" s="8" t="s">
        <v>7</v>
      </c>
    </row>
    <row r="110">
      <c r="A110" s="5" t="s">
        <v>223</v>
      </c>
      <c r="B110" s="6" t="s">
        <v>224</v>
      </c>
      <c r="C110" s="8" t="s">
        <v>7</v>
      </c>
    </row>
    <row r="111">
      <c r="A111" s="5" t="s">
        <v>226</v>
      </c>
      <c r="B111" s="6" t="s">
        <v>227</v>
      </c>
      <c r="C111" s="8" t="s">
        <v>7</v>
      </c>
    </row>
    <row r="112">
      <c r="A112" s="5" t="s">
        <v>229</v>
      </c>
      <c r="B112" s="6" t="s">
        <v>231</v>
      </c>
      <c r="C112" s="8" t="s">
        <v>7</v>
      </c>
    </row>
    <row r="113">
      <c r="A113" s="5" t="s">
        <v>233</v>
      </c>
      <c r="B113" s="6" t="s">
        <v>234</v>
      </c>
      <c r="C113" s="8" t="s">
        <v>7</v>
      </c>
    </row>
    <row r="114">
      <c r="A114" s="5" t="s">
        <v>235</v>
      </c>
      <c r="B114" s="6" t="s">
        <v>236</v>
      </c>
      <c r="C114" s="8" t="s">
        <v>7</v>
      </c>
    </row>
    <row r="115">
      <c r="A115" s="5" t="s">
        <v>237</v>
      </c>
      <c r="B115" s="6" t="s">
        <v>236</v>
      </c>
      <c r="C115" s="8" t="s">
        <v>7</v>
      </c>
    </row>
    <row r="116">
      <c r="A116" s="5" t="s">
        <v>238</v>
      </c>
      <c r="B116" s="6" t="s">
        <v>236</v>
      </c>
      <c r="C116" s="8" t="s">
        <v>7</v>
      </c>
    </row>
    <row r="117">
      <c r="A117" s="5" t="s">
        <v>239</v>
      </c>
      <c r="B117" s="6" t="s">
        <v>236</v>
      </c>
      <c r="C117" s="8" t="s">
        <v>7</v>
      </c>
    </row>
    <row r="118">
      <c r="A118" s="5" t="s">
        <v>240</v>
      </c>
      <c r="B118" s="6" t="s">
        <v>241</v>
      </c>
      <c r="C118" s="8" t="s">
        <v>7</v>
      </c>
    </row>
    <row r="119">
      <c r="A119" s="5" t="s">
        <v>242</v>
      </c>
      <c r="B119" s="6" t="s">
        <v>243</v>
      </c>
      <c r="C119" s="8" t="s">
        <v>7</v>
      </c>
    </row>
    <row r="120">
      <c r="A120" s="5" t="s">
        <v>244</v>
      </c>
      <c r="B120" s="6" t="s">
        <v>236</v>
      </c>
      <c r="C120" s="8" t="s">
        <v>7</v>
      </c>
    </row>
    <row r="121">
      <c r="A121" s="5" t="s">
        <v>245</v>
      </c>
      <c r="B121" s="6" t="s">
        <v>236</v>
      </c>
      <c r="C121" s="8" t="s">
        <v>7</v>
      </c>
    </row>
    <row r="122">
      <c r="A122" s="5" t="s">
        <v>246</v>
      </c>
      <c r="B122" s="6" t="s">
        <v>247</v>
      </c>
      <c r="C122" s="8" t="s">
        <v>7</v>
      </c>
    </row>
    <row r="123">
      <c r="A123" s="5" t="s">
        <v>248</v>
      </c>
      <c r="B123" s="6" t="s">
        <v>249</v>
      </c>
      <c r="C123" s="8" t="s">
        <v>7</v>
      </c>
    </row>
    <row r="124">
      <c r="A124" s="5" t="s">
        <v>250</v>
      </c>
      <c r="B124" s="6" t="s">
        <v>251</v>
      </c>
      <c r="C124" s="8" t="s">
        <v>7</v>
      </c>
    </row>
    <row r="125">
      <c r="A125" s="5" t="s">
        <v>252</v>
      </c>
      <c r="B125" s="6" t="s">
        <v>251</v>
      </c>
      <c r="C125" s="8" t="s">
        <v>7</v>
      </c>
    </row>
    <row r="126">
      <c r="A126" s="5" t="s">
        <v>254</v>
      </c>
      <c r="B126" s="6" t="s">
        <v>255</v>
      </c>
      <c r="C126" s="8" t="s">
        <v>7</v>
      </c>
    </row>
    <row r="127">
      <c r="A127" s="5" t="s">
        <v>256</v>
      </c>
      <c r="B127" s="6" t="s">
        <v>257</v>
      </c>
      <c r="C127" s="8" t="s">
        <v>7</v>
      </c>
    </row>
    <row r="128">
      <c r="A128" s="5" t="s">
        <v>258</v>
      </c>
      <c r="B128" s="6" t="s">
        <v>251</v>
      </c>
      <c r="C128" s="8" t="s">
        <v>7</v>
      </c>
    </row>
    <row r="129">
      <c r="A129" s="5" t="s">
        <v>259</v>
      </c>
      <c r="B129" s="6" t="s">
        <v>260</v>
      </c>
      <c r="C129" s="8" t="s">
        <v>7</v>
      </c>
    </row>
    <row r="130">
      <c r="A130" s="5" t="s">
        <v>262</v>
      </c>
      <c r="B130" s="6" t="s">
        <v>260</v>
      </c>
      <c r="C130" s="8" t="s">
        <v>7</v>
      </c>
    </row>
    <row r="131">
      <c r="A131" s="5" t="s">
        <v>263</v>
      </c>
      <c r="B131" s="6" t="s">
        <v>265</v>
      </c>
      <c r="C131" s="8" t="s">
        <v>7</v>
      </c>
    </row>
    <row r="132">
      <c r="A132" s="5" t="s">
        <v>266</v>
      </c>
      <c r="B132" s="6" t="s">
        <v>260</v>
      </c>
      <c r="C132" s="8" t="s">
        <v>7</v>
      </c>
    </row>
    <row r="133">
      <c r="A133" s="5" t="s">
        <v>267</v>
      </c>
      <c r="B133" s="6" t="s">
        <v>260</v>
      </c>
      <c r="C133" s="8" t="s">
        <v>7</v>
      </c>
    </row>
    <row r="134">
      <c r="A134" s="5" t="s">
        <v>268</v>
      </c>
      <c r="B134" s="6" t="s">
        <v>236</v>
      </c>
      <c r="C134" s="8" t="s">
        <v>7</v>
      </c>
    </row>
    <row r="135">
      <c r="A135" s="5" t="s">
        <v>269</v>
      </c>
      <c r="B135" s="6" t="s">
        <v>236</v>
      </c>
      <c r="C135" s="8" t="s">
        <v>7</v>
      </c>
    </row>
    <row r="136">
      <c r="A136" s="5" t="s">
        <v>270</v>
      </c>
      <c r="B136" s="6" t="s">
        <v>271</v>
      </c>
      <c r="C136" s="8" t="s">
        <v>7</v>
      </c>
    </row>
    <row r="137">
      <c r="A137" s="5" t="s">
        <v>272</v>
      </c>
      <c r="B137" s="6" t="s">
        <v>273</v>
      </c>
      <c r="C137" s="8" t="s">
        <v>7</v>
      </c>
    </row>
    <row r="138">
      <c r="A138" s="5" t="s">
        <v>274</v>
      </c>
      <c r="B138" s="6" t="s">
        <v>275</v>
      </c>
      <c r="C138" s="8" t="s">
        <v>7</v>
      </c>
    </row>
    <row r="139">
      <c r="A139" s="5" t="s">
        <v>276</v>
      </c>
      <c r="B139" s="6" t="s">
        <v>277</v>
      </c>
      <c r="C139" s="8" t="s">
        <v>7</v>
      </c>
    </row>
    <row r="140">
      <c r="A140" s="5" t="s">
        <v>278</v>
      </c>
      <c r="B140" s="6" t="s">
        <v>236</v>
      </c>
      <c r="C140" s="8" t="s">
        <v>7</v>
      </c>
    </row>
    <row r="141">
      <c r="A141" s="5" t="s">
        <v>279</v>
      </c>
      <c r="B141" s="6" t="s">
        <v>236</v>
      </c>
      <c r="C141" s="8" t="s">
        <v>7</v>
      </c>
    </row>
    <row r="142">
      <c r="A142" s="5" t="s">
        <v>280</v>
      </c>
      <c r="B142" s="6" t="s">
        <v>281</v>
      </c>
      <c r="C142" s="8" t="s">
        <v>7</v>
      </c>
    </row>
    <row r="143">
      <c r="A143" s="5" t="s">
        <v>282</v>
      </c>
      <c r="B143" s="6" t="s">
        <v>236</v>
      </c>
      <c r="C143" s="8" t="s">
        <v>7</v>
      </c>
    </row>
    <row r="144">
      <c r="A144" s="5" t="s">
        <v>283</v>
      </c>
      <c r="B144" s="6" t="s">
        <v>236</v>
      </c>
      <c r="C144" s="8" t="s">
        <v>7</v>
      </c>
    </row>
    <row r="145">
      <c r="A145" s="5" t="s">
        <v>284</v>
      </c>
      <c r="B145" s="6" t="s">
        <v>285</v>
      </c>
      <c r="C145" s="8" t="s">
        <v>7</v>
      </c>
    </row>
    <row r="146">
      <c r="A146" s="5" t="s">
        <v>286</v>
      </c>
      <c r="B146" s="6" t="s">
        <v>285</v>
      </c>
      <c r="C146" s="8" t="s">
        <v>7</v>
      </c>
    </row>
    <row r="147">
      <c r="A147" s="5" t="s">
        <v>287</v>
      </c>
      <c r="B147" s="6" t="s">
        <v>288</v>
      </c>
      <c r="C147" s="8" t="s">
        <v>7</v>
      </c>
    </row>
    <row r="148">
      <c r="A148" s="5" t="s">
        <v>289</v>
      </c>
      <c r="B148" s="6" t="s">
        <v>288</v>
      </c>
      <c r="C148" s="8" t="s">
        <v>7</v>
      </c>
    </row>
    <row r="149">
      <c r="A149" s="5" t="s">
        <v>290</v>
      </c>
      <c r="B149" s="6" t="s">
        <v>291</v>
      </c>
      <c r="C149" s="8" t="s">
        <v>7</v>
      </c>
    </row>
    <row r="150">
      <c r="A150" s="5" t="s">
        <v>292</v>
      </c>
      <c r="B150" s="6" t="s">
        <v>285</v>
      </c>
      <c r="C150" s="8" t="s">
        <v>7</v>
      </c>
    </row>
    <row r="151">
      <c r="A151" s="5" t="s">
        <v>293</v>
      </c>
      <c r="B151" s="6" t="s">
        <v>294</v>
      </c>
      <c r="C151" s="8" t="s">
        <v>7</v>
      </c>
    </row>
    <row r="152">
      <c r="A152" s="5" t="s">
        <v>295</v>
      </c>
      <c r="B152" s="6" t="s">
        <v>296</v>
      </c>
      <c r="C152" s="8" t="s">
        <v>7</v>
      </c>
    </row>
    <row r="153">
      <c r="A153" s="5" t="s">
        <v>297</v>
      </c>
      <c r="B153" s="6" t="s">
        <v>298</v>
      </c>
      <c r="C153" s="8" t="s">
        <v>7</v>
      </c>
    </row>
    <row r="154">
      <c r="A154" s="5" t="s">
        <v>299</v>
      </c>
      <c r="B154" s="6" t="s">
        <v>300</v>
      </c>
      <c r="C154" s="8" t="s">
        <v>7</v>
      </c>
    </row>
    <row r="155">
      <c r="A155" s="5" t="s">
        <v>301</v>
      </c>
      <c r="B155" s="6" t="s">
        <v>300</v>
      </c>
      <c r="C155" s="8" t="s">
        <v>7</v>
      </c>
    </row>
    <row r="156">
      <c r="A156" s="5" t="s">
        <v>302</v>
      </c>
      <c r="B156" s="6" t="s">
        <v>300</v>
      </c>
      <c r="C156" s="8" t="s">
        <v>7</v>
      </c>
    </row>
    <row r="157">
      <c r="A157" s="5" t="s">
        <v>303</v>
      </c>
      <c r="B157" s="6" t="s">
        <v>304</v>
      </c>
      <c r="C157" s="8" t="s">
        <v>7</v>
      </c>
    </row>
    <row r="158">
      <c r="A158" s="5" t="s">
        <v>305</v>
      </c>
      <c r="B158" s="6" t="s">
        <v>300</v>
      </c>
      <c r="C158" s="8" t="s">
        <v>7</v>
      </c>
    </row>
    <row r="159">
      <c r="A159" s="5" t="s">
        <v>306</v>
      </c>
      <c r="B159" s="6" t="s">
        <v>300</v>
      </c>
      <c r="C159" s="8" t="s">
        <v>7</v>
      </c>
    </row>
    <row r="160">
      <c r="A160" s="5" t="s">
        <v>307</v>
      </c>
      <c r="B160" s="6" t="s">
        <v>300</v>
      </c>
      <c r="C160" s="8" t="s">
        <v>7</v>
      </c>
    </row>
    <row r="161">
      <c r="A161" s="5" t="s">
        <v>308</v>
      </c>
      <c r="B161" s="6" t="s">
        <v>300</v>
      </c>
      <c r="C161" s="8" t="s">
        <v>7</v>
      </c>
    </row>
    <row r="162">
      <c r="A162" s="5" t="s">
        <v>309</v>
      </c>
      <c r="B162" s="6" t="s">
        <v>300</v>
      </c>
      <c r="C162" s="8" t="s">
        <v>7</v>
      </c>
    </row>
    <row r="163">
      <c r="A163" s="5" t="s">
        <v>310</v>
      </c>
      <c r="B163" s="6" t="s">
        <v>300</v>
      </c>
      <c r="C163" s="8" t="s">
        <v>7</v>
      </c>
    </row>
    <row r="164">
      <c r="A164" s="5" t="s">
        <v>311</v>
      </c>
      <c r="B164" s="6" t="s">
        <v>312</v>
      </c>
      <c r="C164" s="8" t="s">
        <v>7</v>
      </c>
    </row>
    <row r="165">
      <c r="A165" s="5" t="s">
        <v>313</v>
      </c>
      <c r="B165" s="6" t="s">
        <v>300</v>
      </c>
      <c r="C165" s="8" t="s">
        <v>7</v>
      </c>
    </row>
    <row r="166">
      <c r="A166" s="5" t="s">
        <v>314</v>
      </c>
      <c r="B166" s="6" t="s">
        <v>315</v>
      </c>
      <c r="C166" s="8" t="s">
        <v>7</v>
      </c>
    </row>
    <row r="167">
      <c r="A167" s="5" t="s">
        <v>316</v>
      </c>
      <c r="B167" s="6" t="s">
        <v>315</v>
      </c>
      <c r="C167" s="8" t="s">
        <v>7</v>
      </c>
    </row>
    <row r="168">
      <c r="A168" s="5" t="s">
        <v>317</v>
      </c>
      <c r="B168" s="6" t="s">
        <v>318</v>
      </c>
      <c r="C168" s="8" t="s">
        <v>7</v>
      </c>
    </row>
    <row r="169">
      <c r="A169" s="5" t="s">
        <v>319</v>
      </c>
      <c r="B169" s="6" t="s">
        <v>320</v>
      </c>
      <c r="C169" s="8" t="s">
        <v>7</v>
      </c>
    </row>
    <row r="170">
      <c r="A170" s="5" t="s">
        <v>321</v>
      </c>
      <c r="B170" s="6" t="s">
        <v>323</v>
      </c>
      <c r="C170" s="8" t="s">
        <v>7</v>
      </c>
    </row>
    <row r="171">
      <c r="A171" s="5" t="s">
        <v>324</v>
      </c>
      <c r="B171" s="6" t="s">
        <v>325</v>
      </c>
      <c r="C171" s="8" t="s">
        <v>7</v>
      </c>
    </row>
    <row r="172">
      <c r="A172" s="5" t="s">
        <v>327</v>
      </c>
      <c r="B172" s="6" t="s">
        <v>328</v>
      </c>
      <c r="C172" s="8" t="s">
        <v>7</v>
      </c>
    </row>
    <row r="173">
      <c r="A173" s="5" t="s">
        <v>330</v>
      </c>
      <c r="B173" s="6" t="s">
        <v>331</v>
      </c>
      <c r="C173" s="8" t="s">
        <v>7</v>
      </c>
    </row>
    <row r="174">
      <c r="A174" s="5" t="s">
        <v>334</v>
      </c>
      <c r="B174" s="6" t="s">
        <v>336</v>
      </c>
      <c r="C174" s="8" t="s">
        <v>7</v>
      </c>
    </row>
    <row r="175">
      <c r="A175" s="5" t="s">
        <v>337</v>
      </c>
      <c r="B175" s="6" t="s">
        <v>338</v>
      </c>
      <c r="C175" s="8" t="s">
        <v>7</v>
      </c>
    </row>
    <row r="176">
      <c r="A176" s="5" t="s">
        <v>339</v>
      </c>
      <c r="B176" s="6" t="s">
        <v>340</v>
      </c>
      <c r="C176" s="8" t="s">
        <v>7</v>
      </c>
    </row>
    <row r="177">
      <c r="A177" s="5" t="s">
        <v>341</v>
      </c>
      <c r="B177" s="6" t="s">
        <v>342</v>
      </c>
      <c r="C177" s="8" t="s">
        <v>7</v>
      </c>
    </row>
    <row r="178">
      <c r="A178" s="5" t="s">
        <v>343</v>
      </c>
      <c r="B178" s="6" t="s">
        <v>344</v>
      </c>
      <c r="C178" s="8" t="s">
        <v>7</v>
      </c>
    </row>
    <row r="179">
      <c r="A179" s="5" t="s">
        <v>345</v>
      </c>
      <c r="B179" s="6" t="s">
        <v>346</v>
      </c>
      <c r="C179" s="8" t="s">
        <v>7</v>
      </c>
    </row>
    <row r="180">
      <c r="A180" s="5" t="s">
        <v>348</v>
      </c>
      <c r="B180" s="6" t="s">
        <v>349</v>
      </c>
      <c r="C180" s="8" t="s">
        <v>65</v>
      </c>
    </row>
    <row r="181">
      <c r="A181" s="5" t="s">
        <v>350</v>
      </c>
      <c r="B181" s="6" t="s">
        <v>351</v>
      </c>
      <c r="C181" s="8" t="s">
        <v>7</v>
      </c>
    </row>
    <row r="182">
      <c r="A182" s="5" t="s">
        <v>352</v>
      </c>
      <c r="B182" s="6" t="s">
        <v>353</v>
      </c>
      <c r="C182" s="8" t="s">
        <v>7</v>
      </c>
    </row>
    <row r="183">
      <c r="A183" s="5" t="s">
        <v>354</v>
      </c>
      <c r="B183" s="6" t="s">
        <v>355</v>
      </c>
      <c r="C183" s="8" t="s">
        <v>7</v>
      </c>
    </row>
    <row r="184">
      <c r="A184" s="5" t="s">
        <v>356</v>
      </c>
      <c r="B184" s="6" t="s">
        <v>357</v>
      </c>
      <c r="C184" s="8" t="s">
        <v>7</v>
      </c>
    </row>
    <row r="185">
      <c r="A185" s="5" t="s">
        <v>358</v>
      </c>
      <c r="B185" s="6" t="s">
        <v>359</v>
      </c>
      <c r="C185" s="8" t="s">
        <v>7</v>
      </c>
    </row>
    <row r="186">
      <c r="A186" s="5" t="s">
        <v>360</v>
      </c>
      <c r="B186" s="6" t="s">
        <v>361</v>
      </c>
      <c r="C186" s="8" t="s">
        <v>7</v>
      </c>
    </row>
    <row r="187">
      <c r="A187" s="5" t="s">
        <v>362</v>
      </c>
      <c r="B187" s="6" t="s">
        <v>363</v>
      </c>
      <c r="C187" s="8" t="s">
        <v>7</v>
      </c>
    </row>
    <row r="188">
      <c r="A188" s="5" t="s">
        <v>364</v>
      </c>
      <c r="B188" s="6" t="s">
        <v>365</v>
      </c>
      <c r="C188" s="8" t="s">
        <v>7</v>
      </c>
    </row>
    <row r="189">
      <c r="A189" s="5" t="s">
        <v>366</v>
      </c>
      <c r="B189" s="6" t="s">
        <v>367</v>
      </c>
      <c r="C189" s="8" t="s">
        <v>7</v>
      </c>
    </row>
    <row r="190">
      <c r="A190" s="5" t="s">
        <v>368</v>
      </c>
      <c r="B190" s="6" t="s">
        <v>369</v>
      </c>
      <c r="C190" s="8" t="s">
        <v>7</v>
      </c>
    </row>
    <row r="191">
      <c r="A191" s="5" t="s">
        <v>370</v>
      </c>
      <c r="B191" s="6" t="s">
        <v>371</v>
      </c>
      <c r="C191" s="8" t="s">
        <v>7</v>
      </c>
    </row>
    <row r="192">
      <c r="A192" s="5" t="s">
        <v>372</v>
      </c>
      <c r="B192" s="6" t="s">
        <v>373</v>
      </c>
      <c r="C192" s="8" t="s">
        <v>7</v>
      </c>
    </row>
    <row r="193">
      <c r="A193" s="5" t="s">
        <v>374</v>
      </c>
      <c r="B193" s="6" t="s">
        <v>375</v>
      </c>
      <c r="C193" s="8" t="s">
        <v>7</v>
      </c>
    </row>
    <row r="194">
      <c r="A194" s="5" t="s">
        <v>376</v>
      </c>
      <c r="B194" s="6" t="s">
        <v>378</v>
      </c>
      <c r="C194" s="8" t="s">
        <v>7</v>
      </c>
    </row>
    <row r="195">
      <c r="A195" s="5" t="s">
        <v>379</v>
      </c>
      <c r="B195" s="6" t="s">
        <v>380</v>
      </c>
      <c r="C195" s="8" t="s">
        <v>381</v>
      </c>
    </row>
    <row r="196">
      <c r="A196" s="5" t="s">
        <v>382</v>
      </c>
      <c r="B196" s="6" t="s">
        <v>383</v>
      </c>
      <c r="C196" s="8" t="s">
        <v>7</v>
      </c>
    </row>
    <row r="197">
      <c r="A197" s="5" t="s">
        <v>384</v>
      </c>
      <c r="B197" s="6" t="s">
        <v>386</v>
      </c>
      <c r="C197" s="8" t="s">
        <v>7</v>
      </c>
    </row>
    <row r="198">
      <c r="A198" s="5" t="s">
        <v>387</v>
      </c>
      <c r="B198" s="6" t="s">
        <v>388</v>
      </c>
      <c r="C198" s="8" t="s">
        <v>7</v>
      </c>
    </row>
    <row r="199">
      <c r="A199" s="5" t="s">
        <v>389</v>
      </c>
      <c r="B199" s="6" t="s">
        <v>390</v>
      </c>
      <c r="C199" s="8" t="s">
        <v>7</v>
      </c>
    </row>
    <row r="200">
      <c r="A200" s="5" t="s">
        <v>391</v>
      </c>
      <c r="B200" s="6" t="s">
        <v>392</v>
      </c>
      <c r="C200" s="8" t="s">
        <v>7</v>
      </c>
    </row>
    <row r="201">
      <c r="A201" s="5" t="s">
        <v>393</v>
      </c>
      <c r="B201" s="6" t="s">
        <v>394</v>
      </c>
      <c r="C201" s="8" t="s">
        <v>7</v>
      </c>
    </row>
    <row r="202">
      <c r="A202" s="5" t="s">
        <v>395</v>
      </c>
      <c r="B202" s="6" t="s">
        <v>396</v>
      </c>
      <c r="C202" s="8" t="s">
        <v>7</v>
      </c>
    </row>
    <row r="203">
      <c r="A203" s="5" t="s">
        <v>397</v>
      </c>
      <c r="B203" s="6" t="s">
        <v>398</v>
      </c>
      <c r="C203" s="8" t="s">
        <v>7</v>
      </c>
    </row>
    <row r="204">
      <c r="A204" s="5" t="s">
        <v>399</v>
      </c>
      <c r="B204" s="6" t="s">
        <v>400</v>
      </c>
      <c r="C204" s="8" t="s">
        <v>7</v>
      </c>
    </row>
    <row r="205">
      <c r="A205" s="5" t="s">
        <v>401</v>
      </c>
      <c r="B205" s="6" t="s">
        <v>402</v>
      </c>
      <c r="C205" s="8" t="s">
        <v>7</v>
      </c>
    </row>
    <row r="206">
      <c r="A206" s="5" t="s">
        <v>403</v>
      </c>
      <c r="B206" s="6" t="s">
        <v>404</v>
      </c>
      <c r="C206" s="8" t="s">
        <v>7</v>
      </c>
    </row>
    <row r="207">
      <c r="A207" s="5" t="s">
        <v>405</v>
      </c>
      <c r="B207" s="6" t="s">
        <v>406</v>
      </c>
      <c r="C207" s="8" t="s">
        <v>381</v>
      </c>
    </row>
    <row r="208">
      <c r="A208" s="5" t="s">
        <v>407</v>
      </c>
      <c r="B208" s="6" t="s">
        <v>408</v>
      </c>
      <c r="C208" s="8" t="s">
        <v>7</v>
      </c>
    </row>
    <row r="209">
      <c r="A209" s="5" t="s">
        <v>409</v>
      </c>
      <c r="B209" s="6" t="s">
        <v>410</v>
      </c>
      <c r="C209" s="8" t="s">
        <v>7</v>
      </c>
    </row>
    <row r="210">
      <c r="A210" s="5" t="s">
        <v>411</v>
      </c>
      <c r="B210" s="6" t="s">
        <v>412</v>
      </c>
      <c r="C210" s="8" t="s">
        <v>7</v>
      </c>
    </row>
    <row r="211">
      <c r="A211" s="5" t="s">
        <v>413</v>
      </c>
      <c r="B211" s="6" t="s">
        <v>414</v>
      </c>
      <c r="C211" s="8" t="s">
        <v>7</v>
      </c>
    </row>
    <row r="212">
      <c r="A212" s="5" t="s">
        <v>415</v>
      </c>
      <c r="B212" s="6" t="s">
        <v>416</v>
      </c>
      <c r="C212" s="8" t="s">
        <v>7</v>
      </c>
    </row>
    <row r="213">
      <c r="A213" s="5" t="s">
        <v>417</v>
      </c>
      <c r="B213" s="6" t="s">
        <v>418</v>
      </c>
      <c r="C213" s="8" t="s">
        <v>7</v>
      </c>
    </row>
    <row r="214">
      <c r="A214" s="5" t="s">
        <v>419</v>
      </c>
      <c r="B214" s="6" t="s">
        <v>420</v>
      </c>
      <c r="C214" s="8" t="s">
        <v>7</v>
      </c>
    </row>
    <row r="215">
      <c r="A215" s="5" t="s">
        <v>421</v>
      </c>
      <c r="B215" s="6" t="s">
        <v>422</v>
      </c>
      <c r="C215" s="8" t="s">
        <v>7</v>
      </c>
    </row>
    <row r="216">
      <c r="A216" s="5" t="s">
        <v>424</v>
      </c>
      <c r="B216" s="6" t="s">
        <v>425</v>
      </c>
      <c r="C216" s="8" t="s">
        <v>7</v>
      </c>
    </row>
    <row r="217">
      <c r="A217" s="5" t="s">
        <v>426</v>
      </c>
      <c r="B217" s="6" t="s">
        <v>427</v>
      </c>
      <c r="C217" s="8" t="s">
        <v>7</v>
      </c>
    </row>
    <row r="218">
      <c r="A218" s="5" t="s">
        <v>428</v>
      </c>
      <c r="B218" s="6" t="s">
        <v>429</v>
      </c>
      <c r="C218" s="8" t="s">
        <v>7</v>
      </c>
    </row>
    <row r="219">
      <c r="A219" s="5" t="s">
        <v>430</v>
      </c>
      <c r="B219" s="6" t="s">
        <v>432</v>
      </c>
      <c r="C219" s="8" t="s">
        <v>7</v>
      </c>
    </row>
    <row r="220">
      <c r="A220" s="5" t="s">
        <v>434</v>
      </c>
      <c r="B220" s="6" t="s">
        <v>435</v>
      </c>
      <c r="C220" s="8" t="s">
        <v>7</v>
      </c>
    </row>
    <row r="221">
      <c r="A221" s="5" t="s">
        <v>436</v>
      </c>
      <c r="B221" s="6" t="s">
        <v>437</v>
      </c>
      <c r="C221" s="8" t="s">
        <v>7</v>
      </c>
    </row>
    <row r="222">
      <c r="A222" s="5" t="s">
        <v>438</v>
      </c>
      <c r="B222" s="6" t="s">
        <v>439</v>
      </c>
      <c r="C222" s="8" t="s">
        <v>7</v>
      </c>
    </row>
    <row r="223">
      <c r="A223" s="5" t="s">
        <v>440</v>
      </c>
      <c r="B223" s="6" t="s">
        <v>441</v>
      </c>
      <c r="C223" s="8" t="s">
        <v>65</v>
      </c>
    </row>
    <row r="224">
      <c r="A224" s="5" t="s">
        <v>442</v>
      </c>
      <c r="B224" s="6" t="s">
        <v>443</v>
      </c>
      <c r="C224" s="8" t="s">
        <v>7</v>
      </c>
    </row>
    <row r="225">
      <c r="A225" s="5" t="s">
        <v>444</v>
      </c>
      <c r="B225" s="6" t="s">
        <v>445</v>
      </c>
      <c r="C225" s="8" t="s">
        <v>7</v>
      </c>
    </row>
    <row r="226">
      <c r="A226" s="5" t="s">
        <v>446</v>
      </c>
      <c r="B226" s="6" t="s">
        <v>447</v>
      </c>
      <c r="C226" s="8" t="s">
        <v>7</v>
      </c>
    </row>
    <row r="227">
      <c r="A227" s="5" t="s">
        <v>448</v>
      </c>
      <c r="B227" s="6" t="s">
        <v>449</v>
      </c>
      <c r="C227" s="8" t="s">
        <v>7</v>
      </c>
    </row>
    <row r="228">
      <c r="A228" s="5" t="s">
        <v>450</v>
      </c>
      <c r="B228" s="6" t="s">
        <v>451</v>
      </c>
      <c r="C228" s="8" t="s">
        <v>381</v>
      </c>
    </row>
    <row r="229">
      <c r="A229" s="5" t="s">
        <v>452</v>
      </c>
      <c r="B229" s="6" t="s">
        <v>453</v>
      </c>
      <c r="C229" s="8" t="s">
        <v>7</v>
      </c>
    </row>
    <row r="230">
      <c r="A230" s="5" t="s">
        <v>454</v>
      </c>
      <c r="B230" s="6" t="s">
        <v>455</v>
      </c>
      <c r="C230" s="8" t="s">
        <v>7</v>
      </c>
    </row>
    <row r="231">
      <c r="A231" s="5" t="s">
        <v>457</v>
      </c>
      <c r="B231" s="6" t="s">
        <v>460</v>
      </c>
      <c r="C231" s="8" t="s">
        <v>381</v>
      </c>
    </row>
    <row r="232">
      <c r="A232" s="5" t="s">
        <v>461</v>
      </c>
      <c r="B232" s="6" t="s">
        <v>462</v>
      </c>
      <c r="C232" s="8" t="s">
        <v>7</v>
      </c>
    </row>
    <row r="233">
      <c r="A233" s="5" t="s">
        <v>463</v>
      </c>
      <c r="B233" s="6" t="s">
        <v>464</v>
      </c>
      <c r="C233" s="8" t="s">
        <v>7</v>
      </c>
    </row>
    <row r="234">
      <c r="A234" s="5" t="s">
        <v>465</v>
      </c>
      <c r="B234" s="6" t="s">
        <v>466</v>
      </c>
      <c r="C234" s="8" t="s">
        <v>7</v>
      </c>
    </row>
    <row r="235">
      <c r="A235" s="5" t="s">
        <v>467</v>
      </c>
      <c r="B235" s="6" t="s">
        <v>468</v>
      </c>
      <c r="C235" s="8" t="s">
        <v>7</v>
      </c>
    </row>
    <row r="236">
      <c r="A236" s="5" t="s">
        <v>469</v>
      </c>
      <c r="B236" s="6" t="s">
        <v>470</v>
      </c>
      <c r="C236" s="8" t="s">
        <v>7</v>
      </c>
    </row>
    <row r="237">
      <c r="A237" s="5" t="s">
        <v>471</v>
      </c>
      <c r="B237" s="6" t="s">
        <v>472</v>
      </c>
      <c r="C237" s="8" t="s">
        <v>7</v>
      </c>
    </row>
    <row r="238">
      <c r="A238" s="5" t="s">
        <v>473</v>
      </c>
      <c r="B238" s="6" t="s">
        <v>474</v>
      </c>
      <c r="C238" s="8" t="s">
        <v>7</v>
      </c>
    </row>
    <row r="239">
      <c r="A239" s="5" t="s">
        <v>475</v>
      </c>
      <c r="B239" s="6" t="s">
        <v>476</v>
      </c>
      <c r="C239" s="8" t="s">
        <v>381</v>
      </c>
    </row>
    <row r="240">
      <c r="A240" s="5" t="s">
        <v>477</v>
      </c>
      <c r="B240" s="6" t="s">
        <v>478</v>
      </c>
      <c r="C240" s="8" t="s">
        <v>7</v>
      </c>
    </row>
    <row r="241">
      <c r="A241" s="5" t="s">
        <v>479</v>
      </c>
      <c r="B241" s="6" t="s">
        <v>480</v>
      </c>
      <c r="C241" s="8" t="s">
        <v>7</v>
      </c>
    </row>
    <row r="242">
      <c r="A242" s="5" t="s">
        <v>481</v>
      </c>
      <c r="B242" s="6" t="s">
        <v>482</v>
      </c>
      <c r="C242" s="8" t="s">
        <v>7</v>
      </c>
    </row>
    <row r="243">
      <c r="A243" s="5" t="s">
        <v>484</v>
      </c>
      <c r="B243" s="6" t="s">
        <v>485</v>
      </c>
      <c r="C243" s="8" t="s">
        <v>7</v>
      </c>
    </row>
    <row r="244">
      <c r="A244" s="5" t="s">
        <v>486</v>
      </c>
      <c r="B244" s="6" t="s">
        <v>487</v>
      </c>
      <c r="C244" s="8" t="s">
        <v>7</v>
      </c>
    </row>
    <row r="245">
      <c r="A245" s="5" t="s">
        <v>488</v>
      </c>
      <c r="B245" s="6" t="s">
        <v>489</v>
      </c>
      <c r="C245" s="8" t="s">
        <v>7</v>
      </c>
    </row>
    <row r="246">
      <c r="A246" s="5" t="s">
        <v>490</v>
      </c>
      <c r="B246" s="6" t="s">
        <v>491</v>
      </c>
      <c r="C246" s="8" t="s">
        <v>7</v>
      </c>
    </row>
    <row r="247">
      <c r="A247" s="5" t="s">
        <v>492</v>
      </c>
      <c r="B247" s="6" t="s">
        <v>493</v>
      </c>
      <c r="C247" s="8" t="s">
        <v>7</v>
      </c>
    </row>
    <row r="248">
      <c r="A248" s="5" t="s">
        <v>494</v>
      </c>
      <c r="B248" s="6" t="s">
        <v>495</v>
      </c>
      <c r="C248" s="8" t="s">
        <v>7</v>
      </c>
    </row>
    <row r="249">
      <c r="A249" s="5" t="s">
        <v>496</v>
      </c>
      <c r="B249" s="6" t="s">
        <v>497</v>
      </c>
      <c r="C249" s="8" t="s">
        <v>7</v>
      </c>
    </row>
    <row r="250">
      <c r="A250" s="5" t="s">
        <v>498</v>
      </c>
      <c r="B250" s="6" t="s">
        <v>499</v>
      </c>
      <c r="C250" s="8" t="s">
        <v>7</v>
      </c>
    </row>
    <row r="251">
      <c r="A251" s="5" t="s">
        <v>500</v>
      </c>
      <c r="B251" s="6" t="s">
        <v>501</v>
      </c>
      <c r="C251" s="8" t="s">
        <v>7</v>
      </c>
    </row>
    <row r="252">
      <c r="A252" s="5" t="s">
        <v>502</v>
      </c>
      <c r="B252" s="6" t="s">
        <v>503</v>
      </c>
      <c r="C252" s="8" t="s">
        <v>7</v>
      </c>
    </row>
    <row r="253">
      <c r="A253" s="5" t="s">
        <v>504</v>
      </c>
      <c r="B253" s="6" t="s">
        <v>505</v>
      </c>
      <c r="C253" s="8" t="s">
        <v>7</v>
      </c>
    </row>
    <row r="254">
      <c r="A254" s="5" t="s">
        <v>506</v>
      </c>
      <c r="B254" s="6" t="s">
        <v>507</v>
      </c>
      <c r="C254" s="8" t="s">
        <v>7</v>
      </c>
    </row>
    <row r="255">
      <c r="A255" s="5" t="s">
        <v>509</v>
      </c>
      <c r="B255" s="6" t="s">
        <v>510</v>
      </c>
      <c r="C255" s="8" t="s">
        <v>7</v>
      </c>
    </row>
    <row r="256">
      <c r="A256" s="5" t="s">
        <v>511</v>
      </c>
      <c r="B256" s="6" t="s">
        <v>512</v>
      </c>
      <c r="C256" s="8" t="s">
        <v>7</v>
      </c>
    </row>
    <row r="257">
      <c r="A257" s="5" t="s">
        <v>513</v>
      </c>
      <c r="B257" s="6" t="s">
        <v>514</v>
      </c>
      <c r="C257" s="8" t="s">
        <v>7</v>
      </c>
    </row>
    <row r="258">
      <c r="A258" s="5" t="s">
        <v>515</v>
      </c>
      <c r="B258" s="6" t="s">
        <v>516</v>
      </c>
      <c r="C258" s="8" t="s">
        <v>7</v>
      </c>
    </row>
    <row r="259">
      <c r="A259" s="5" t="s">
        <v>517</v>
      </c>
      <c r="B259" s="6" t="s">
        <v>518</v>
      </c>
      <c r="C259" s="8" t="s">
        <v>7</v>
      </c>
    </row>
    <row r="260">
      <c r="A260" s="5" t="s">
        <v>519</v>
      </c>
      <c r="B260" s="6" t="s">
        <v>520</v>
      </c>
      <c r="C260" s="8" t="s">
        <v>7</v>
      </c>
    </row>
    <row r="261">
      <c r="A261" s="5" t="s">
        <v>522</v>
      </c>
      <c r="B261" s="6" t="s">
        <v>523</v>
      </c>
      <c r="C261" s="8" t="s">
        <v>7</v>
      </c>
    </row>
    <row r="262">
      <c r="A262" s="5" t="s">
        <v>524</v>
      </c>
      <c r="B262" s="6" t="s">
        <v>525</v>
      </c>
      <c r="C262" s="8" t="s">
        <v>7</v>
      </c>
    </row>
    <row r="263">
      <c r="A263" s="5" t="s">
        <v>526</v>
      </c>
      <c r="B263" s="6" t="s">
        <v>527</v>
      </c>
      <c r="C263" s="8" t="s">
        <v>7</v>
      </c>
    </row>
    <row r="264">
      <c r="A264" s="5" t="s">
        <v>528</v>
      </c>
      <c r="B264" s="6" t="s">
        <v>529</v>
      </c>
      <c r="C264" s="8" t="s">
        <v>7</v>
      </c>
    </row>
    <row r="265">
      <c r="A265" s="5" t="s">
        <v>530</v>
      </c>
      <c r="B265" s="6" t="s">
        <v>532</v>
      </c>
      <c r="C265" s="8" t="s">
        <v>7</v>
      </c>
    </row>
    <row r="266">
      <c r="A266" s="5" t="s">
        <v>534</v>
      </c>
      <c r="B266" s="6" t="s">
        <v>535</v>
      </c>
      <c r="C266" s="8" t="s">
        <v>7</v>
      </c>
    </row>
    <row r="267">
      <c r="A267" s="5" t="s">
        <v>536</v>
      </c>
      <c r="B267" s="6" t="s">
        <v>537</v>
      </c>
      <c r="C267" s="8" t="s">
        <v>7</v>
      </c>
    </row>
    <row r="268">
      <c r="A268" s="5" t="s">
        <v>538</v>
      </c>
      <c r="B268" s="6" t="s">
        <v>540</v>
      </c>
      <c r="C268" s="8" t="s">
        <v>7</v>
      </c>
    </row>
    <row r="269">
      <c r="A269" s="5" t="s">
        <v>542</v>
      </c>
      <c r="B269" s="6" t="s">
        <v>544</v>
      </c>
      <c r="C269" s="8" t="s">
        <v>7</v>
      </c>
    </row>
    <row r="270">
      <c r="A270" s="5" t="s">
        <v>545</v>
      </c>
      <c r="B270" s="6" t="s">
        <v>546</v>
      </c>
      <c r="C270" s="8" t="s">
        <v>7</v>
      </c>
    </row>
    <row r="271">
      <c r="A271" s="5" t="s">
        <v>547</v>
      </c>
      <c r="B271" s="6" t="s">
        <v>548</v>
      </c>
      <c r="C271" s="8" t="s">
        <v>7</v>
      </c>
    </row>
    <row r="272">
      <c r="A272" s="5" t="s">
        <v>549</v>
      </c>
      <c r="B272" s="6" t="s">
        <v>550</v>
      </c>
      <c r="C272" s="8" t="s">
        <v>7</v>
      </c>
    </row>
    <row r="273">
      <c r="A273" s="5" t="s">
        <v>551</v>
      </c>
      <c r="B273" s="6" t="s">
        <v>552</v>
      </c>
      <c r="C273" s="8" t="s">
        <v>7</v>
      </c>
    </row>
    <row r="274">
      <c r="A274" s="5" t="s">
        <v>553</v>
      </c>
      <c r="B274" s="6" t="s">
        <v>554</v>
      </c>
      <c r="C274" s="8" t="s">
        <v>7</v>
      </c>
    </row>
    <row r="275">
      <c r="A275" s="5" t="s">
        <v>555</v>
      </c>
      <c r="B275" s="6" t="s">
        <v>556</v>
      </c>
      <c r="C275" s="8" t="s">
        <v>7</v>
      </c>
    </row>
    <row r="276">
      <c r="A276" s="5" t="s">
        <v>557</v>
      </c>
      <c r="B276" s="6" t="s">
        <v>556</v>
      </c>
      <c r="C276" s="8" t="s">
        <v>7</v>
      </c>
    </row>
    <row r="277">
      <c r="A277" s="5" t="s">
        <v>558</v>
      </c>
      <c r="B277" s="6" t="s">
        <v>559</v>
      </c>
      <c r="C277" s="8" t="s">
        <v>7</v>
      </c>
    </row>
    <row r="278">
      <c r="A278" s="5" t="s">
        <v>560</v>
      </c>
      <c r="B278" s="6" t="s">
        <v>561</v>
      </c>
      <c r="C278" s="8" t="s">
        <v>7</v>
      </c>
    </row>
    <row r="279">
      <c r="A279" s="5" t="s">
        <v>562</v>
      </c>
      <c r="B279" s="6" t="s">
        <v>563</v>
      </c>
      <c r="C279" s="8" t="s">
        <v>565</v>
      </c>
    </row>
    <row r="280">
      <c r="A280" s="5" t="s">
        <v>566</v>
      </c>
      <c r="B280" s="6" t="s">
        <v>567</v>
      </c>
      <c r="C280" s="8" t="s">
        <v>7</v>
      </c>
    </row>
    <row r="281">
      <c r="A281" s="5" t="s">
        <v>568</v>
      </c>
      <c r="B281" s="6" t="s">
        <v>569</v>
      </c>
      <c r="C281" s="8" t="s">
        <v>7</v>
      </c>
    </row>
    <row r="282">
      <c r="A282" s="5" t="s">
        <v>570</v>
      </c>
      <c r="B282" s="6" t="s">
        <v>571</v>
      </c>
      <c r="C282" s="8" t="s">
        <v>7</v>
      </c>
    </row>
    <row r="283">
      <c r="A283" s="5" t="s">
        <v>572</v>
      </c>
      <c r="B283" s="6" t="s">
        <v>573</v>
      </c>
      <c r="C283" s="8" t="s">
        <v>7</v>
      </c>
    </row>
    <row r="284">
      <c r="A284" s="5" t="s">
        <v>574</v>
      </c>
      <c r="B284" s="6" t="s">
        <v>575</v>
      </c>
      <c r="C284" s="8" t="s">
        <v>381</v>
      </c>
    </row>
    <row r="285">
      <c r="A285" s="5" t="s">
        <v>577</v>
      </c>
      <c r="B285" s="6" t="s">
        <v>578</v>
      </c>
      <c r="C285" s="8" t="s">
        <v>7</v>
      </c>
    </row>
    <row r="286">
      <c r="A286" s="5" t="s">
        <v>580</v>
      </c>
      <c r="B286" s="6" t="s">
        <v>581</v>
      </c>
      <c r="C286" s="8" t="s">
        <v>65</v>
      </c>
    </row>
    <row r="287">
      <c r="A287" s="5" t="s">
        <v>582</v>
      </c>
      <c r="B287" s="6" t="s">
        <v>583</v>
      </c>
      <c r="C287" s="8" t="s">
        <v>65</v>
      </c>
    </row>
    <row r="288">
      <c r="A288" s="5" t="s">
        <v>584</v>
      </c>
      <c r="B288" s="6" t="s">
        <v>586</v>
      </c>
      <c r="C288" s="8" t="s">
        <v>65</v>
      </c>
    </row>
    <row r="289">
      <c r="A289" s="5" t="s">
        <v>588</v>
      </c>
      <c r="B289" s="6" t="s">
        <v>589</v>
      </c>
      <c r="C289" s="8" t="s">
        <v>65</v>
      </c>
    </row>
    <row r="290">
      <c r="A290" s="5" t="s">
        <v>590</v>
      </c>
      <c r="B290" s="6" t="s">
        <v>591</v>
      </c>
      <c r="C290" s="8" t="s">
        <v>7</v>
      </c>
    </row>
    <row r="291">
      <c r="A291" s="5" t="s">
        <v>592</v>
      </c>
      <c r="B291" s="6" t="s">
        <v>593</v>
      </c>
      <c r="C291" s="8" t="s">
        <v>7</v>
      </c>
    </row>
    <row r="292">
      <c r="A292" s="5" t="s">
        <v>594</v>
      </c>
      <c r="B292" s="6" t="s">
        <v>595</v>
      </c>
      <c r="C292" s="8" t="s">
        <v>7</v>
      </c>
    </row>
    <row r="293">
      <c r="A293" s="5" t="s">
        <v>596</v>
      </c>
      <c r="B293" s="6" t="s">
        <v>597</v>
      </c>
      <c r="C293" s="8" t="s">
        <v>7</v>
      </c>
    </row>
    <row r="294">
      <c r="A294" s="5" t="s">
        <v>598</v>
      </c>
      <c r="B294" s="6" t="s">
        <v>599</v>
      </c>
      <c r="C294" s="8" t="s">
        <v>7</v>
      </c>
    </row>
    <row r="295">
      <c r="A295" s="5" t="s">
        <v>600</v>
      </c>
      <c r="B295" s="6" t="s">
        <v>601</v>
      </c>
      <c r="C295" s="8" t="s">
        <v>7</v>
      </c>
    </row>
    <row r="296">
      <c r="A296" s="5" t="s">
        <v>602</v>
      </c>
      <c r="B296" s="6" t="s">
        <v>603</v>
      </c>
      <c r="C296" s="8" t="s">
        <v>7</v>
      </c>
    </row>
    <row r="297">
      <c r="A297" s="5" t="s">
        <v>605</v>
      </c>
      <c r="B297" s="6" t="s">
        <v>606</v>
      </c>
      <c r="C297" s="8" t="s">
        <v>7</v>
      </c>
    </row>
    <row r="298">
      <c r="A298" s="5" t="s">
        <v>607</v>
      </c>
      <c r="B298" s="6" t="s">
        <v>608</v>
      </c>
      <c r="C298" s="8" t="s">
        <v>7</v>
      </c>
    </row>
    <row r="299">
      <c r="A299" s="5" t="s">
        <v>609</v>
      </c>
      <c r="B299" s="6" t="s">
        <v>610</v>
      </c>
      <c r="C299" s="8" t="s">
        <v>7</v>
      </c>
    </row>
    <row r="300">
      <c r="A300" s="5" t="s">
        <v>613</v>
      </c>
      <c r="B300" s="6" t="s">
        <v>614</v>
      </c>
      <c r="C300" s="8" t="s">
        <v>7</v>
      </c>
    </row>
    <row r="301">
      <c r="A301" s="5" t="s">
        <v>615</v>
      </c>
      <c r="B301" s="6" t="s">
        <v>616</v>
      </c>
      <c r="C301" s="8" t="s">
        <v>381</v>
      </c>
    </row>
    <row r="302">
      <c r="A302" s="5" t="s">
        <v>618</v>
      </c>
      <c r="B302" s="6" t="s">
        <v>619</v>
      </c>
      <c r="C302" s="8" t="s">
        <v>7</v>
      </c>
    </row>
    <row r="303">
      <c r="A303" s="5" t="s">
        <v>620</v>
      </c>
      <c r="B303" s="6" t="s">
        <v>621</v>
      </c>
      <c r="C303" s="8" t="s">
        <v>7</v>
      </c>
    </row>
    <row r="304">
      <c r="A304" s="5" t="s">
        <v>622</v>
      </c>
      <c r="B304" s="6" t="s">
        <v>623</v>
      </c>
      <c r="C304" s="8" t="s">
        <v>7</v>
      </c>
    </row>
    <row r="305">
      <c r="A305" s="5" t="s">
        <v>624</v>
      </c>
      <c r="B305" s="6" t="s">
        <v>625</v>
      </c>
      <c r="C305" s="8" t="s">
        <v>7</v>
      </c>
    </row>
    <row r="306">
      <c r="A306" s="5" t="s">
        <v>626</v>
      </c>
      <c r="B306" s="6" t="s">
        <v>627</v>
      </c>
      <c r="C306" s="8" t="s">
        <v>7</v>
      </c>
    </row>
    <row r="307">
      <c r="A307" s="5" t="s">
        <v>628</v>
      </c>
      <c r="B307" s="6" t="s">
        <v>629</v>
      </c>
      <c r="C307" s="8" t="s">
        <v>7</v>
      </c>
    </row>
    <row r="308">
      <c r="A308" s="5" t="s">
        <v>630</v>
      </c>
      <c r="B308" s="6" t="s">
        <v>631</v>
      </c>
      <c r="C308" s="8" t="s">
        <v>7</v>
      </c>
    </row>
    <row r="309">
      <c r="A309" s="5" t="s">
        <v>632</v>
      </c>
      <c r="B309" s="6" t="s">
        <v>633</v>
      </c>
      <c r="C309" s="8" t="s">
        <v>65</v>
      </c>
    </row>
    <row r="310">
      <c r="A310" s="5" t="s">
        <v>634</v>
      </c>
      <c r="B310" s="6" t="s">
        <v>635</v>
      </c>
      <c r="C310" s="8" t="s">
        <v>7</v>
      </c>
    </row>
    <row r="311">
      <c r="A311" s="5" t="s">
        <v>638</v>
      </c>
      <c r="B311" s="6" t="s">
        <v>639</v>
      </c>
      <c r="C311" s="8" t="s">
        <v>7</v>
      </c>
    </row>
    <row r="312">
      <c r="A312" s="5" t="s">
        <v>640</v>
      </c>
      <c r="B312" s="6" t="s">
        <v>641</v>
      </c>
      <c r="C312" s="8" t="s">
        <v>7</v>
      </c>
    </row>
    <row r="313">
      <c r="A313" s="5" t="s">
        <v>642</v>
      </c>
      <c r="B313" s="6" t="s">
        <v>643</v>
      </c>
      <c r="C313" s="8" t="s">
        <v>7</v>
      </c>
    </row>
    <row r="314">
      <c r="A314" s="5" t="s">
        <v>644</v>
      </c>
      <c r="B314" s="6" t="s">
        <v>645</v>
      </c>
      <c r="C314" s="8" t="s">
        <v>7</v>
      </c>
    </row>
    <row r="315">
      <c r="A315" s="5" t="s">
        <v>646</v>
      </c>
      <c r="B315" s="6" t="s">
        <v>647</v>
      </c>
      <c r="C315" s="8" t="s">
        <v>7</v>
      </c>
    </row>
    <row r="316">
      <c r="A316" s="5" t="s">
        <v>648</v>
      </c>
      <c r="B316" s="6" t="s">
        <v>649</v>
      </c>
      <c r="C316" s="8" t="s">
        <v>7</v>
      </c>
    </row>
    <row r="317">
      <c r="A317" s="5" t="s">
        <v>650</v>
      </c>
      <c r="B317" s="6" t="s">
        <v>651</v>
      </c>
      <c r="C317" s="8" t="s">
        <v>7</v>
      </c>
    </row>
    <row r="318">
      <c r="A318" s="5" t="s">
        <v>653</v>
      </c>
      <c r="B318" s="6" t="s">
        <v>654</v>
      </c>
      <c r="C318" s="8" t="s">
        <v>7</v>
      </c>
    </row>
    <row r="319">
      <c r="A319" s="5" t="s">
        <v>655</v>
      </c>
      <c r="B319" s="6" t="s">
        <v>656</v>
      </c>
      <c r="C319" s="8" t="s">
        <v>381</v>
      </c>
    </row>
    <row r="320">
      <c r="A320" s="5" t="s">
        <v>657</v>
      </c>
      <c r="B320" s="6" t="s">
        <v>659</v>
      </c>
      <c r="C320" s="8" t="s">
        <v>7</v>
      </c>
    </row>
    <row r="321">
      <c r="A321" s="5" t="s">
        <v>661</v>
      </c>
      <c r="B321" s="6" t="s">
        <v>662</v>
      </c>
      <c r="C321" s="8" t="s">
        <v>381</v>
      </c>
    </row>
    <row r="322">
      <c r="A322" s="5" t="s">
        <v>663</v>
      </c>
      <c r="B322" s="6" t="s">
        <v>664</v>
      </c>
      <c r="C322" s="8" t="s">
        <v>665</v>
      </c>
    </row>
    <row r="323">
      <c r="A323" s="5" t="s">
        <v>666</v>
      </c>
      <c r="B323" s="6" t="s">
        <v>668</v>
      </c>
      <c r="C323" s="8" t="s">
        <v>7</v>
      </c>
    </row>
    <row r="324">
      <c r="A324" s="5" t="s">
        <v>669</v>
      </c>
      <c r="B324" s="6" t="s">
        <v>670</v>
      </c>
      <c r="C324" s="8" t="s">
        <v>7</v>
      </c>
    </row>
    <row r="325">
      <c r="A325" s="5" t="s">
        <v>671</v>
      </c>
      <c r="B325" s="6" t="s">
        <v>672</v>
      </c>
      <c r="C325" s="8" t="s">
        <v>7</v>
      </c>
    </row>
    <row r="326">
      <c r="A326" s="5" t="s">
        <v>673</v>
      </c>
      <c r="B326" s="6" t="s">
        <v>674</v>
      </c>
      <c r="C326" s="8" t="s">
        <v>7</v>
      </c>
    </row>
    <row r="327">
      <c r="A327" s="5" t="s">
        <v>675</v>
      </c>
      <c r="B327" s="6" t="s">
        <v>676</v>
      </c>
      <c r="C327" s="8" t="s">
        <v>7</v>
      </c>
    </row>
    <row r="328">
      <c r="A328" s="5" t="s">
        <v>677</v>
      </c>
      <c r="B328" s="6" t="s">
        <v>678</v>
      </c>
      <c r="C328" s="8" t="s">
        <v>7</v>
      </c>
    </row>
    <row r="329">
      <c r="A329" s="5" t="s">
        <v>679</v>
      </c>
      <c r="B329" s="6" t="s">
        <v>680</v>
      </c>
      <c r="C329" s="8" t="s">
        <v>7</v>
      </c>
    </row>
    <row r="330">
      <c r="A330" s="5" t="s">
        <v>681</v>
      </c>
      <c r="B330" s="6" t="s">
        <v>682</v>
      </c>
      <c r="C330" s="8" t="s">
        <v>7</v>
      </c>
    </row>
    <row r="331">
      <c r="A331" s="5" t="s">
        <v>683</v>
      </c>
      <c r="B331" s="6" t="s">
        <v>684</v>
      </c>
      <c r="C331" s="8" t="s">
        <v>7</v>
      </c>
    </row>
    <row r="332">
      <c r="A332" s="5" t="s">
        <v>685</v>
      </c>
      <c r="B332" s="6" t="s">
        <v>686</v>
      </c>
      <c r="C332" s="8" t="s">
        <v>7</v>
      </c>
    </row>
    <row r="333">
      <c r="A333" s="5" t="s">
        <v>687</v>
      </c>
      <c r="B333" s="6" t="s">
        <v>688</v>
      </c>
      <c r="C333" s="8" t="s">
        <v>7</v>
      </c>
    </row>
    <row r="334">
      <c r="A334" s="5" t="s">
        <v>689</v>
      </c>
      <c r="B334" s="6" t="s">
        <v>690</v>
      </c>
      <c r="C334" s="8" t="s">
        <v>7</v>
      </c>
    </row>
    <row r="335">
      <c r="A335" s="5" t="s">
        <v>691</v>
      </c>
      <c r="B335" s="6" t="s">
        <v>692</v>
      </c>
      <c r="C335" s="8" t="s">
        <v>381</v>
      </c>
    </row>
    <row r="336">
      <c r="A336" s="5" t="s">
        <v>693</v>
      </c>
      <c r="B336" s="6" t="s">
        <v>694</v>
      </c>
      <c r="C336" s="8" t="s">
        <v>381</v>
      </c>
    </row>
    <row r="337">
      <c r="A337" s="5" t="s">
        <v>695</v>
      </c>
      <c r="B337" s="6" t="s">
        <v>696</v>
      </c>
      <c r="C337" s="8" t="s">
        <v>381</v>
      </c>
    </row>
    <row r="338">
      <c r="A338" s="5" t="s">
        <v>697</v>
      </c>
      <c r="B338" s="6" t="s">
        <v>698</v>
      </c>
      <c r="C338" s="8" t="s">
        <v>381</v>
      </c>
    </row>
    <row r="339">
      <c r="A339" s="5" t="s">
        <v>699</v>
      </c>
      <c r="B339" s="6" t="s">
        <v>700</v>
      </c>
      <c r="C339" s="8" t="s">
        <v>381</v>
      </c>
    </row>
    <row r="340">
      <c r="A340" s="5" t="s">
        <v>701</v>
      </c>
      <c r="B340" s="6" t="s">
        <v>702</v>
      </c>
      <c r="C340" s="8" t="s">
        <v>381</v>
      </c>
    </row>
    <row r="341">
      <c r="A341" s="5" t="s">
        <v>703</v>
      </c>
      <c r="B341" s="6" t="s">
        <v>704</v>
      </c>
      <c r="C341" s="8" t="s">
        <v>381</v>
      </c>
    </row>
    <row r="342">
      <c r="A342" s="5" t="s">
        <v>705</v>
      </c>
      <c r="B342" s="6" t="s">
        <v>706</v>
      </c>
      <c r="C342" s="8" t="s">
        <v>381</v>
      </c>
    </row>
    <row r="343">
      <c r="A343" s="5" t="s">
        <v>707</v>
      </c>
      <c r="B343" s="6" t="s">
        <v>708</v>
      </c>
      <c r="C343" s="8" t="s">
        <v>381</v>
      </c>
    </row>
    <row r="344">
      <c r="A344" s="5" t="s">
        <v>709</v>
      </c>
      <c r="B344" s="6" t="s">
        <v>710</v>
      </c>
      <c r="C344" s="8" t="s">
        <v>381</v>
      </c>
    </row>
    <row r="345">
      <c r="A345" s="5" t="s">
        <v>711</v>
      </c>
      <c r="B345" s="6" t="s">
        <v>712</v>
      </c>
      <c r="C345" s="8" t="s">
        <v>7</v>
      </c>
    </row>
    <row r="346">
      <c r="A346" s="5" t="s">
        <v>715</v>
      </c>
      <c r="B346" s="6" t="s">
        <v>717</v>
      </c>
      <c r="C346" s="8" t="s">
        <v>7</v>
      </c>
    </row>
    <row r="347">
      <c r="A347" s="5" t="s">
        <v>718</v>
      </c>
      <c r="B347" s="6" t="s">
        <v>719</v>
      </c>
      <c r="C347" s="8" t="s">
        <v>381</v>
      </c>
    </row>
    <row r="348">
      <c r="A348" s="5" t="s">
        <v>720</v>
      </c>
      <c r="B348" s="6" t="s">
        <v>721</v>
      </c>
      <c r="C348" s="8" t="s">
        <v>7</v>
      </c>
    </row>
    <row r="349">
      <c r="A349" s="5" t="s">
        <v>722</v>
      </c>
      <c r="B349" s="6" t="s">
        <v>723</v>
      </c>
      <c r="C349" s="8" t="s">
        <v>7</v>
      </c>
    </row>
    <row r="350">
      <c r="A350" s="5" t="s">
        <v>724</v>
      </c>
      <c r="B350" s="6" t="s">
        <v>725</v>
      </c>
      <c r="C350" s="8" t="s">
        <v>7</v>
      </c>
    </row>
    <row r="351">
      <c r="A351" s="5" t="s">
        <v>726</v>
      </c>
      <c r="B351" s="6" t="s">
        <v>727</v>
      </c>
      <c r="C351" s="8" t="s">
        <v>7</v>
      </c>
    </row>
    <row r="352">
      <c r="A352" s="5" t="s">
        <v>728</v>
      </c>
      <c r="B352" s="6" t="s">
        <v>729</v>
      </c>
      <c r="C352" s="8" t="s">
        <v>65</v>
      </c>
    </row>
    <row r="353">
      <c r="A353" s="5" t="s">
        <v>730</v>
      </c>
      <c r="B353" s="6" t="s">
        <v>731</v>
      </c>
      <c r="C353" s="8" t="s">
        <v>7</v>
      </c>
    </row>
    <row r="354">
      <c r="A354" s="5" t="s">
        <v>732</v>
      </c>
      <c r="B354" s="6" t="s">
        <v>733</v>
      </c>
      <c r="C354" s="8" t="s">
        <v>7</v>
      </c>
    </row>
    <row r="355">
      <c r="A355" s="5" t="s">
        <v>735</v>
      </c>
      <c r="B355" s="6" t="s">
        <v>736</v>
      </c>
      <c r="C355" s="8" t="s">
        <v>7</v>
      </c>
    </row>
    <row r="356">
      <c r="A356" s="5" t="s">
        <v>737</v>
      </c>
      <c r="B356" s="6" t="s">
        <v>738</v>
      </c>
      <c r="C356" s="8" t="s">
        <v>7</v>
      </c>
    </row>
    <row r="357">
      <c r="A357" s="5" t="s">
        <v>739</v>
      </c>
      <c r="B357" s="6" t="s">
        <v>740</v>
      </c>
      <c r="C357" s="8" t="s">
        <v>7</v>
      </c>
    </row>
    <row r="358">
      <c r="A358" s="5" t="s">
        <v>741</v>
      </c>
      <c r="B358" s="6" t="s">
        <v>742</v>
      </c>
      <c r="C358" s="8" t="s">
        <v>381</v>
      </c>
    </row>
    <row r="359">
      <c r="A359" s="5" t="s">
        <v>743</v>
      </c>
      <c r="B359" s="6" t="s">
        <v>595</v>
      </c>
      <c r="C359" s="8" t="s">
        <v>7</v>
      </c>
    </row>
    <row r="360">
      <c r="A360" s="5" t="s">
        <v>744</v>
      </c>
      <c r="B360" s="6" t="s">
        <v>745</v>
      </c>
      <c r="C360" s="8" t="s">
        <v>381</v>
      </c>
    </row>
    <row r="361">
      <c r="A361" s="5" t="s">
        <v>746</v>
      </c>
      <c r="B361" s="6" t="s">
        <v>748</v>
      </c>
      <c r="C361" s="8" t="s">
        <v>7</v>
      </c>
    </row>
    <row r="362">
      <c r="A362" s="5" t="s">
        <v>750</v>
      </c>
      <c r="B362" s="6" t="s">
        <v>751</v>
      </c>
      <c r="C362" s="8" t="s">
        <v>7</v>
      </c>
    </row>
    <row r="363">
      <c r="A363" s="5" t="s">
        <v>752</v>
      </c>
      <c r="B363" s="6" t="s">
        <v>753</v>
      </c>
      <c r="C363" s="8" t="s">
        <v>7</v>
      </c>
    </row>
    <row r="364">
      <c r="A364" s="5" t="s">
        <v>756</v>
      </c>
      <c r="B364" s="6" t="s">
        <v>757</v>
      </c>
      <c r="C364" s="8" t="s">
        <v>7</v>
      </c>
    </row>
    <row r="365">
      <c r="A365" s="5" t="s">
        <v>758</v>
      </c>
      <c r="B365" s="6" t="s">
        <v>759</v>
      </c>
      <c r="C365" s="8" t="s">
        <v>7</v>
      </c>
    </row>
    <row r="366">
      <c r="A366" s="5" t="s">
        <v>760</v>
      </c>
      <c r="B366" s="6" t="s">
        <v>761</v>
      </c>
      <c r="C366" s="8" t="s">
        <v>7</v>
      </c>
    </row>
    <row r="367">
      <c r="A367" s="5" t="s">
        <v>762</v>
      </c>
      <c r="B367" s="6" t="s">
        <v>763</v>
      </c>
      <c r="C367" s="8" t="s">
        <v>7</v>
      </c>
    </row>
    <row r="368">
      <c r="A368" s="5" t="s">
        <v>764</v>
      </c>
      <c r="B368" s="6" t="s">
        <v>765</v>
      </c>
      <c r="C368" s="8" t="s">
        <v>7</v>
      </c>
    </row>
    <row r="369">
      <c r="A369" s="5" t="s">
        <v>766</v>
      </c>
      <c r="B369" s="6" t="s">
        <v>767</v>
      </c>
      <c r="C369" s="8" t="s">
        <v>7</v>
      </c>
    </row>
    <row r="370">
      <c r="A370" s="5" t="s">
        <v>770</v>
      </c>
      <c r="B370" s="6" t="s">
        <v>774</v>
      </c>
      <c r="C370" s="8" t="s">
        <v>7</v>
      </c>
    </row>
    <row r="371">
      <c r="A371" s="5" t="s">
        <v>775</v>
      </c>
      <c r="B371" s="6" t="s">
        <v>776</v>
      </c>
      <c r="C371" s="8" t="s">
        <v>381</v>
      </c>
    </row>
    <row r="372">
      <c r="A372" s="5" t="s">
        <v>778</v>
      </c>
      <c r="B372" s="6" t="s">
        <v>779</v>
      </c>
      <c r="C372" s="8" t="s">
        <v>665</v>
      </c>
    </row>
    <row r="373">
      <c r="A373" s="5" t="s">
        <v>781</v>
      </c>
      <c r="B373" s="6" t="s">
        <v>783</v>
      </c>
      <c r="C373" s="8" t="s">
        <v>381</v>
      </c>
    </row>
    <row r="374">
      <c r="A374" s="5" t="s">
        <v>786</v>
      </c>
      <c r="B374" s="6" t="s">
        <v>787</v>
      </c>
      <c r="C374" s="8" t="s">
        <v>7</v>
      </c>
    </row>
    <row r="375">
      <c r="A375" s="5" t="s">
        <v>788</v>
      </c>
      <c r="B375" s="6" t="s">
        <v>789</v>
      </c>
      <c r="C375" s="8" t="s">
        <v>7</v>
      </c>
    </row>
    <row r="376">
      <c r="A376" s="5" t="s">
        <v>790</v>
      </c>
      <c r="B376" s="6" t="s">
        <v>791</v>
      </c>
      <c r="C376" s="8" t="s">
        <v>7</v>
      </c>
    </row>
    <row r="377">
      <c r="A377" s="5" t="s">
        <v>792</v>
      </c>
      <c r="B377" s="6" t="s">
        <v>793</v>
      </c>
      <c r="C377" s="8" t="s">
        <v>7</v>
      </c>
    </row>
    <row r="378">
      <c r="A378" s="5" t="s">
        <v>795</v>
      </c>
      <c r="B378" s="6" t="s">
        <v>796</v>
      </c>
      <c r="C378" s="8" t="s">
        <v>7</v>
      </c>
    </row>
    <row r="379">
      <c r="A379" s="5" t="s">
        <v>797</v>
      </c>
      <c r="B379" s="6" t="s">
        <v>798</v>
      </c>
      <c r="C379" s="8" t="s">
        <v>7</v>
      </c>
    </row>
    <row r="380">
      <c r="A380" s="5" t="s">
        <v>799</v>
      </c>
      <c r="B380" s="6" t="s">
        <v>800</v>
      </c>
      <c r="C380" s="8" t="s">
        <v>381</v>
      </c>
    </row>
    <row r="381">
      <c r="A381" s="5" t="s">
        <v>801</v>
      </c>
      <c r="B381" s="6" t="s">
        <v>802</v>
      </c>
      <c r="C381" s="8" t="s">
        <v>7</v>
      </c>
    </row>
    <row r="382">
      <c r="A382" s="5" t="s">
        <v>803</v>
      </c>
      <c r="B382" s="6" t="s">
        <v>804</v>
      </c>
      <c r="C382" s="8" t="s">
        <v>7</v>
      </c>
    </row>
    <row r="383">
      <c r="A383" s="5" t="s">
        <v>805</v>
      </c>
      <c r="B383" s="6" t="s">
        <v>806</v>
      </c>
      <c r="C383" s="8" t="s">
        <v>381</v>
      </c>
    </row>
    <row r="384">
      <c r="A384" s="5" t="s">
        <v>807</v>
      </c>
      <c r="B384" s="6" t="s">
        <v>808</v>
      </c>
      <c r="C384" s="8" t="s">
        <v>381</v>
      </c>
    </row>
    <row r="385">
      <c r="A385" s="5" t="s">
        <v>811</v>
      </c>
      <c r="B385" s="6" t="s">
        <v>812</v>
      </c>
      <c r="C385" s="8" t="s">
        <v>381</v>
      </c>
    </row>
    <row r="386">
      <c r="A386" s="5" t="s">
        <v>813</v>
      </c>
      <c r="B386" s="6" t="s">
        <v>814</v>
      </c>
      <c r="C386" s="8" t="s">
        <v>7</v>
      </c>
    </row>
    <row r="387">
      <c r="A387" s="5" t="s">
        <v>815</v>
      </c>
      <c r="B387" s="6" t="s">
        <v>816</v>
      </c>
      <c r="C387" s="49"/>
    </row>
    <row r="388">
      <c r="A388" s="5" t="s">
        <v>817</v>
      </c>
      <c r="B388" s="6" t="s">
        <v>818</v>
      </c>
      <c r="C388" s="8" t="s">
        <v>7</v>
      </c>
    </row>
    <row r="389">
      <c r="A389" s="5" t="s">
        <v>819</v>
      </c>
      <c r="B389" s="6" t="s">
        <v>821</v>
      </c>
      <c r="C389" s="8" t="s">
        <v>381</v>
      </c>
    </row>
    <row r="390">
      <c r="A390" s="5" t="s">
        <v>823</v>
      </c>
      <c r="B390" s="6" t="s">
        <v>824</v>
      </c>
      <c r="C390" s="8" t="s">
        <v>7</v>
      </c>
    </row>
    <row r="391">
      <c r="A391" s="5" t="s">
        <v>825</v>
      </c>
      <c r="B391" s="6" t="s">
        <v>826</v>
      </c>
      <c r="C391" s="8" t="s">
        <v>7</v>
      </c>
    </row>
    <row r="392">
      <c r="A392" s="5" t="s">
        <v>827</v>
      </c>
      <c r="B392" s="6" t="s">
        <v>828</v>
      </c>
      <c r="C392" s="8" t="s">
        <v>7</v>
      </c>
    </row>
    <row r="393">
      <c r="A393" s="5" t="s">
        <v>829</v>
      </c>
      <c r="B393" s="6" t="s">
        <v>830</v>
      </c>
      <c r="C393" s="8" t="s">
        <v>7</v>
      </c>
    </row>
    <row r="394">
      <c r="A394" s="5" t="s">
        <v>831</v>
      </c>
      <c r="B394" s="6" t="s">
        <v>832</v>
      </c>
      <c r="C394" s="8" t="s">
        <v>381</v>
      </c>
    </row>
    <row r="395">
      <c r="A395" s="5" t="s">
        <v>833</v>
      </c>
      <c r="B395" s="6" t="s">
        <v>834</v>
      </c>
      <c r="C395" s="8" t="s">
        <v>7</v>
      </c>
    </row>
    <row r="396">
      <c r="A396" s="5" t="s">
        <v>835</v>
      </c>
      <c r="B396" s="6" t="s">
        <v>836</v>
      </c>
      <c r="C396" s="8" t="s">
        <v>7</v>
      </c>
    </row>
    <row r="397">
      <c r="A397" s="5" t="s">
        <v>838</v>
      </c>
      <c r="B397" s="6" t="s">
        <v>840</v>
      </c>
      <c r="C397" s="8" t="s">
        <v>7</v>
      </c>
    </row>
    <row r="398">
      <c r="A398" s="5" t="s">
        <v>841</v>
      </c>
      <c r="B398" s="6" t="s">
        <v>842</v>
      </c>
      <c r="C398" s="8" t="s">
        <v>7</v>
      </c>
    </row>
    <row r="399">
      <c r="A399" s="5" t="s">
        <v>843</v>
      </c>
      <c r="B399" s="6" t="s">
        <v>844</v>
      </c>
      <c r="C399" s="8" t="s">
        <v>381</v>
      </c>
    </row>
    <row r="400">
      <c r="A400" s="5" t="s">
        <v>845</v>
      </c>
      <c r="B400" s="6" t="s">
        <v>846</v>
      </c>
      <c r="C400" s="8" t="s">
        <v>7</v>
      </c>
    </row>
    <row r="401">
      <c r="A401" s="5" t="s">
        <v>847</v>
      </c>
      <c r="B401" s="6" t="s">
        <v>848</v>
      </c>
      <c r="C401" s="8" t="s">
        <v>7</v>
      </c>
    </row>
    <row r="402">
      <c r="A402" s="5" t="s">
        <v>849</v>
      </c>
      <c r="B402" s="6" t="s">
        <v>850</v>
      </c>
      <c r="C402" s="8" t="s">
        <v>7</v>
      </c>
    </row>
    <row r="403">
      <c r="A403" s="5" t="s">
        <v>851</v>
      </c>
      <c r="B403" s="6" t="s">
        <v>852</v>
      </c>
      <c r="C403" s="8" t="s">
        <v>7</v>
      </c>
    </row>
    <row r="404">
      <c r="A404" s="5" t="s">
        <v>853</v>
      </c>
      <c r="B404" s="6" t="s">
        <v>854</v>
      </c>
      <c r="C404" s="8" t="s">
        <v>7</v>
      </c>
    </row>
    <row r="405">
      <c r="A405" s="5" t="s">
        <v>855</v>
      </c>
      <c r="B405" s="6" t="s">
        <v>856</v>
      </c>
      <c r="C405" s="8" t="s">
        <v>7</v>
      </c>
    </row>
    <row r="406">
      <c r="A406" s="5" t="s">
        <v>857</v>
      </c>
      <c r="B406" s="6" t="s">
        <v>858</v>
      </c>
      <c r="C406" s="8" t="s">
        <v>7</v>
      </c>
    </row>
    <row r="407">
      <c r="A407" s="5" t="s">
        <v>860</v>
      </c>
      <c r="B407" s="6" t="s">
        <v>862</v>
      </c>
      <c r="C407" s="8" t="s">
        <v>7</v>
      </c>
    </row>
    <row r="408">
      <c r="A408" s="5" t="s">
        <v>863</v>
      </c>
      <c r="B408" s="6" t="s">
        <v>864</v>
      </c>
      <c r="C408" s="8" t="s">
        <v>7</v>
      </c>
    </row>
    <row r="409">
      <c r="A409" s="5" t="s">
        <v>865</v>
      </c>
      <c r="B409" s="6" t="s">
        <v>866</v>
      </c>
      <c r="C409" s="8" t="s">
        <v>7</v>
      </c>
    </row>
    <row r="410">
      <c r="A410" s="5" t="s">
        <v>867</v>
      </c>
      <c r="B410" s="6" t="s">
        <v>868</v>
      </c>
      <c r="C410" s="8" t="s">
        <v>7</v>
      </c>
    </row>
    <row r="411">
      <c r="A411" s="5" t="s">
        <v>870</v>
      </c>
      <c r="B411" s="6" t="s">
        <v>871</v>
      </c>
      <c r="C411" s="8" t="s">
        <v>7</v>
      </c>
    </row>
    <row r="412">
      <c r="A412" s="5" t="s">
        <v>872</v>
      </c>
      <c r="B412" s="6" t="s">
        <v>874</v>
      </c>
      <c r="C412" s="8" t="s">
        <v>7</v>
      </c>
    </row>
    <row r="413">
      <c r="A413" s="5" t="s">
        <v>876</v>
      </c>
      <c r="B413" s="6" t="s">
        <v>877</v>
      </c>
      <c r="C413" s="8" t="s">
        <v>7</v>
      </c>
    </row>
    <row r="414">
      <c r="A414" s="5" t="s">
        <v>880</v>
      </c>
      <c r="B414" s="6" t="s">
        <v>881</v>
      </c>
      <c r="C414" s="8" t="s">
        <v>7</v>
      </c>
    </row>
    <row r="415">
      <c r="A415" s="5" t="s">
        <v>882</v>
      </c>
      <c r="B415" s="6" t="s">
        <v>883</v>
      </c>
      <c r="C415" s="8" t="s">
        <v>7</v>
      </c>
    </row>
    <row r="416">
      <c r="A416" s="5" t="s">
        <v>884</v>
      </c>
      <c r="B416" s="6" t="s">
        <v>885</v>
      </c>
      <c r="C416" s="8" t="s">
        <v>7</v>
      </c>
    </row>
    <row r="417">
      <c r="A417" s="5" t="s">
        <v>886</v>
      </c>
      <c r="B417" s="6" t="s">
        <v>885</v>
      </c>
      <c r="C417" s="8" t="s">
        <v>7</v>
      </c>
    </row>
    <row r="418">
      <c r="A418" s="5" t="s">
        <v>888</v>
      </c>
      <c r="B418" s="6" t="s">
        <v>889</v>
      </c>
      <c r="C418" s="8" t="s">
        <v>381</v>
      </c>
    </row>
    <row r="419">
      <c r="A419" s="5" t="s">
        <v>891</v>
      </c>
      <c r="B419" s="6" t="s">
        <v>892</v>
      </c>
      <c r="C419" s="8" t="s">
        <v>7</v>
      </c>
    </row>
    <row r="420">
      <c r="A420" s="5" t="s">
        <v>893</v>
      </c>
      <c r="B420" s="6" t="s">
        <v>894</v>
      </c>
      <c r="C420" s="8" t="s">
        <v>7</v>
      </c>
    </row>
    <row r="421">
      <c r="A421" s="5" t="s">
        <v>895</v>
      </c>
      <c r="B421" s="6" t="s">
        <v>896</v>
      </c>
      <c r="C421" s="8" t="s">
        <v>7</v>
      </c>
    </row>
    <row r="422">
      <c r="A422" s="5" t="s">
        <v>897</v>
      </c>
      <c r="B422" s="6" t="s">
        <v>898</v>
      </c>
      <c r="C422" s="8" t="s">
        <v>7</v>
      </c>
    </row>
    <row r="423">
      <c r="A423" s="5" t="s">
        <v>899</v>
      </c>
      <c r="B423" s="6" t="s">
        <v>900</v>
      </c>
      <c r="C423" s="8" t="s">
        <v>7</v>
      </c>
    </row>
    <row r="424">
      <c r="A424" s="5" t="s">
        <v>901</v>
      </c>
      <c r="B424" s="6" t="s">
        <v>902</v>
      </c>
      <c r="C424" s="8" t="s">
        <v>7</v>
      </c>
    </row>
    <row r="425">
      <c r="A425" s="5" t="s">
        <v>903</v>
      </c>
      <c r="B425" s="6" t="s">
        <v>904</v>
      </c>
      <c r="C425" s="8" t="s">
        <v>7</v>
      </c>
    </row>
    <row r="426">
      <c r="A426" s="5" t="s">
        <v>905</v>
      </c>
      <c r="B426" s="6" t="s">
        <v>906</v>
      </c>
      <c r="C426" s="8" t="s">
        <v>7</v>
      </c>
    </row>
    <row r="427">
      <c r="A427" s="5" t="s">
        <v>907</v>
      </c>
      <c r="B427" s="6" t="s">
        <v>908</v>
      </c>
      <c r="C427" s="8" t="s">
        <v>7</v>
      </c>
    </row>
    <row r="428">
      <c r="A428" s="5" t="s">
        <v>909</v>
      </c>
      <c r="B428" s="6" t="s">
        <v>910</v>
      </c>
      <c r="C428" s="8" t="s">
        <v>7</v>
      </c>
    </row>
    <row r="429">
      <c r="A429" s="5" t="s">
        <v>911</v>
      </c>
      <c r="B429" s="6" t="s">
        <v>912</v>
      </c>
      <c r="C429" s="8" t="s">
        <v>7</v>
      </c>
    </row>
    <row r="430">
      <c r="A430" s="5" t="s">
        <v>913</v>
      </c>
      <c r="B430" s="6" t="s">
        <v>914</v>
      </c>
      <c r="C430" s="8" t="s">
        <v>7</v>
      </c>
    </row>
    <row r="431">
      <c r="A431" s="5" t="s">
        <v>915</v>
      </c>
      <c r="B431" s="6" t="s">
        <v>916</v>
      </c>
      <c r="C431" s="8" t="s">
        <v>7</v>
      </c>
    </row>
    <row r="432">
      <c r="A432" s="5" t="s">
        <v>917</v>
      </c>
      <c r="B432" s="6" t="s">
        <v>918</v>
      </c>
      <c r="C432" s="8" t="s">
        <v>7</v>
      </c>
    </row>
    <row r="433">
      <c r="A433" s="5" t="s">
        <v>919</v>
      </c>
      <c r="B433" s="6" t="s">
        <v>920</v>
      </c>
      <c r="C433" s="8" t="s">
        <v>7</v>
      </c>
    </row>
    <row r="434">
      <c r="A434" s="5" t="s">
        <v>923</v>
      </c>
      <c r="B434" s="6" t="s">
        <v>924</v>
      </c>
      <c r="C434" s="8" t="s">
        <v>7</v>
      </c>
    </row>
    <row r="435">
      <c r="A435" s="5" t="s">
        <v>925</v>
      </c>
      <c r="B435" s="6" t="s">
        <v>926</v>
      </c>
      <c r="C435" s="8" t="s">
        <v>7</v>
      </c>
    </row>
    <row r="436">
      <c r="A436" s="5" t="s">
        <v>927</v>
      </c>
      <c r="B436" s="6" t="s">
        <v>928</v>
      </c>
      <c r="C436" s="8" t="s">
        <v>7</v>
      </c>
    </row>
    <row r="437">
      <c r="A437" s="5" t="s">
        <v>930</v>
      </c>
      <c r="B437" s="6" t="s">
        <v>931</v>
      </c>
      <c r="C437" s="8" t="s">
        <v>7</v>
      </c>
    </row>
    <row r="438">
      <c r="A438" s="5" t="s">
        <v>932</v>
      </c>
      <c r="B438" s="6" t="s">
        <v>846</v>
      </c>
      <c r="C438" s="8" t="s">
        <v>7</v>
      </c>
    </row>
    <row r="439">
      <c r="A439" s="5" t="s">
        <v>934</v>
      </c>
      <c r="B439" s="6" t="s">
        <v>935</v>
      </c>
      <c r="C439" s="8" t="s">
        <v>7</v>
      </c>
    </row>
    <row r="440">
      <c r="A440" s="5" t="s">
        <v>936</v>
      </c>
      <c r="B440" s="6" t="s">
        <v>937</v>
      </c>
      <c r="C440" s="8" t="s">
        <v>7</v>
      </c>
    </row>
    <row r="441">
      <c r="A441" s="5" t="s">
        <v>938</v>
      </c>
      <c r="B441" s="6" t="s">
        <v>939</v>
      </c>
      <c r="C441" s="8" t="s">
        <v>7</v>
      </c>
    </row>
    <row r="442">
      <c r="A442" s="5" t="s">
        <v>940</v>
      </c>
      <c r="B442" s="6" t="s">
        <v>941</v>
      </c>
      <c r="C442" s="8" t="s">
        <v>7</v>
      </c>
    </row>
    <row r="443">
      <c r="A443" s="5" t="s">
        <v>942</v>
      </c>
      <c r="B443" s="6" t="s">
        <v>943</v>
      </c>
      <c r="C443" s="8" t="s">
        <v>7</v>
      </c>
    </row>
    <row r="444">
      <c r="A444" s="5" t="s">
        <v>944</v>
      </c>
      <c r="B444" s="6" t="s">
        <v>945</v>
      </c>
      <c r="C444" s="8" t="s">
        <v>7</v>
      </c>
    </row>
    <row r="445">
      <c r="A445" s="5" t="s">
        <v>946</v>
      </c>
      <c r="B445" s="6" t="s">
        <v>949</v>
      </c>
      <c r="C445" s="8" t="s">
        <v>7</v>
      </c>
    </row>
    <row r="446">
      <c r="A446" s="5" t="s">
        <v>950</v>
      </c>
      <c r="B446" s="6" t="s">
        <v>951</v>
      </c>
      <c r="C446" s="8" t="s">
        <v>7</v>
      </c>
    </row>
    <row r="447">
      <c r="A447" s="5" t="s">
        <v>952</v>
      </c>
      <c r="B447" s="6" t="s">
        <v>953</v>
      </c>
      <c r="C447" s="8" t="s">
        <v>7</v>
      </c>
    </row>
    <row r="448">
      <c r="A448" s="5" t="s">
        <v>954</v>
      </c>
      <c r="B448" s="6" t="s">
        <v>955</v>
      </c>
      <c r="C448" s="8" t="s">
        <v>7</v>
      </c>
    </row>
    <row r="449">
      <c r="A449" s="5" t="s">
        <v>957</v>
      </c>
      <c r="B449" s="6" t="s">
        <v>958</v>
      </c>
      <c r="C449" s="8" t="s">
        <v>7</v>
      </c>
    </row>
    <row r="450">
      <c r="A450" s="5" t="s">
        <v>960</v>
      </c>
      <c r="B450" s="6" t="s">
        <v>961</v>
      </c>
      <c r="C450" s="8" t="s">
        <v>7</v>
      </c>
    </row>
    <row r="451">
      <c r="A451" s="5" t="s">
        <v>962</v>
      </c>
      <c r="B451" s="6" t="s">
        <v>963</v>
      </c>
      <c r="C451" s="8" t="s">
        <v>7</v>
      </c>
    </row>
    <row r="452">
      <c r="A452" s="5" t="s">
        <v>964</v>
      </c>
      <c r="B452" s="6" t="s">
        <v>965</v>
      </c>
      <c r="C452" s="8" t="s">
        <v>7</v>
      </c>
    </row>
    <row r="453">
      <c r="A453" s="5" t="s">
        <v>966</v>
      </c>
      <c r="B453" s="6" t="s">
        <v>967</v>
      </c>
      <c r="C453" s="8" t="s">
        <v>7</v>
      </c>
    </row>
    <row r="454">
      <c r="A454" s="5" t="s">
        <v>968</v>
      </c>
      <c r="B454" s="6" t="s">
        <v>969</v>
      </c>
      <c r="C454" s="8" t="s">
        <v>7</v>
      </c>
    </row>
    <row r="455">
      <c r="A455" s="5" t="s">
        <v>970</v>
      </c>
      <c r="B455" s="6" t="s">
        <v>971</v>
      </c>
      <c r="C455" s="8" t="s">
        <v>7</v>
      </c>
    </row>
    <row r="456">
      <c r="A456" s="5" t="s">
        <v>972</v>
      </c>
      <c r="B456" s="6" t="s">
        <v>973</v>
      </c>
      <c r="C456" s="8" t="s">
        <v>7</v>
      </c>
    </row>
    <row r="457">
      <c r="A457" s="5" t="s">
        <v>974</v>
      </c>
      <c r="B457" s="6" t="s">
        <v>975</v>
      </c>
      <c r="C457" s="8" t="s">
        <v>7</v>
      </c>
    </row>
    <row r="458">
      <c r="A458" s="5" t="s">
        <v>976</v>
      </c>
      <c r="B458" s="6" t="s">
        <v>977</v>
      </c>
      <c r="C458" s="8" t="s">
        <v>381</v>
      </c>
    </row>
    <row r="459">
      <c r="A459" s="5" t="s">
        <v>978</v>
      </c>
      <c r="B459" s="6" t="s">
        <v>979</v>
      </c>
      <c r="C459" s="8" t="s">
        <v>7</v>
      </c>
    </row>
    <row r="460">
      <c r="A460" s="5" t="s">
        <v>980</v>
      </c>
      <c r="B460" s="6" t="s">
        <v>981</v>
      </c>
      <c r="C460" s="8" t="s">
        <v>7</v>
      </c>
    </row>
    <row r="461">
      <c r="A461" s="5" t="s">
        <v>982</v>
      </c>
      <c r="B461" s="6" t="s">
        <v>983</v>
      </c>
      <c r="C461" s="8" t="s">
        <v>7</v>
      </c>
    </row>
    <row r="462">
      <c r="A462" s="5" t="s">
        <v>984</v>
      </c>
      <c r="B462" s="6" t="s">
        <v>986</v>
      </c>
      <c r="C462" s="8" t="s">
        <v>7</v>
      </c>
    </row>
    <row r="463">
      <c r="A463" s="5" t="s">
        <v>987</v>
      </c>
      <c r="B463" s="6" t="s">
        <v>988</v>
      </c>
      <c r="C463" s="8" t="s">
        <v>7</v>
      </c>
    </row>
    <row r="464">
      <c r="A464" s="5" t="s">
        <v>989</v>
      </c>
      <c r="B464" s="6" t="s">
        <v>990</v>
      </c>
      <c r="C464" s="8" t="s">
        <v>7</v>
      </c>
    </row>
    <row r="465">
      <c r="A465" s="5" t="s">
        <v>991</v>
      </c>
      <c r="B465" s="6" t="s">
        <v>992</v>
      </c>
      <c r="C465" s="8" t="s">
        <v>7</v>
      </c>
    </row>
    <row r="466">
      <c r="A466" s="5" t="s">
        <v>993</v>
      </c>
      <c r="B466" s="6" t="s">
        <v>994</v>
      </c>
      <c r="C466" s="8" t="s">
        <v>7</v>
      </c>
    </row>
    <row r="467">
      <c r="A467" s="5" t="s">
        <v>995</v>
      </c>
      <c r="B467" s="6" t="s">
        <v>997</v>
      </c>
      <c r="C467" s="8" t="s">
        <v>7</v>
      </c>
    </row>
    <row r="468">
      <c r="A468" s="5" t="s">
        <v>998</v>
      </c>
      <c r="B468" s="6" t="s">
        <v>999</v>
      </c>
      <c r="C468" s="8" t="s">
        <v>7</v>
      </c>
    </row>
    <row r="469">
      <c r="A469" s="5" t="s">
        <v>1001</v>
      </c>
      <c r="B469" s="6" t="s">
        <v>1002</v>
      </c>
      <c r="C469" s="8" t="s">
        <v>7</v>
      </c>
    </row>
    <row r="470">
      <c r="A470" s="5" t="s">
        <v>1003</v>
      </c>
      <c r="B470" s="6" t="s">
        <v>975</v>
      </c>
      <c r="C470" s="8" t="s">
        <v>7</v>
      </c>
    </row>
    <row r="471">
      <c r="A471" s="5" t="s">
        <v>1004</v>
      </c>
      <c r="B471" s="6" t="s">
        <v>1005</v>
      </c>
      <c r="C471" s="8" t="s">
        <v>7</v>
      </c>
    </row>
    <row r="472">
      <c r="A472" s="5" t="s">
        <v>1007</v>
      </c>
      <c r="B472" s="6" t="s">
        <v>1008</v>
      </c>
      <c r="C472" s="8" t="s">
        <v>7</v>
      </c>
    </row>
    <row r="473">
      <c r="A473" s="5" t="s">
        <v>1010</v>
      </c>
      <c r="B473" s="6" t="s">
        <v>1011</v>
      </c>
      <c r="C473" s="8" t="s">
        <v>7</v>
      </c>
    </row>
    <row r="474">
      <c r="A474" s="5" t="s">
        <v>1012</v>
      </c>
      <c r="B474" s="6" t="s">
        <v>1014</v>
      </c>
      <c r="C474" s="8" t="s">
        <v>7</v>
      </c>
    </row>
    <row r="475">
      <c r="A475" s="5" t="s">
        <v>1015</v>
      </c>
      <c r="B475" s="6" t="s">
        <v>1016</v>
      </c>
      <c r="C475" s="8" t="s">
        <v>7</v>
      </c>
    </row>
    <row r="476">
      <c r="A476" s="5" t="s">
        <v>1017</v>
      </c>
      <c r="B476" s="6" t="s">
        <v>1018</v>
      </c>
      <c r="C476" s="8" t="s">
        <v>7</v>
      </c>
    </row>
    <row r="477">
      <c r="A477" s="5" t="s">
        <v>1019</v>
      </c>
      <c r="B477" s="6" t="s">
        <v>1020</v>
      </c>
      <c r="C477" s="8" t="s">
        <v>7</v>
      </c>
    </row>
    <row r="478">
      <c r="A478" s="5" t="s">
        <v>1021</v>
      </c>
      <c r="B478" s="6" t="s">
        <v>1022</v>
      </c>
      <c r="C478" s="8" t="s">
        <v>7</v>
      </c>
    </row>
    <row r="479">
      <c r="A479" s="5" t="s">
        <v>1023</v>
      </c>
      <c r="B479" s="6" t="s">
        <v>1024</v>
      </c>
      <c r="C479" s="8" t="s">
        <v>7</v>
      </c>
    </row>
    <row r="480">
      <c r="A480" s="5" t="s">
        <v>1025</v>
      </c>
      <c r="B480" s="6" t="s">
        <v>1026</v>
      </c>
      <c r="C480" s="8" t="s">
        <v>7</v>
      </c>
    </row>
    <row r="481">
      <c r="A481" s="5" t="s">
        <v>1028</v>
      </c>
      <c r="B481" s="6" t="s">
        <v>1029</v>
      </c>
      <c r="C481" s="8" t="s">
        <v>7</v>
      </c>
    </row>
    <row r="482">
      <c r="A482" s="5" t="s">
        <v>1030</v>
      </c>
      <c r="B482" s="6" t="s">
        <v>1032</v>
      </c>
      <c r="C482" s="8" t="s">
        <v>7</v>
      </c>
    </row>
    <row r="483">
      <c r="A483" s="5" t="s">
        <v>1033</v>
      </c>
      <c r="B483" s="6" t="s">
        <v>1034</v>
      </c>
      <c r="C483" s="8" t="s">
        <v>7</v>
      </c>
    </row>
    <row r="484">
      <c r="A484" s="5" t="s">
        <v>1035</v>
      </c>
      <c r="B484" s="6" t="s">
        <v>1036</v>
      </c>
      <c r="C484" s="8" t="s">
        <v>7</v>
      </c>
    </row>
    <row r="485">
      <c r="A485" s="5" t="s">
        <v>1038</v>
      </c>
      <c r="B485" s="6" t="s">
        <v>1039</v>
      </c>
      <c r="C485" s="8" t="s">
        <v>7</v>
      </c>
    </row>
    <row r="486">
      <c r="A486" s="5" t="s">
        <v>1041</v>
      </c>
      <c r="B486" s="6" t="s">
        <v>1042</v>
      </c>
      <c r="C486" s="8" t="s">
        <v>7</v>
      </c>
    </row>
    <row r="487">
      <c r="A487" s="5" t="s">
        <v>1043</v>
      </c>
      <c r="B487" s="6" t="s">
        <v>1045</v>
      </c>
      <c r="C487" s="8" t="s">
        <v>7</v>
      </c>
    </row>
    <row r="488">
      <c r="A488" s="5" t="s">
        <v>1046</v>
      </c>
      <c r="B488" s="6" t="s">
        <v>1047</v>
      </c>
      <c r="C488" s="8" t="s">
        <v>7</v>
      </c>
    </row>
    <row r="489">
      <c r="A489" s="5" t="s">
        <v>1048</v>
      </c>
      <c r="B489" s="6" t="s">
        <v>1049</v>
      </c>
      <c r="C489" s="8" t="s">
        <v>7</v>
      </c>
    </row>
    <row r="490">
      <c r="A490" s="5" t="s">
        <v>1050</v>
      </c>
      <c r="B490" s="6" t="s">
        <v>1052</v>
      </c>
      <c r="C490" s="8" t="s">
        <v>7</v>
      </c>
    </row>
    <row r="491">
      <c r="A491" s="5" t="s">
        <v>1053</v>
      </c>
      <c r="B491" s="6" t="s">
        <v>1054</v>
      </c>
      <c r="C491" s="8" t="s">
        <v>7</v>
      </c>
    </row>
    <row r="492">
      <c r="A492" s="5" t="s">
        <v>1056</v>
      </c>
      <c r="B492" s="6" t="s">
        <v>1057</v>
      </c>
      <c r="C492" s="8" t="s">
        <v>7</v>
      </c>
    </row>
    <row r="493">
      <c r="A493" s="5" t="s">
        <v>1058</v>
      </c>
      <c r="B493" s="6" t="s">
        <v>1060</v>
      </c>
      <c r="C493" s="8" t="s">
        <v>7</v>
      </c>
    </row>
    <row r="494">
      <c r="A494" s="5" t="s">
        <v>1061</v>
      </c>
      <c r="B494" s="6" t="s">
        <v>1062</v>
      </c>
      <c r="C494" s="8" t="s">
        <v>7</v>
      </c>
    </row>
    <row r="495">
      <c r="A495" s="5" t="s">
        <v>1063</v>
      </c>
      <c r="B495" s="6" t="s">
        <v>1064</v>
      </c>
      <c r="C495" s="8" t="s">
        <v>7</v>
      </c>
    </row>
    <row r="496">
      <c r="A496" s="5" t="s">
        <v>1065</v>
      </c>
      <c r="B496" s="6" t="s">
        <v>1067</v>
      </c>
      <c r="C496" s="8" t="s">
        <v>7</v>
      </c>
    </row>
    <row r="497">
      <c r="A497" s="5" t="s">
        <v>1068</v>
      </c>
      <c r="B497" s="6" t="s">
        <v>1070</v>
      </c>
      <c r="C497" s="8" t="s">
        <v>7</v>
      </c>
    </row>
    <row r="498">
      <c r="A498" s="5" t="s">
        <v>1071</v>
      </c>
      <c r="B498" s="6" t="s">
        <v>1072</v>
      </c>
      <c r="C498" s="8" t="s">
        <v>7</v>
      </c>
    </row>
    <row r="499">
      <c r="A499" s="5" t="s">
        <v>1074</v>
      </c>
      <c r="B499" s="6" t="s">
        <v>1075</v>
      </c>
      <c r="C499" s="8" t="s">
        <v>7</v>
      </c>
    </row>
    <row r="500">
      <c r="A500" s="5" t="s">
        <v>1076</v>
      </c>
      <c r="B500" s="6" t="s">
        <v>1077</v>
      </c>
      <c r="C500" s="8" t="s">
        <v>381</v>
      </c>
    </row>
    <row r="501">
      <c r="A501" s="5" t="s">
        <v>1078</v>
      </c>
      <c r="B501" s="6" t="s">
        <v>1079</v>
      </c>
      <c r="C501" s="8" t="s">
        <v>7</v>
      </c>
    </row>
    <row r="502">
      <c r="A502" s="5" t="s">
        <v>1080</v>
      </c>
      <c r="B502" s="6" t="s">
        <v>1081</v>
      </c>
      <c r="C502" s="8" t="s">
        <v>381</v>
      </c>
    </row>
    <row r="503">
      <c r="A503" s="5" t="s">
        <v>1082</v>
      </c>
      <c r="B503" s="6" t="s">
        <v>1084</v>
      </c>
      <c r="C503" s="8" t="s">
        <v>7</v>
      </c>
    </row>
    <row r="504">
      <c r="A504" s="5" t="s">
        <v>1085</v>
      </c>
      <c r="B504" s="6" t="s">
        <v>1086</v>
      </c>
      <c r="C504" s="8" t="s">
        <v>7</v>
      </c>
    </row>
    <row r="505">
      <c r="A505" s="5" t="s">
        <v>1087</v>
      </c>
      <c r="B505" s="6" t="s">
        <v>1088</v>
      </c>
      <c r="C505" s="8" t="s">
        <v>7</v>
      </c>
    </row>
    <row r="506">
      <c r="A506" s="5" t="s">
        <v>1089</v>
      </c>
      <c r="B506" s="6" t="s">
        <v>1090</v>
      </c>
      <c r="C506" s="8" t="s">
        <v>7</v>
      </c>
    </row>
    <row r="507">
      <c r="A507" s="5" t="s">
        <v>1091</v>
      </c>
      <c r="B507" s="6" t="s">
        <v>1092</v>
      </c>
      <c r="C507" s="8" t="s">
        <v>7</v>
      </c>
    </row>
    <row r="508">
      <c r="A508" s="5" t="s">
        <v>1093</v>
      </c>
      <c r="B508" s="6" t="s">
        <v>1094</v>
      </c>
      <c r="C508" s="8" t="s">
        <v>381</v>
      </c>
    </row>
    <row r="509">
      <c r="A509" s="5" t="s">
        <v>1095</v>
      </c>
      <c r="B509" s="6" t="s">
        <v>1096</v>
      </c>
      <c r="C509" s="8" t="s">
        <v>381</v>
      </c>
    </row>
    <row r="510">
      <c r="A510" s="5" t="s">
        <v>1097</v>
      </c>
      <c r="B510" s="6" t="s">
        <v>1098</v>
      </c>
      <c r="C510" s="8" t="s">
        <v>7</v>
      </c>
    </row>
    <row r="511">
      <c r="A511" s="5" t="s">
        <v>1099</v>
      </c>
      <c r="B511" s="6" t="s">
        <v>1100</v>
      </c>
      <c r="C511" s="8" t="s">
        <v>7</v>
      </c>
    </row>
    <row r="512">
      <c r="A512" s="5" t="s">
        <v>1101</v>
      </c>
      <c r="B512" s="6" t="s">
        <v>1102</v>
      </c>
      <c r="C512" s="8" t="s">
        <v>7</v>
      </c>
    </row>
    <row r="513">
      <c r="A513" s="5" t="s">
        <v>1103</v>
      </c>
      <c r="B513" s="6" t="s">
        <v>1104</v>
      </c>
      <c r="C513" s="8" t="s">
        <v>381</v>
      </c>
    </row>
    <row r="514">
      <c r="A514" s="5" t="s">
        <v>1105</v>
      </c>
      <c r="B514" s="6" t="s">
        <v>1106</v>
      </c>
      <c r="C514" s="8" t="s">
        <v>381</v>
      </c>
    </row>
    <row r="515">
      <c r="A515" s="5" t="s">
        <v>1107</v>
      </c>
      <c r="B515" s="6" t="s">
        <v>1108</v>
      </c>
      <c r="C515" s="8" t="s">
        <v>7</v>
      </c>
    </row>
    <row r="516">
      <c r="A516" s="5" t="s">
        <v>1111</v>
      </c>
      <c r="B516" s="6" t="s">
        <v>1112</v>
      </c>
      <c r="C516" s="8" t="s">
        <v>381</v>
      </c>
    </row>
    <row r="517">
      <c r="A517" s="5" t="s">
        <v>1113</v>
      </c>
      <c r="B517" s="6" t="s">
        <v>1114</v>
      </c>
      <c r="C517" s="8" t="s">
        <v>7</v>
      </c>
    </row>
    <row r="518">
      <c r="A518" s="5" t="s">
        <v>1115</v>
      </c>
      <c r="B518" s="6" t="s">
        <v>1116</v>
      </c>
      <c r="C518" s="8" t="s">
        <v>7</v>
      </c>
    </row>
    <row r="519">
      <c r="A519" s="5" t="s">
        <v>1118</v>
      </c>
      <c r="B519" s="6" t="s">
        <v>1119</v>
      </c>
      <c r="C519" s="8" t="s">
        <v>7</v>
      </c>
    </row>
    <row r="520">
      <c r="A520" s="5" t="s">
        <v>1121</v>
      </c>
      <c r="B520" s="6" t="s">
        <v>1122</v>
      </c>
      <c r="C520" s="8" t="s">
        <v>7</v>
      </c>
    </row>
    <row r="521">
      <c r="A521" s="5" t="s">
        <v>1123</v>
      </c>
      <c r="B521" s="6" t="s">
        <v>1124</v>
      </c>
      <c r="C521" s="8" t="s">
        <v>7</v>
      </c>
    </row>
    <row r="522">
      <c r="A522" s="5" t="s">
        <v>1125</v>
      </c>
      <c r="B522" s="6" t="s">
        <v>1126</v>
      </c>
      <c r="C522" s="8" t="s">
        <v>7</v>
      </c>
    </row>
    <row r="523">
      <c r="A523" s="5" t="s">
        <v>1127</v>
      </c>
      <c r="B523" s="6" t="s">
        <v>1128</v>
      </c>
      <c r="C523" s="8" t="s">
        <v>7</v>
      </c>
    </row>
    <row r="524">
      <c r="A524" s="5" t="s">
        <v>1129</v>
      </c>
      <c r="B524" s="6" t="s">
        <v>1130</v>
      </c>
      <c r="C524" s="8" t="s">
        <v>7</v>
      </c>
    </row>
    <row r="525">
      <c r="A525" s="5" t="s">
        <v>1131</v>
      </c>
      <c r="B525" s="6" t="s">
        <v>1132</v>
      </c>
      <c r="C525" s="8" t="s">
        <v>7</v>
      </c>
    </row>
    <row r="526">
      <c r="A526" s="5" t="s">
        <v>1133</v>
      </c>
      <c r="B526" s="6" t="s">
        <v>1136</v>
      </c>
      <c r="C526" s="8" t="s">
        <v>7</v>
      </c>
    </row>
    <row r="527">
      <c r="A527" s="5" t="s">
        <v>1137</v>
      </c>
      <c r="B527" s="6" t="s">
        <v>1138</v>
      </c>
      <c r="C527" s="8" t="s">
        <v>7</v>
      </c>
    </row>
    <row r="528">
      <c r="A528" s="5" t="s">
        <v>1139</v>
      </c>
      <c r="B528" s="6" t="s">
        <v>1141</v>
      </c>
      <c r="C528" s="8" t="s">
        <v>7</v>
      </c>
    </row>
    <row r="529">
      <c r="A529" s="5" t="s">
        <v>1143</v>
      </c>
      <c r="B529" s="6" t="s">
        <v>1144</v>
      </c>
      <c r="C529" s="8" t="s">
        <v>7</v>
      </c>
    </row>
    <row r="530">
      <c r="A530" s="5" t="s">
        <v>1145</v>
      </c>
      <c r="B530" s="6" t="s">
        <v>1146</v>
      </c>
      <c r="C530" s="8" t="s">
        <v>381</v>
      </c>
    </row>
    <row r="531">
      <c r="A531" s="5" t="s">
        <v>1147</v>
      </c>
      <c r="B531" s="6" t="s">
        <v>1148</v>
      </c>
      <c r="C531" s="8" t="s">
        <v>381</v>
      </c>
    </row>
    <row r="532">
      <c r="A532" s="5" t="s">
        <v>1149</v>
      </c>
      <c r="B532" s="6" t="s">
        <v>1150</v>
      </c>
      <c r="C532" s="8" t="s">
        <v>7</v>
      </c>
    </row>
    <row r="533">
      <c r="A533" s="5" t="s">
        <v>1151</v>
      </c>
      <c r="B533" s="6" t="s">
        <v>1152</v>
      </c>
      <c r="C533" s="8" t="s">
        <v>7</v>
      </c>
    </row>
    <row r="534">
      <c r="A534" s="5" t="s">
        <v>1153</v>
      </c>
      <c r="B534" s="6" t="s">
        <v>1154</v>
      </c>
      <c r="C534" s="8" t="s">
        <v>7</v>
      </c>
    </row>
    <row r="535">
      <c r="A535" s="5" t="s">
        <v>1156</v>
      </c>
      <c r="B535" s="6" t="s">
        <v>1157</v>
      </c>
      <c r="C535" s="8" t="s">
        <v>381</v>
      </c>
    </row>
    <row r="536">
      <c r="A536" s="5" t="s">
        <v>1158</v>
      </c>
      <c r="B536" s="6" t="s">
        <v>1159</v>
      </c>
      <c r="C536" s="8" t="s">
        <v>381</v>
      </c>
    </row>
    <row r="537">
      <c r="A537" s="5" t="s">
        <v>1160</v>
      </c>
      <c r="B537" s="6" t="s">
        <v>1161</v>
      </c>
      <c r="C537" s="8" t="s">
        <v>381</v>
      </c>
    </row>
    <row r="538">
      <c r="A538" s="5" t="s">
        <v>1162</v>
      </c>
      <c r="B538" s="6" t="s">
        <v>1163</v>
      </c>
      <c r="C538" s="8" t="s">
        <v>7</v>
      </c>
    </row>
    <row r="539">
      <c r="A539" s="5" t="s">
        <v>1164</v>
      </c>
      <c r="B539" s="6" t="s">
        <v>1165</v>
      </c>
      <c r="C539" s="8" t="s">
        <v>7</v>
      </c>
    </row>
    <row r="540">
      <c r="A540" s="5" t="s">
        <v>1166</v>
      </c>
      <c r="B540" s="6" t="s">
        <v>1167</v>
      </c>
      <c r="C540" s="8" t="s">
        <v>7</v>
      </c>
    </row>
    <row r="541">
      <c r="A541" s="5" t="s">
        <v>1168</v>
      </c>
      <c r="B541" s="6" t="s">
        <v>1169</v>
      </c>
      <c r="C541" s="8" t="s">
        <v>7</v>
      </c>
    </row>
    <row r="542">
      <c r="A542" s="5" t="s">
        <v>1170</v>
      </c>
      <c r="B542" s="6" t="s">
        <v>1171</v>
      </c>
      <c r="C542" s="8" t="s">
        <v>7</v>
      </c>
    </row>
    <row r="543">
      <c r="A543" s="5" t="s">
        <v>1172</v>
      </c>
      <c r="B543" s="6" t="s">
        <v>1173</v>
      </c>
      <c r="C543" s="8" t="s">
        <v>7</v>
      </c>
    </row>
    <row r="544">
      <c r="A544" s="5" t="s">
        <v>1174</v>
      </c>
      <c r="B544" s="6" t="s">
        <v>1175</v>
      </c>
      <c r="C544" s="8" t="s">
        <v>65</v>
      </c>
    </row>
    <row r="545">
      <c r="A545" s="5" t="s">
        <v>1176</v>
      </c>
      <c r="B545" s="6" t="s">
        <v>1177</v>
      </c>
      <c r="C545" s="8" t="s">
        <v>7</v>
      </c>
    </row>
    <row r="546">
      <c r="A546" s="5" t="s">
        <v>1178</v>
      </c>
      <c r="B546" s="6" t="s">
        <v>1179</v>
      </c>
      <c r="C546" s="8" t="s">
        <v>7</v>
      </c>
    </row>
    <row r="547">
      <c r="A547" s="5" t="s">
        <v>1180</v>
      </c>
      <c r="B547" s="6" t="s">
        <v>1181</v>
      </c>
      <c r="C547" s="8" t="s">
        <v>7</v>
      </c>
    </row>
    <row r="548">
      <c r="A548" s="5" t="s">
        <v>1182</v>
      </c>
      <c r="B548" s="6" t="s">
        <v>1183</v>
      </c>
      <c r="C548" s="8" t="s">
        <v>7</v>
      </c>
    </row>
    <row r="549">
      <c r="A549" s="5" t="s">
        <v>1185</v>
      </c>
      <c r="B549" s="6" t="s">
        <v>1186</v>
      </c>
      <c r="C549" s="8" t="s">
        <v>7</v>
      </c>
    </row>
    <row r="550">
      <c r="A550" s="5" t="s">
        <v>1187</v>
      </c>
      <c r="B550" s="6" t="s">
        <v>1188</v>
      </c>
      <c r="C550" s="8" t="s">
        <v>7</v>
      </c>
    </row>
    <row r="551">
      <c r="A551" s="5" t="s">
        <v>1189</v>
      </c>
      <c r="B551" s="6" t="s">
        <v>1190</v>
      </c>
      <c r="C551" s="8" t="s">
        <v>7</v>
      </c>
    </row>
    <row r="552">
      <c r="A552" s="5" t="s">
        <v>1193</v>
      </c>
      <c r="B552" s="6" t="s">
        <v>1194</v>
      </c>
      <c r="C552" s="8" t="s">
        <v>381</v>
      </c>
    </row>
    <row r="553">
      <c r="A553" s="5" t="s">
        <v>1195</v>
      </c>
      <c r="B553" s="6" t="s">
        <v>1196</v>
      </c>
      <c r="C553" s="8" t="s">
        <v>7</v>
      </c>
    </row>
    <row r="554">
      <c r="A554" s="5" t="s">
        <v>1197</v>
      </c>
      <c r="B554" s="6" t="s">
        <v>1198</v>
      </c>
      <c r="C554" s="8" t="s">
        <v>7</v>
      </c>
    </row>
    <row r="555">
      <c r="A555" s="5" t="s">
        <v>1200</v>
      </c>
      <c r="B555" s="6" t="s">
        <v>1201</v>
      </c>
      <c r="C555" s="8" t="s">
        <v>7</v>
      </c>
    </row>
    <row r="556">
      <c r="A556" s="5" t="s">
        <v>1203</v>
      </c>
      <c r="B556" s="6" t="s">
        <v>1201</v>
      </c>
      <c r="C556" s="8" t="s">
        <v>7</v>
      </c>
    </row>
    <row r="557">
      <c r="A557" s="5" t="s">
        <v>1204</v>
      </c>
      <c r="B557" s="6" t="s">
        <v>1206</v>
      </c>
      <c r="C557" s="8" t="s">
        <v>7</v>
      </c>
    </row>
    <row r="558">
      <c r="A558" s="5" t="s">
        <v>1208</v>
      </c>
      <c r="B558" s="6" t="s">
        <v>1209</v>
      </c>
      <c r="C558" s="8" t="s">
        <v>65</v>
      </c>
    </row>
    <row r="559">
      <c r="A559" s="5" t="s">
        <v>1210</v>
      </c>
      <c r="B559" s="6" t="s">
        <v>1211</v>
      </c>
      <c r="C559" s="8" t="s">
        <v>7</v>
      </c>
    </row>
    <row r="560">
      <c r="A560" s="5" t="s">
        <v>1212</v>
      </c>
      <c r="B560" s="6" t="s">
        <v>1213</v>
      </c>
      <c r="C560" s="8" t="s">
        <v>7</v>
      </c>
    </row>
    <row r="561">
      <c r="A561" s="5" t="s">
        <v>1214</v>
      </c>
      <c r="B561" s="6" t="s">
        <v>1215</v>
      </c>
      <c r="C561" s="8" t="s">
        <v>65</v>
      </c>
    </row>
    <row r="562">
      <c r="A562" s="5" t="s">
        <v>1216</v>
      </c>
      <c r="B562" s="6" t="s">
        <v>1217</v>
      </c>
      <c r="C562" s="8" t="s">
        <v>7</v>
      </c>
    </row>
    <row r="563">
      <c r="A563" s="5" t="s">
        <v>1218</v>
      </c>
      <c r="B563" s="6" t="s">
        <v>1219</v>
      </c>
      <c r="C563" s="8" t="s">
        <v>7</v>
      </c>
    </row>
    <row r="564">
      <c r="A564" s="5" t="s">
        <v>1220</v>
      </c>
      <c r="B564" s="6" t="s">
        <v>1213</v>
      </c>
      <c r="C564" s="8" t="s">
        <v>7</v>
      </c>
    </row>
    <row r="565">
      <c r="A565" s="5" t="s">
        <v>1221</v>
      </c>
      <c r="B565" s="6" t="s">
        <v>1222</v>
      </c>
      <c r="C565" s="8" t="s">
        <v>65</v>
      </c>
    </row>
    <row r="566">
      <c r="A566" s="5" t="s">
        <v>1223</v>
      </c>
      <c r="B566" s="6" t="s">
        <v>1224</v>
      </c>
      <c r="C566" s="8" t="s">
        <v>7</v>
      </c>
    </row>
    <row r="567">
      <c r="A567" s="5" t="s">
        <v>1225</v>
      </c>
      <c r="B567" s="6" t="s">
        <v>931</v>
      </c>
      <c r="C567" s="8" t="s">
        <v>7</v>
      </c>
    </row>
    <row r="568">
      <c r="A568" s="5" t="s">
        <v>1226</v>
      </c>
      <c r="B568" s="6" t="s">
        <v>846</v>
      </c>
      <c r="C568" s="8" t="s">
        <v>7</v>
      </c>
    </row>
    <row r="569">
      <c r="A569" s="5" t="s">
        <v>1229</v>
      </c>
      <c r="B569" s="6" t="s">
        <v>1230</v>
      </c>
      <c r="C569" s="8" t="s">
        <v>7</v>
      </c>
    </row>
    <row r="570">
      <c r="A570" s="5" t="s">
        <v>1231</v>
      </c>
      <c r="B570" s="6" t="s">
        <v>1232</v>
      </c>
      <c r="C570" s="8" t="s">
        <v>7</v>
      </c>
    </row>
    <row r="571">
      <c r="A571" s="5" t="s">
        <v>1233</v>
      </c>
      <c r="B571" s="6" t="s">
        <v>1234</v>
      </c>
      <c r="C571" s="8" t="s">
        <v>7</v>
      </c>
    </row>
    <row r="572">
      <c r="A572" s="5" t="s">
        <v>1235</v>
      </c>
      <c r="B572" s="6" t="s">
        <v>1236</v>
      </c>
      <c r="C572" s="8" t="s">
        <v>7</v>
      </c>
    </row>
    <row r="573">
      <c r="A573" s="5" t="s">
        <v>1237</v>
      </c>
      <c r="B573" s="6" t="s">
        <v>1238</v>
      </c>
      <c r="C573" s="8" t="s">
        <v>7</v>
      </c>
    </row>
    <row r="574">
      <c r="A574" s="5" t="s">
        <v>1239</v>
      </c>
      <c r="B574" s="6" t="s">
        <v>1240</v>
      </c>
      <c r="C574" s="8" t="s">
        <v>7</v>
      </c>
    </row>
    <row r="575">
      <c r="A575" s="5" t="s">
        <v>1241</v>
      </c>
      <c r="B575" s="6" t="s">
        <v>1242</v>
      </c>
      <c r="C575" s="8" t="s">
        <v>7</v>
      </c>
    </row>
    <row r="576">
      <c r="A576" s="5" t="s">
        <v>1243</v>
      </c>
      <c r="B576" s="6" t="s">
        <v>1244</v>
      </c>
      <c r="C576" s="8" t="s">
        <v>7</v>
      </c>
    </row>
    <row r="577">
      <c r="A577" s="5" t="s">
        <v>1245</v>
      </c>
      <c r="B577" s="6" t="s">
        <v>1246</v>
      </c>
      <c r="C577" s="8" t="s">
        <v>7</v>
      </c>
    </row>
    <row r="578">
      <c r="A578" s="5" t="s">
        <v>1247</v>
      </c>
      <c r="B578" s="6" t="s">
        <v>1248</v>
      </c>
      <c r="C578" s="8" t="s">
        <v>7</v>
      </c>
    </row>
    <row r="579">
      <c r="A579" s="5" t="s">
        <v>1249</v>
      </c>
      <c r="B579" s="6" t="s">
        <v>1250</v>
      </c>
      <c r="C579" s="8" t="s">
        <v>7</v>
      </c>
    </row>
    <row r="580">
      <c r="A580" s="5" t="s">
        <v>1251</v>
      </c>
      <c r="B580" s="6" t="s">
        <v>1252</v>
      </c>
      <c r="C580" s="8" t="s">
        <v>7</v>
      </c>
    </row>
    <row r="581">
      <c r="A581" s="5" t="s">
        <v>1254</v>
      </c>
      <c r="B581" s="6" t="s">
        <v>1255</v>
      </c>
      <c r="C581" s="8" t="s">
        <v>7</v>
      </c>
    </row>
    <row r="582">
      <c r="A582" s="5" t="s">
        <v>1256</v>
      </c>
      <c r="B582" s="6" t="s">
        <v>1257</v>
      </c>
      <c r="C582" s="8" t="s">
        <v>7</v>
      </c>
    </row>
    <row r="583">
      <c r="A583" s="5" t="s">
        <v>1258</v>
      </c>
      <c r="B583" s="6" t="s">
        <v>1259</v>
      </c>
      <c r="C583" s="8" t="s">
        <v>381</v>
      </c>
    </row>
    <row r="584">
      <c r="A584" s="5" t="s">
        <v>1260</v>
      </c>
      <c r="B584" s="6" t="s">
        <v>1261</v>
      </c>
      <c r="C584" s="8" t="s">
        <v>7</v>
      </c>
    </row>
    <row r="585">
      <c r="A585" s="5" t="s">
        <v>1262</v>
      </c>
      <c r="B585" s="6" t="s">
        <v>1263</v>
      </c>
      <c r="C585" s="8" t="s">
        <v>7</v>
      </c>
    </row>
    <row r="586">
      <c r="A586" s="5" t="s">
        <v>1264</v>
      </c>
      <c r="B586" s="6" t="s">
        <v>1265</v>
      </c>
      <c r="C586" s="8" t="s">
        <v>7</v>
      </c>
    </row>
    <row r="587">
      <c r="A587" s="5" t="s">
        <v>1266</v>
      </c>
      <c r="B587" s="6" t="s">
        <v>1267</v>
      </c>
      <c r="C587" s="8" t="s">
        <v>7</v>
      </c>
    </row>
    <row r="588">
      <c r="A588" s="5" t="s">
        <v>1268</v>
      </c>
      <c r="B588" s="6" t="s">
        <v>1269</v>
      </c>
      <c r="C588" s="8" t="s">
        <v>7</v>
      </c>
    </row>
    <row r="589">
      <c r="A589" s="5" t="s">
        <v>1270</v>
      </c>
      <c r="B589" s="6" t="s">
        <v>1271</v>
      </c>
      <c r="C589" s="8" t="s">
        <v>7</v>
      </c>
    </row>
    <row r="590">
      <c r="A590" s="5" t="s">
        <v>1272</v>
      </c>
      <c r="B590" s="6" t="s">
        <v>1274</v>
      </c>
      <c r="C590" s="8" t="s">
        <v>65</v>
      </c>
    </row>
    <row r="591">
      <c r="A591" s="5" t="s">
        <v>1275</v>
      </c>
      <c r="B591" s="6" t="s">
        <v>1276</v>
      </c>
      <c r="C591" s="8" t="s">
        <v>381</v>
      </c>
    </row>
    <row r="592">
      <c r="A592" s="5" t="s">
        <v>1277</v>
      </c>
      <c r="B592" s="6" t="s">
        <v>1278</v>
      </c>
      <c r="C592" s="8" t="s">
        <v>7</v>
      </c>
    </row>
    <row r="593">
      <c r="A593" s="5" t="s">
        <v>1279</v>
      </c>
      <c r="B593" s="6" t="s">
        <v>1271</v>
      </c>
      <c r="C593" s="8" t="s">
        <v>7</v>
      </c>
    </row>
    <row r="594">
      <c r="A594" s="5" t="s">
        <v>1281</v>
      </c>
      <c r="B594" s="6" t="s">
        <v>1282</v>
      </c>
      <c r="C594" s="8" t="s">
        <v>7</v>
      </c>
    </row>
    <row r="595">
      <c r="A595" s="5" t="s">
        <v>1283</v>
      </c>
      <c r="B595" s="6" t="s">
        <v>1284</v>
      </c>
      <c r="C595" s="8" t="s">
        <v>7</v>
      </c>
    </row>
    <row r="596">
      <c r="A596" s="5" t="s">
        <v>1286</v>
      </c>
      <c r="B596" s="6" t="s">
        <v>1287</v>
      </c>
      <c r="C596" s="8" t="s">
        <v>7</v>
      </c>
    </row>
    <row r="597">
      <c r="A597" s="5" t="s">
        <v>1288</v>
      </c>
      <c r="B597" s="6" t="s">
        <v>1271</v>
      </c>
      <c r="C597" s="8" t="s">
        <v>7</v>
      </c>
    </row>
    <row r="598">
      <c r="A598" s="5" t="s">
        <v>1289</v>
      </c>
      <c r="B598" s="6" t="s">
        <v>1290</v>
      </c>
      <c r="C598" s="8" t="s">
        <v>7</v>
      </c>
    </row>
    <row r="599">
      <c r="A599" s="5" t="s">
        <v>1291</v>
      </c>
      <c r="B599" s="6" t="s">
        <v>1292</v>
      </c>
      <c r="C599" s="8" t="s">
        <v>7</v>
      </c>
    </row>
    <row r="600">
      <c r="A600" s="5" t="s">
        <v>1293</v>
      </c>
      <c r="B600" s="6" t="s">
        <v>1294</v>
      </c>
      <c r="C600" s="8" t="s">
        <v>7</v>
      </c>
    </row>
    <row r="601">
      <c r="A601" s="5" t="s">
        <v>1295</v>
      </c>
      <c r="B601" s="6" t="s">
        <v>1294</v>
      </c>
      <c r="C601" s="8" t="s">
        <v>7</v>
      </c>
    </row>
    <row r="602">
      <c r="A602" s="5" t="s">
        <v>1296</v>
      </c>
      <c r="B602" s="6" t="s">
        <v>1294</v>
      </c>
      <c r="C602" s="8" t="s">
        <v>7</v>
      </c>
    </row>
    <row r="603">
      <c r="A603" s="5" t="s">
        <v>1298</v>
      </c>
      <c r="B603" s="6" t="s">
        <v>1299</v>
      </c>
      <c r="C603" s="8" t="s">
        <v>7</v>
      </c>
    </row>
    <row r="604">
      <c r="A604" s="5" t="s">
        <v>1300</v>
      </c>
      <c r="B604" s="6" t="s">
        <v>1301</v>
      </c>
      <c r="C604" s="8" t="s">
        <v>7</v>
      </c>
    </row>
    <row r="605">
      <c r="A605" s="5" t="s">
        <v>1302</v>
      </c>
      <c r="B605" s="6" t="s">
        <v>1303</v>
      </c>
      <c r="C605" s="8" t="s">
        <v>7</v>
      </c>
    </row>
    <row r="606">
      <c r="A606" s="5" t="s">
        <v>1305</v>
      </c>
      <c r="B606" s="6" t="s">
        <v>1303</v>
      </c>
      <c r="C606" s="8" t="s">
        <v>7</v>
      </c>
    </row>
    <row r="607">
      <c r="A607" s="5" t="s">
        <v>1306</v>
      </c>
      <c r="B607" s="6" t="s">
        <v>1303</v>
      </c>
      <c r="C607" s="8" t="s">
        <v>7</v>
      </c>
    </row>
    <row r="608">
      <c r="A608" s="5" t="s">
        <v>1307</v>
      </c>
      <c r="B608" s="6" t="s">
        <v>1303</v>
      </c>
      <c r="C608" s="8" t="s">
        <v>7</v>
      </c>
    </row>
    <row r="609">
      <c r="A609" s="5" t="s">
        <v>1309</v>
      </c>
      <c r="B609" s="6" t="s">
        <v>1287</v>
      </c>
      <c r="C609" s="8" t="s">
        <v>7</v>
      </c>
    </row>
    <row r="610">
      <c r="A610" s="5" t="s">
        <v>1310</v>
      </c>
      <c r="B610" s="6" t="s">
        <v>1311</v>
      </c>
      <c r="C610" s="8" t="s">
        <v>7</v>
      </c>
    </row>
    <row r="611">
      <c r="A611" s="5" t="s">
        <v>1312</v>
      </c>
      <c r="B611" s="6" t="s">
        <v>1311</v>
      </c>
      <c r="C611" s="8" t="s">
        <v>7</v>
      </c>
    </row>
    <row r="612">
      <c r="A612" s="5" t="s">
        <v>1314</v>
      </c>
      <c r="B612" s="6" t="s">
        <v>1311</v>
      </c>
      <c r="C612" s="8" t="s">
        <v>7</v>
      </c>
    </row>
    <row r="613">
      <c r="A613" s="5" t="s">
        <v>1315</v>
      </c>
      <c r="B613" s="6" t="s">
        <v>1311</v>
      </c>
      <c r="C613" s="8" t="s">
        <v>7</v>
      </c>
    </row>
    <row r="614">
      <c r="A614" s="5" t="s">
        <v>1316</v>
      </c>
      <c r="B614" s="6" t="s">
        <v>1311</v>
      </c>
      <c r="C614" s="8" t="s">
        <v>7</v>
      </c>
    </row>
    <row r="615">
      <c r="A615" s="5" t="s">
        <v>1318</v>
      </c>
      <c r="B615" s="6" t="s">
        <v>1311</v>
      </c>
      <c r="C615" s="8" t="s">
        <v>7</v>
      </c>
    </row>
    <row r="616">
      <c r="A616" s="5" t="s">
        <v>1319</v>
      </c>
      <c r="B616" s="6" t="s">
        <v>1311</v>
      </c>
      <c r="C616" s="8" t="s">
        <v>7</v>
      </c>
    </row>
    <row r="617">
      <c r="A617" s="5" t="s">
        <v>1320</v>
      </c>
      <c r="B617" s="6" t="s">
        <v>1321</v>
      </c>
      <c r="C617" s="8" t="s">
        <v>7</v>
      </c>
    </row>
    <row r="618">
      <c r="A618" s="5" t="s">
        <v>1322</v>
      </c>
      <c r="B618" s="6" t="s">
        <v>1323</v>
      </c>
      <c r="C618" s="8" t="s">
        <v>7</v>
      </c>
    </row>
    <row r="619">
      <c r="A619" s="5" t="s">
        <v>1324</v>
      </c>
      <c r="B619" s="6" t="s">
        <v>1326</v>
      </c>
      <c r="C619" s="8" t="s">
        <v>7</v>
      </c>
    </row>
    <row r="620">
      <c r="A620" s="5" t="s">
        <v>1327</v>
      </c>
      <c r="B620" s="6" t="s">
        <v>1328</v>
      </c>
      <c r="C620" s="8" t="s">
        <v>7</v>
      </c>
    </row>
    <row r="621">
      <c r="A621" s="5" t="s">
        <v>1329</v>
      </c>
      <c r="B621" s="6" t="s">
        <v>1330</v>
      </c>
      <c r="C621" s="8" t="s">
        <v>7</v>
      </c>
    </row>
    <row r="622">
      <c r="A622" s="5" t="s">
        <v>1331</v>
      </c>
      <c r="B622" s="6" t="s">
        <v>1332</v>
      </c>
      <c r="C622" s="8" t="s">
        <v>7</v>
      </c>
    </row>
    <row r="623">
      <c r="A623" s="5" t="s">
        <v>1333</v>
      </c>
      <c r="B623" s="6" t="s">
        <v>1335</v>
      </c>
      <c r="C623" s="8" t="s">
        <v>7</v>
      </c>
    </row>
    <row r="624">
      <c r="A624" s="5" t="s">
        <v>1336</v>
      </c>
      <c r="B624" s="6" t="s">
        <v>1337</v>
      </c>
      <c r="C624" s="8" t="s">
        <v>7</v>
      </c>
    </row>
    <row r="625">
      <c r="A625" s="5" t="s">
        <v>1338</v>
      </c>
      <c r="B625" s="6" t="s">
        <v>1340</v>
      </c>
      <c r="C625" s="8" t="s">
        <v>7</v>
      </c>
    </row>
    <row r="626">
      <c r="A626" s="5" t="s">
        <v>1341</v>
      </c>
      <c r="B626" s="6" t="s">
        <v>1342</v>
      </c>
      <c r="C626" s="8" t="s">
        <v>7</v>
      </c>
    </row>
    <row r="627">
      <c r="A627" s="5" t="s">
        <v>1343</v>
      </c>
      <c r="B627" s="6" t="s">
        <v>1344</v>
      </c>
      <c r="C627" s="8" t="s">
        <v>7</v>
      </c>
    </row>
    <row r="628">
      <c r="A628" s="5" t="s">
        <v>1345</v>
      </c>
      <c r="B628" s="6" t="s">
        <v>1344</v>
      </c>
      <c r="C628" s="8" t="s">
        <v>7</v>
      </c>
    </row>
    <row r="629">
      <c r="A629" s="5" t="s">
        <v>1347</v>
      </c>
      <c r="B629" s="6" t="s">
        <v>1348</v>
      </c>
      <c r="C629" s="8" t="s">
        <v>7</v>
      </c>
    </row>
    <row r="630">
      <c r="A630" s="5" t="s">
        <v>1349</v>
      </c>
      <c r="B630" s="6" t="s">
        <v>1350</v>
      </c>
      <c r="C630" s="8" t="s">
        <v>7</v>
      </c>
    </row>
    <row r="631">
      <c r="A631" s="5" t="s">
        <v>1352</v>
      </c>
      <c r="B631" s="6" t="s">
        <v>1353</v>
      </c>
      <c r="C631" s="8" t="s">
        <v>7</v>
      </c>
    </row>
    <row r="632">
      <c r="A632" s="5" t="s">
        <v>1354</v>
      </c>
      <c r="B632" s="6" t="s">
        <v>1355</v>
      </c>
      <c r="C632" s="8" t="s">
        <v>7</v>
      </c>
    </row>
    <row r="633">
      <c r="A633" s="5" t="s">
        <v>1356</v>
      </c>
      <c r="B633" s="6" t="s">
        <v>1357</v>
      </c>
      <c r="C633" s="8" t="s">
        <v>7</v>
      </c>
    </row>
    <row r="634">
      <c r="A634" s="5" t="s">
        <v>1358</v>
      </c>
      <c r="B634" s="6" t="s">
        <v>1360</v>
      </c>
      <c r="C634" s="8" t="s">
        <v>7</v>
      </c>
    </row>
    <row r="635">
      <c r="A635" s="5" t="s">
        <v>1361</v>
      </c>
      <c r="B635" s="6" t="s">
        <v>1362</v>
      </c>
      <c r="C635" s="8" t="s">
        <v>7</v>
      </c>
    </row>
    <row r="636">
      <c r="A636" s="5" t="s">
        <v>1363</v>
      </c>
      <c r="B636" s="6" t="s">
        <v>1364</v>
      </c>
      <c r="C636" s="8" t="s">
        <v>7</v>
      </c>
    </row>
    <row r="637">
      <c r="A637" s="5" t="s">
        <v>1366</v>
      </c>
      <c r="B637" s="6" t="s">
        <v>1367</v>
      </c>
      <c r="C637" s="8" t="s">
        <v>7</v>
      </c>
    </row>
    <row r="638">
      <c r="A638" s="5" t="s">
        <v>1368</v>
      </c>
      <c r="B638" s="6" t="s">
        <v>1364</v>
      </c>
      <c r="C638" s="8" t="s">
        <v>7</v>
      </c>
    </row>
    <row r="639">
      <c r="A639" s="5" t="s">
        <v>1369</v>
      </c>
      <c r="B639" s="6" t="s">
        <v>1370</v>
      </c>
      <c r="C639" s="8" t="s">
        <v>7</v>
      </c>
    </row>
    <row r="640">
      <c r="A640" s="5" t="s">
        <v>1371</v>
      </c>
      <c r="B640" s="6" t="s">
        <v>1364</v>
      </c>
      <c r="C640" s="8" t="s">
        <v>7</v>
      </c>
    </row>
    <row r="641">
      <c r="A641" s="5" t="s">
        <v>1372</v>
      </c>
      <c r="B641" s="6" t="s">
        <v>1373</v>
      </c>
      <c r="C641" s="8" t="s">
        <v>7</v>
      </c>
    </row>
    <row r="642">
      <c r="A642" s="5" t="s">
        <v>1374</v>
      </c>
      <c r="B642" s="6" t="s">
        <v>1367</v>
      </c>
      <c r="C642" s="8" t="s">
        <v>7</v>
      </c>
    </row>
    <row r="643">
      <c r="A643" s="5" t="s">
        <v>1375</v>
      </c>
      <c r="B643" s="6" t="s">
        <v>1364</v>
      </c>
      <c r="C643" s="8" t="s">
        <v>7</v>
      </c>
    </row>
    <row r="644">
      <c r="A644" s="5" t="s">
        <v>1376</v>
      </c>
      <c r="B644" s="6" t="s">
        <v>1367</v>
      </c>
      <c r="C644" s="8" t="s">
        <v>7</v>
      </c>
    </row>
    <row r="645">
      <c r="A645" s="5" t="s">
        <v>1377</v>
      </c>
      <c r="B645" s="6" t="s">
        <v>1364</v>
      </c>
      <c r="C645" s="8" t="s">
        <v>7</v>
      </c>
    </row>
    <row r="646">
      <c r="A646" s="5" t="s">
        <v>1378</v>
      </c>
      <c r="B646" s="6" t="s">
        <v>1367</v>
      </c>
      <c r="C646" s="8" t="s">
        <v>7</v>
      </c>
    </row>
    <row r="647">
      <c r="A647" s="5" t="s">
        <v>1379</v>
      </c>
      <c r="B647" s="6" t="s">
        <v>1364</v>
      </c>
      <c r="C647" s="8" t="s">
        <v>7</v>
      </c>
    </row>
    <row r="648">
      <c r="A648" s="5" t="s">
        <v>1380</v>
      </c>
      <c r="B648" s="6" t="s">
        <v>1367</v>
      </c>
      <c r="C648" s="8" t="s">
        <v>7</v>
      </c>
    </row>
    <row r="649">
      <c r="A649" s="5" t="s">
        <v>1382</v>
      </c>
      <c r="B649" s="6" t="s">
        <v>1383</v>
      </c>
      <c r="C649" s="8" t="s">
        <v>7</v>
      </c>
    </row>
    <row r="650">
      <c r="A650" s="5" t="s">
        <v>1384</v>
      </c>
      <c r="B650" s="6" t="s">
        <v>1383</v>
      </c>
      <c r="C650" s="8" t="s">
        <v>7</v>
      </c>
    </row>
    <row r="651">
      <c r="A651" s="5" t="s">
        <v>1385</v>
      </c>
      <c r="B651" s="6" t="s">
        <v>1386</v>
      </c>
      <c r="C651" s="8" t="s">
        <v>7</v>
      </c>
    </row>
    <row r="652">
      <c r="A652" s="5" t="s">
        <v>1387</v>
      </c>
      <c r="B652" s="6" t="s">
        <v>1388</v>
      </c>
      <c r="C652" s="8" t="s">
        <v>7</v>
      </c>
    </row>
    <row r="653">
      <c r="A653" s="5" t="s">
        <v>1390</v>
      </c>
      <c r="B653" s="6" t="s">
        <v>1391</v>
      </c>
      <c r="C653" s="8" t="s">
        <v>381</v>
      </c>
    </row>
    <row r="654">
      <c r="A654" s="5" t="s">
        <v>1392</v>
      </c>
      <c r="B654" s="6" t="s">
        <v>1393</v>
      </c>
      <c r="C654" s="8" t="s">
        <v>7</v>
      </c>
    </row>
    <row r="655">
      <c r="A655" s="5" t="s">
        <v>1394</v>
      </c>
      <c r="B655" s="6" t="s">
        <v>1395</v>
      </c>
      <c r="C655" s="8" t="s">
        <v>7</v>
      </c>
    </row>
    <row r="656">
      <c r="A656" s="5" t="s">
        <v>1396</v>
      </c>
      <c r="B656" s="6" t="s">
        <v>1397</v>
      </c>
      <c r="C656" s="8" t="s">
        <v>7</v>
      </c>
    </row>
    <row r="657">
      <c r="A657" s="5" t="s">
        <v>1398</v>
      </c>
      <c r="B657" s="6" t="s">
        <v>1399</v>
      </c>
      <c r="C657" s="8" t="s">
        <v>7</v>
      </c>
    </row>
    <row r="658">
      <c r="A658" s="5" t="s">
        <v>1400</v>
      </c>
      <c r="B658" s="6" t="s">
        <v>1401</v>
      </c>
      <c r="C658" s="8" t="s">
        <v>7</v>
      </c>
    </row>
    <row r="659">
      <c r="A659" s="5" t="s">
        <v>1402</v>
      </c>
      <c r="B659" s="6" t="s">
        <v>1403</v>
      </c>
      <c r="C659" s="8" t="s">
        <v>7</v>
      </c>
    </row>
    <row r="660">
      <c r="A660" s="5" t="s">
        <v>1404</v>
      </c>
      <c r="B660" s="6" t="s">
        <v>1405</v>
      </c>
      <c r="C660" s="8" t="s">
        <v>7</v>
      </c>
    </row>
    <row r="661">
      <c r="A661" s="5" t="s">
        <v>1406</v>
      </c>
      <c r="B661" s="6" t="s">
        <v>1407</v>
      </c>
      <c r="C661" s="8" t="s">
        <v>7</v>
      </c>
    </row>
    <row r="662">
      <c r="A662" s="5" t="s">
        <v>1408</v>
      </c>
      <c r="B662" s="6" t="s">
        <v>1409</v>
      </c>
      <c r="C662" s="8" t="s">
        <v>7</v>
      </c>
    </row>
    <row r="663">
      <c r="A663" s="5" t="s">
        <v>1410</v>
      </c>
      <c r="B663" s="6" t="s">
        <v>1411</v>
      </c>
      <c r="C663" s="8" t="s">
        <v>7</v>
      </c>
    </row>
    <row r="664">
      <c r="A664" s="5" t="s">
        <v>1412</v>
      </c>
      <c r="B664" s="6" t="s">
        <v>1413</v>
      </c>
      <c r="C664" s="8" t="s">
        <v>7</v>
      </c>
    </row>
    <row r="665">
      <c r="A665" s="5" t="s">
        <v>1414</v>
      </c>
      <c r="B665" s="6" t="s">
        <v>1415</v>
      </c>
      <c r="C665" s="8" t="s">
        <v>381</v>
      </c>
    </row>
    <row r="666">
      <c r="A666" s="5" t="s">
        <v>1416</v>
      </c>
      <c r="B666" s="6" t="s">
        <v>1417</v>
      </c>
      <c r="C666" s="8" t="s">
        <v>7</v>
      </c>
    </row>
    <row r="667">
      <c r="A667" s="5" t="s">
        <v>1419</v>
      </c>
      <c r="B667" s="6" t="s">
        <v>1420</v>
      </c>
      <c r="C667" s="8" t="s">
        <v>7</v>
      </c>
    </row>
    <row r="668">
      <c r="A668" s="5" t="s">
        <v>1421</v>
      </c>
      <c r="B668" s="6" t="s">
        <v>1422</v>
      </c>
      <c r="C668" s="8" t="s">
        <v>7</v>
      </c>
    </row>
    <row r="669">
      <c r="A669" s="5" t="s">
        <v>1423</v>
      </c>
      <c r="B669" s="6" t="s">
        <v>1424</v>
      </c>
      <c r="C669" s="8" t="s">
        <v>7</v>
      </c>
    </row>
    <row r="670">
      <c r="A670" s="5" t="s">
        <v>1425</v>
      </c>
      <c r="B670" s="6" t="s">
        <v>1426</v>
      </c>
      <c r="C670" s="8" t="s">
        <v>381</v>
      </c>
    </row>
    <row r="671">
      <c r="A671" s="5" t="s">
        <v>1427</v>
      </c>
      <c r="B671" s="6" t="s">
        <v>1428</v>
      </c>
      <c r="C671" s="8" t="s">
        <v>7</v>
      </c>
    </row>
    <row r="672">
      <c r="A672" s="5" t="s">
        <v>1429</v>
      </c>
      <c r="B672" s="6" t="s">
        <v>1430</v>
      </c>
      <c r="C672" s="8" t="s">
        <v>7</v>
      </c>
    </row>
    <row r="673">
      <c r="A673" s="5" t="s">
        <v>1431</v>
      </c>
      <c r="B673" s="6" t="s">
        <v>1432</v>
      </c>
      <c r="C673" s="8" t="s">
        <v>7</v>
      </c>
    </row>
    <row r="674">
      <c r="A674" s="5" t="s">
        <v>1433</v>
      </c>
      <c r="B674" s="6" t="s">
        <v>1434</v>
      </c>
      <c r="C674" s="8" t="s">
        <v>7</v>
      </c>
    </row>
    <row r="675">
      <c r="A675" s="5" t="s">
        <v>1435</v>
      </c>
      <c r="B675" s="6" t="s">
        <v>1436</v>
      </c>
      <c r="C675" s="8" t="s">
        <v>7</v>
      </c>
    </row>
    <row r="676">
      <c r="A676" s="5" t="s">
        <v>1437</v>
      </c>
      <c r="B676" s="6" t="s">
        <v>1438</v>
      </c>
      <c r="C676" s="8" t="s">
        <v>7</v>
      </c>
    </row>
    <row r="677">
      <c r="A677" s="5" t="s">
        <v>1439</v>
      </c>
      <c r="B677" s="6" t="s">
        <v>1440</v>
      </c>
      <c r="C677" s="8" t="s">
        <v>7</v>
      </c>
    </row>
    <row r="678">
      <c r="A678" s="5" t="s">
        <v>1441</v>
      </c>
      <c r="B678" s="6" t="s">
        <v>1442</v>
      </c>
      <c r="C678" s="8" t="s">
        <v>7</v>
      </c>
    </row>
    <row r="679">
      <c r="A679" s="5" t="s">
        <v>1443</v>
      </c>
      <c r="B679" s="6" t="s">
        <v>1444</v>
      </c>
      <c r="C679" s="8" t="s">
        <v>7</v>
      </c>
    </row>
    <row r="680">
      <c r="A680" s="5" t="s">
        <v>1445</v>
      </c>
      <c r="B680" s="6" t="s">
        <v>1446</v>
      </c>
      <c r="C680" s="8" t="s">
        <v>381</v>
      </c>
    </row>
    <row r="681">
      <c r="A681" s="5" t="s">
        <v>1447</v>
      </c>
      <c r="B681" s="6" t="s">
        <v>1448</v>
      </c>
      <c r="C681" s="8" t="s">
        <v>7</v>
      </c>
    </row>
    <row r="682">
      <c r="A682" s="5" t="s">
        <v>1449</v>
      </c>
      <c r="B682" s="6" t="s">
        <v>1450</v>
      </c>
      <c r="C682" s="8" t="s">
        <v>381</v>
      </c>
    </row>
    <row r="683">
      <c r="A683" s="5" t="s">
        <v>1451</v>
      </c>
      <c r="B683" s="6" t="s">
        <v>1452</v>
      </c>
      <c r="C683" s="8" t="s">
        <v>381</v>
      </c>
    </row>
    <row r="684">
      <c r="A684" s="5" t="s">
        <v>1453</v>
      </c>
      <c r="B684" s="6" t="s">
        <v>1454</v>
      </c>
      <c r="C684" s="8" t="s">
        <v>7</v>
      </c>
    </row>
    <row r="685">
      <c r="A685" s="5" t="s">
        <v>1455</v>
      </c>
      <c r="B685" s="6" t="s">
        <v>1456</v>
      </c>
      <c r="C685" s="8" t="s">
        <v>7</v>
      </c>
    </row>
    <row r="686">
      <c r="A686" s="5" t="s">
        <v>1457</v>
      </c>
      <c r="B686" s="6" t="s">
        <v>1458</v>
      </c>
      <c r="C686" s="8" t="s">
        <v>7</v>
      </c>
    </row>
    <row r="687">
      <c r="A687" s="5" t="s">
        <v>1459</v>
      </c>
      <c r="B687" s="6" t="s">
        <v>1460</v>
      </c>
      <c r="C687" s="8" t="s">
        <v>7</v>
      </c>
    </row>
    <row r="688">
      <c r="A688" s="5" t="s">
        <v>1461</v>
      </c>
      <c r="B688" s="6" t="s">
        <v>1462</v>
      </c>
      <c r="C688" s="8" t="s">
        <v>381</v>
      </c>
    </row>
    <row r="689">
      <c r="A689" s="5" t="s">
        <v>1463</v>
      </c>
      <c r="B689" s="6" t="s">
        <v>1464</v>
      </c>
      <c r="C689" s="8" t="s">
        <v>381</v>
      </c>
    </row>
    <row r="690">
      <c r="A690" s="5" t="s">
        <v>1465</v>
      </c>
      <c r="B690" s="6" t="s">
        <v>1466</v>
      </c>
      <c r="C690" s="8" t="s">
        <v>7</v>
      </c>
    </row>
    <row r="691">
      <c r="A691" s="5" t="s">
        <v>1467</v>
      </c>
      <c r="B691" s="6" t="s">
        <v>1468</v>
      </c>
      <c r="C691" s="8" t="s">
        <v>381</v>
      </c>
    </row>
    <row r="692">
      <c r="A692" s="5" t="s">
        <v>1469</v>
      </c>
      <c r="B692" s="6" t="s">
        <v>1470</v>
      </c>
      <c r="C692" s="8" t="s">
        <v>381</v>
      </c>
    </row>
    <row r="693">
      <c r="A693" s="5" t="s">
        <v>1471</v>
      </c>
      <c r="B693" s="6" t="s">
        <v>1472</v>
      </c>
      <c r="C693" s="8" t="s">
        <v>65</v>
      </c>
    </row>
    <row r="694">
      <c r="A694" s="5" t="s">
        <v>1473</v>
      </c>
      <c r="B694" s="6" t="s">
        <v>1474</v>
      </c>
      <c r="C694" s="8" t="s">
        <v>7</v>
      </c>
    </row>
    <row r="695">
      <c r="A695" s="5" t="s">
        <v>1475</v>
      </c>
      <c r="B695" s="6" t="s">
        <v>1476</v>
      </c>
      <c r="C695" s="8" t="s">
        <v>7</v>
      </c>
    </row>
    <row r="696">
      <c r="A696" s="5" t="s">
        <v>1477</v>
      </c>
      <c r="B696" s="6" t="s">
        <v>1478</v>
      </c>
      <c r="C696" s="8" t="s">
        <v>7</v>
      </c>
    </row>
    <row r="697">
      <c r="A697" s="5" t="s">
        <v>1479</v>
      </c>
      <c r="B697" s="6" t="s">
        <v>1480</v>
      </c>
      <c r="C697" s="8" t="s">
        <v>7</v>
      </c>
    </row>
    <row r="698">
      <c r="A698" s="5" t="s">
        <v>1481</v>
      </c>
      <c r="B698" s="6" t="s">
        <v>1482</v>
      </c>
      <c r="C698" s="8" t="s">
        <v>7</v>
      </c>
    </row>
    <row r="699">
      <c r="A699" s="5" t="s">
        <v>1483</v>
      </c>
      <c r="B699" s="6" t="s">
        <v>1484</v>
      </c>
      <c r="C699" s="8" t="s">
        <v>7</v>
      </c>
    </row>
    <row r="700">
      <c r="A700" s="5" t="s">
        <v>1485</v>
      </c>
      <c r="B700" s="6" t="s">
        <v>1486</v>
      </c>
      <c r="C700" s="8" t="s">
        <v>7</v>
      </c>
    </row>
    <row r="701">
      <c r="A701" s="5" t="s">
        <v>1487</v>
      </c>
      <c r="B701" s="6" t="s">
        <v>1488</v>
      </c>
      <c r="C701" s="8" t="s">
        <v>7</v>
      </c>
    </row>
    <row r="702">
      <c r="A702" s="5" t="s">
        <v>1489</v>
      </c>
      <c r="B702" s="6" t="s">
        <v>1490</v>
      </c>
      <c r="C702" s="8" t="s">
        <v>7</v>
      </c>
    </row>
    <row r="703">
      <c r="A703" s="5" t="s">
        <v>1491</v>
      </c>
      <c r="B703" s="6" t="s">
        <v>1492</v>
      </c>
      <c r="C703" s="8" t="s">
        <v>381</v>
      </c>
    </row>
    <row r="704">
      <c r="A704" s="5" t="s">
        <v>1494</v>
      </c>
      <c r="B704" s="6" t="s">
        <v>1495</v>
      </c>
      <c r="C704" s="8" t="s">
        <v>7</v>
      </c>
    </row>
    <row r="705">
      <c r="A705" s="5" t="s">
        <v>1496</v>
      </c>
      <c r="B705" s="6" t="s">
        <v>1497</v>
      </c>
      <c r="C705" s="8" t="s">
        <v>1498</v>
      </c>
    </row>
    <row r="706">
      <c r="A706" s="5" t="s">
        <v>1499</v>
      </c>
      <c r="B706" s="6" t="s">
        <v>1501</v>
      </c>
      <c r="C706" s="8" t="s">
        <v>7</v>
      </c>
    </row>
    <row r="707">
      <c r="A707" s="5" t="s">
        <v>1502</v>
      </c>
      <c r="B707" s="6" t="s">
        <v>1503</v>
      </c>
      <c r="C707" s="8" t="s">
        <v>7</v>
      </c>
    </row>
    <row r="708">
      <c r="A708" s="5" t="s">
        <v>1504</v>
      </c>
      <c r="B708" s="6" t="s">
        <v>1505</v>
      </c>
      <c r="C708" s="8" t="s">
        <v>7</v>
      </c>
    </row>
    <row r="709">
      <c r="A709" s="5" t="s">
        <v>1506</v>
      </c>
      <c r="B709" s="6" t="s">
        <v>1508</v>
      </c>
      <c r="C709" s="8" t="s">
        <v>381</v>
      </c>
    </row>
    <row r="710">
      <c r="A710" s="5" t="s">
        <v>1509</v>
      </c>
      <c r="B710" s="6" t="s">
        <v>1510</v>
      </c>
      <c r="C710" s="8" t="s">
        <v>7</v>
      </c>
    </row>
    <row r="711">
      <c r="A711" s="5" t="s">
        <v>1513</v>
      </c>
      <c r="B711" s="6" t="s">
        <v>1464</v>
      </c>
      <c r="C711" s="8" t="s">
        <v>381</v>
      </c>
    </row>
    <row r="712">
      <c r="A712" s="5" t="s">
        <v>1514</v>
      </c>
      <c r="B712" s="6" t="s">
        <v>1515</v>
      </c>
      <c r="C712" s="8" t="s">
        <v>7</v>
      </c>
    </row>
    <row r="713">
      <c r="A713" s="5" t="s">
        <v>1516</v>
      </c>
      <c r="B713" s="6" t="s">
        <v>1517</v>
      </c>
      <c r="C713" s="8" t="s">
        <v>1498</v>
      </c>
    </row>
    <row r="714">
      <c r="A714" s="5" t="s">
        <v>1518</v>
      </c>
      <c r="B714" s="6" t="s">
        <v>1519</v>
      </c>
      <c r="C714" s="8" t="s">
        <v>7</v>
      </c>
    </row>
    <row r="715">
      <c r="A715" s="5" t="s">
        <v>1520</v>
      </c>
      <c r="B715" s="6" t="s">
        <v>1522</v>
      </c>
      <c r="C715" s="8" t="s">
        <v>7</v>
      </c>
    </row>
    <row r="716">
      <c r="A716" s="5" t="s">
        <v>1523</v>
      </c>
      <c r="B716" s="6" t="s">
        <v>1524</v>
      </c>
      <c r="C716" s="8" t="s">
        <v>381</v>
      </c>
    </row>
    <row r="717">
      <c r="A717" s="5" t="s">
        <v>1525</v>
      </c>
      <c r="B717" s="6" t="s">
        <v>1526</v>
      </c>
      <c r="C717" s="8" t="s">
        <v>381</v>
      </c>
    </row>
    <row r="718">
      <c r="A718" s="5" t="s">
        <v>1527</v>
      </c>
      <c r="B718" s="6" t="s">
        <v>1528</v>
      </c>
      <c r="C718" s="8" t="s">
        <v>381</v>
      </c>
    </row>
    <row r="719">
      <c r="A719" s="5" t="s">
        <v>1530</v>
      </c>
      <c r="B719" s="6" t="s">
        <v>1531</v>
      </c>
      <c r="C719" s="8" t="s">
        <v>381</v>
      </c>
    </row>
    <row r="720">
      <c r="A720" s="5" t="s">
        <v>1532</v>
      </c>
      <c r="B720" s="6" t="s">
        <v>1533</v>
      </c>
      <c r="C720" s="8" t="s">
        <v>381</v>
      </c>
    </row>
    <row r="721">
      <c r="A721" s="5" t="s">
        <v>1534</v>
      </c>
      <c r="B721" s="6" t="s">
        <v>1535</v>
      </c>
      <c r="C721" s="8" t="s">
        <v>381</v>
      </c>
    </row>
    <row r="722">
      <c r="A722" s="5" t="s">
        <v>1536</v>
      </c>
      <c r="B722" s="6" t="s">
        <v>1537</v>
      </c>
      <c r="C722" s="8" t="s">
        <v>381</v>
      </c>
    </row>
    <row r="723">
      <c r="A723" s="5" t="s">
        <v>1538</v>
      </c>
      <c r="B723" s="6" t="s">
        <v>1539</v>
      </c>
      <c r="C723" s="8" t="s">
        <v>7</v>
      </c>
    </row>
    <row r="724">
      <c r="A724" s="5" t="s">
        <v>1540</v>
      </c>
      <c r="B724" s="6" t="s">
        <v>1541</v>
      </c>
      <c r="C724" s="8" t="s">
        <v>7</v>
      </c>
    </row>
    <row r="725">
      <c r="A725" s="5" t="s">
        <v>1542</v>
      </c>
      <c r="B725" s="6" t="s">
        <v>1543</v>
      </c>
      <c r="C725" s="8" t="s">
        <v>7</v>
      </c>
    </row>
    <row r="726">
      <c r="A726" s="5" t="s">
        <v>1544</v>
      </c>
      <c r="B726" s="6" t="s">
        <v>1546</v>
      </c>
      <c r="C726" s="8" t="s">
        <v>665</v>
      </c>
    </row>
    <row r="727">
      <c r="A727" s="5" t="s">
        <v>1547</v>
      </c>
      <c r="B727" s="6" t="s">
        <v>1548</v>
      </c>
      <c r="C727" s="8" t="s">
        <v>7</v>
      </c>
    </row>
    <row r="728">
      <c r="A728" s="5" t="s">
        <v>1549</v>
      </c>
      <c r="B728" s="6" t="s">
        <v>1550</v>
      </c>
      <c r="C728" s="8" t="s">
        <v>7</v>
      </c>
    </row>
    <row r="729">
      <c r="A729" s="5" t="s">
        <v>1551</v>
      </c>
      <c r="B729" s="6" t="s">
        <v>1552</v>
      </c>
      <c r="C729" s="8" t="s">
        <v>381</v>
      </c>
    </row>
    <row r="730">
      <c r="A730" s="5" t="s">
        <v>1553</v>
      </c>
      <c r="B730" s="6" t="s">
        <v>1554</v>
      </c>
      <c r="C730" s="8" t="s">
        <v>665</v>
      </c>
    </row>
    <row r="731">
      <c r="A731" s="5" t="s">
        <v>1555</v>
      </c>
      <c r="B731" s="6" t="s">
        <v>1556</v>
      </c>
      <c r="C731" s="8" t="s">
        <v>7</v>
      </c>
    </row>
    <row r="732">
      <c r="A732" s="5" t="s">
        <v>1558</v>
      </c>
      <c r="B732" s="6" t="s">
        <v>1559</v>
      </c>
      <c r="C732" s="8" t="s">
        <v>7</v>
      </c>
    </row>
    <row r="733">
      <c r="A733" s="5" t="s">
        <v>1560</v>
      </c>
      <c r="B733" s="6" t="s">
        <v>1561</v>
      </c>
      <c r="C733" s="8" t="s">
        <v>381</v>
      </c>
    </row>
    <row r="734">
      <c r="A734" s="5" t="s">
        <v>1562</v>
      </c>
      <c r="B734" s="6" t="s">
        <v>1563</v>
      </c>
      <c r="C734" s="8" t="s">
        <v>7</v>
      </c>
    </row>
    <row r="735">
      <c r="A735" s="5" t="s">
        <v>1564</v>
      </c>
      <c r="B735" s="6" t="s">
        <v>1565</v>
      </c>
      <c r="C735" s="8" t="s">
        <v>7</v>
      </c>
    </row>
    <row r="736">
      <c r="A736" s="5" t="s">
        <v>1566</v>
      </c>
      <c r="B736" s="6" t="s">
        <v>1567</v>
      </c>
      <c r="C736" s="8" t="s">
        <v>7</v>
      </c>
    </row>
    <row r="737">
      <c r="A737" s="5" t="s">
        <v>1568</v>
      </c>
      <c r="B737" s="6" t="s">
        <v>1569</v>
      </c>
      <c r="C737" s="8" t="s">
        <v>7</v>
      </c>
    </row>
    <row r="738">
      <c r="A738" s="5" t="s">
        <v>1570</v>
      </c>
      <c r="B738" s="6" t="s">
        <v>1571</v>
      </c>
      <c r="C738" s="8" t="s">
        <v>7</v>
      </c>
    </row>
    <row r="739">
      <c r="A739" s="5" t="s">
        <v>1572</v>
      </c>
      <c r="B739" s="6" t="s">
        <v>1573</v>
      </c>
      <c r="C739" s="8" t="s">
        <v>7</v>
      </c>
    </row>
    <row r="740">
      <c r="A740" s="5" t="s">
        <v>1574</v>
      </c>
      <c r="B740" s="6" t="s">
        <v>1575</v>
      </c>
      <c r="C740" s="8" t="s">
        <v>7</v>
      </c>
    </row>
    <row r="741">
      <c r="A741" s="5" t="s">
        <v>1576</v>
      </c>
      <c r="B741" s="6" t="s">
        <v>1575</v>
      </c>
      <c r="C741" s="8" t="s">
        <v>7</v>
      </c>
    </row>
    <row r="742">
      <c r="A742" s="5" t="s">
        <v>1577</v>
      </c>
      <c r="B742" s="6" t="s">
        <v>1578</v>
      </c>
      <c r="C742" s="8" t="s">
        <v>7</v>
      </c>
    </row>
    <row r="743">
      <c r="A743" s="5" t="s">
        <v>1579</v>
      </c>
      <c r="B743" s="6" t="s">
        <v>1580</v>
      </c>
      <c r="C743" s="8" t="s">
        <v>7</v>
      </c>
    </row>
    <row r="744">
      <c r="A744" s="5" t="s">
        <v>1582</v>
      </c>
      <c r="B744" s="6" t="s">
        <v>1583</v>
      </c>
      <c r="C744" s="8" t="s">
        <v>7</v>
      </c>
    </row>
    <row r="745">
      <c r="A745" s="5" t="s">
        <v>1584</v>
      </c>
      <c r="B745" s="6" t="s">
        <v>1585</v>
      </c>
      <c r="C745" s="8" t="s">
        <v>381</v>
      </c>
    </row>
    <row r="746">
      <c r="A746" s="5" t="s">
        <v>1586</v>
      </c>
      <c r="B746" s="6" t="s">
        <v>1587</v>
      </c>
      <c r="C746" s="8" t="s">
        <v>7</v>
      </c>
    </row>
    <row r="747">
      <c r="A747" s="5" t="s">
        <v>1588</v>
      </c>
      <c r="B747" s="6" t="s">
        <v>1589</v>
      </c>
      <c r="C747" s="8" t="s">
        <v>381</v>
      </c>
    </row>
    <row r="748">
      <c r="A748" s="5" t="s">
        <v>1590</v>
      </c>
      <c r="B748" s="6" t="s">
        <v>1591</v>
      </c>
      <c r="C748" s="8" t="s">
        <v>7</v>
      </c>
    </row>
    <row r="749">
      <c r="A749" s="5" t="s">
        <v>1592</v>
      </c>
      <c r="B749" s="6" t="s">
        <v>1593</v>
      </c>
      <c r="C749" s="8" t="s">
        <v>7</v>
      </c>
    </row>
    <row r="750">
      <c r="A750" s="5" t="s">
        <v>1594</v>
      </c>
      <c r="B750" s="6" t="s">
        <v>1595</v>
      </c>
      <c r="C750" s="8" t="s">
        <v>7</v>
      </c>
    </row>
    <row r="751">
      <c r="A751" s="5" t="s">
        <v>1596</v>
      </c>
      <c r="B751" s="6" t="s">
        <v>1597</v>
      </c>
      <c r="C751" s="8" t="s">
        <v>665</v>
      </c>
    </row>
    <row r="752">
      <c r="A752" s="5" t="s">
        <v>1598</v>
      </c>
      <c r="B752" s="6" t="s">
        <v>1599</v>
      </c>
      <c r="C752" s="8" t="s">
        <v>7</v>
      </c>
    </row>
    <row r="753">
      <c r="A753" s="5" t="s">
        <v>1600</v>
      </c>
      <c r="B753" s="6" t="s">
        <v>1583</v>
      </c>
      <c r="C753" s="8" t="s">
        <v>7</v>
      </c>
    </row>
    <row r="754">
      <c r="A754" s="5" t="s">
        <v>1601</v>
      </c>
      <c r="B754" s="6" t="s">
        <v>1602</v>
      </c>
      <c r="C754" s="8" t="s">
        <v>7</v>
      </c>
    </row>
    <row r="755">
      <c r="A755" s="5" t="s">
        <v>1603</v>
      </c>
      <c r="B755" s="6" t="s">
        <v>1604</v>
      </c>
      <c r="C755" s="8" t="s">
        <v>7</v>
      </c>
    </row>
    <row r="756">
      <c r="A756" s="5" t="s">
        <v>1605</v>
      </c>
      <c r="B756" s="6" t="s">
        <v>1606</v>
      </c>
      <c r="C756" s="8" t="s">
        <v>7</v>
      </c>
    </row>
    <row r="757">
      <c r="A757" s="5" t="s">
        <v>1607</v>
      </c>
      <c r="B757" s="6" t="s">
        <v>1608</v>
      </c>
      <c r="C757" s="8" t="s">
        <v>7</v>
      </c>
    </row>
    <row r="758">
      <c r="A758" s="5" t="s">
        <v>1609</v>
      </c>
      <c r="B758" s="6" t="s">
        <v>1610</v>
      </c>
      <c r="C758" s="8" t="s">
        <v>7</v>
      </c>
    </row>
    <row r="759">
      <c r="A759" s="5" t="s">
        <v>1611</v>
      </c>
      <c r="B759" s="6" t="s">
        <v>1362</v>
      </c>
      <c r="C759" s="8" t="s">
        <v>7</v>
      </c>
    </row>
    <row r="760">
      <c r="A760" s="5" t="s">
        <v>1613</v>
      </c>
      <c r="B760" s="6" t="s">
        <v>1614</v>
      </c>
      <c r="C760" s="8" t="s">
        <v>7</v>
      </c>
    </row>
    <row r="761">
      <c r="A761" s="5" t="s">
        <v>1615</v>
      </c>
      <c r="B761" s="6" t="s">
        <v>1616</v>
      </c>
      <c r="C761" s="8" t="s">
        <v>7</v>
      </c>
    </row>
    <row r="762">
      <c r="A762" s="5" t="s">
        <v>1617</v>
      </c>
      <c r="B762" s="6" t="s">
        <v>1618</v>
      </c>
      <c r="C762" s="8" t="s">
        <v>7</v>
      </c>
    </row>
    <row r="763">
      <c r="A763" s="5" t="s">
        <v>1619</v>
      </c>
      <c r="B763" s="6" t="s">
        <v>1620</v>
      </c>
      <c r="C763" s="8" t="s">
        <v>381</v>
      </c>
    </row>
    <row r="764">
      <c r="A764" s="5" t="s">
        <v>1621</v>
      </c>
      <c r="B764" s="6" t="s">
        <v>1622</v>
      </c>
      <c r="C764" s="8" t="s">
        <v>381</v>
      </c>
    </row>
    <row r="765">
      <c r="A765" s="5" t="s">
        <v>1623</v>
      </c>
      <c r="B765" s="6" t="s">
        <v>1624</v>
      </c>
      <c r="C765" s="8" t="s">
        <v>7</v>
      </c>
    </row>
    <row r="766">
      <c r="A766" s="5" t="s">
        <v>1625</v>
      </c>
      <c r="B766" s="6" t="s">
        <v>1626</v>
      </c>
      <c r="C766" s="8" t="s">
        <v>381</v>
      </c>
    </row>
    <row r="767">
      <c r="A767" s="5" t="s">
        <v>1627</v>
      </c>
      <c r="B767" s="6" t="s">
        <v>1628</v>
      </c>
      <c r="C767" s="8" t="s">
        <v>381</v>
      </c>
    </row>
    <row r="768">
      <c r="A768" s="5" t="s">
        <v>1629</v>
      </c>
      <c r="B768" s="6" t="s">
        <v>1630</v>
      </c>
      <c r="C768" s="8" t="s">
        <v>381</v>
      </c>
    </row>
    <row r="769">
      <c r="A769" s="5" t="s">
        <v>1631</v>
      </c>
      <c r="B769" s="6" t="s">
        <v>1632</v>
      </c>
      <c r="C769" s="8" t="s">
        <v>381</v>
      </c>
    </row>
    <row r="770">
      <c r="A770" s="5" t="s">
        <v>1633</v>
      </c>
      <c r="B770" s="6" t="s">
        <v>1634</v>
      </c>
      <c r="C770" s="8" t="s">
        <v>381</v>
      </c>
    </row>
    <row r="771">
      <c r="A771" s="5" t="s">
        <v>1635</v>
      </c>
      <c r="B771" s="6" t="s">
        <v>1636</v>
      </c>
      <c r="C771" s="8" t="s">
        <v>381</v>
      </c>
    </row>
    <row r="772">
      <c r="A772" s="5" t="s">
        <v>1637</v>
      </c>
      <c r="B772" s="6" t="s">
        <v>1638</v>
      </c>
      <c r="C772" s="8" t="s">
        <v>381</v>
      </c>
    </row>
    <row r="773">
      <c r="A773" s="5" t="s">
        <v>1639</v>
      </c>
      <c r="B773" s="6" t="s">
        <v>1640</v>
      </c>
      <c r="C773" s="8" t="s">
        <v>381</v>
      </c>
    </row>
    <row r="774">
      <c r="A774" s="5" t="s">
        <v>1641</v>
      </c>
      <c r="B774" s="6" t="s">
        <v>1642</v>
      </c>
      <c r="C774" s="8" t="s">
        <v>381</v>
      </c>
    </row>
    <row r="775">
      <c r="A775" s="5" t="s">
        <v>1643</v>
      </c>
      <c r="B775" s="6" t="s">
        <v>1644</v>
      </c>
      <c r="C775" s="8" t="s">
        <v>381</v>
      </c>
    </row>
    <row r="776">
      <c r="A776" s="5" t="s">
        <v>1645</v>
      </c>
      <c r="B776" s="6" t="s">
        <v>1646</v>
      </c>
      <c r="C776" s="8" t="s">
        <v>381</v>
      </c>
    </row>
    <row r="777">
      <c r="A777" s="5" t="s">
        <v>1647</v>
      </c>
      <c r="B777" s="6" t="s">
        <v>1648</v>
      </c>
      <c r="C777" s="8" t="s">
        <v>381</v>
      </c>
    </row>
    <row r="778">
      <c r="A778" s="5" t="s">
        <v>1649</v>
      </c>
      <c r="B778" s="6" t="s">
        <v>1650</v>
      </c>
      <c r="C778" s="8" t="s">
        <v>381</v>
      </c>
    </row>
    <row r="779">
      <c r="A779" s="5" t="s">
        <v>1651</v>
      </c>
      <c r="B779" s="6" t="s">
        <v>1653</v>
      </c>
      <c r="C779" s="8" t="s">
        <v>381</v>
      </c>
    </row>
    <row r="780">
      <c r="A780" s="5" t="s">
        <v>1656</v>
      </c>
      <c r="B780" s="6" t="s">
        <v>1658</v>
      </c>
      <c r="C780" s="8" t="s">
        <v>381</v>
      </c>
    </row>
    <row r="781">
      <c r="A781" s="5" t="s">
        <v>1659</v>
      </c>
      <c r="B781" s="6" t="s">
        <v>1660</v>
      </c>
      <c r="C781" s="8" t="s">
        <v>381</v>
      </c>
    </row>
    <row r="782">
      <c r="A782" s="5" t="s">
        <v>1661</v>
      </c>
      <c r="B782" s="6" t="s">
        <v>1662</v>
      </c>
      <c r="C782" s="8" t="s">
        <v>381</v>
      </c>
    </row>
    <row r="783">
      <c r="A783" s="5" t="s">
        <v>1664</v>
      </c>
      <c r="B783" s="6" t="s">
        <v>1665</v>
      </c>
      <c r="C783" s="8" t="s">
        <v>381</v>
      </c>
    </row>
    <row r="784">
      <c r="A784" s="5" t="s">
        <v>1666</v>
      </c>
      <c r="B784" s="6" t="s">
        <v>1667</v>
      </c>
      <c r="C784" s="8" t="s">
        <v>381</v>
      </c>
    </row>
    <row r="785">
      <c r="A785" s="5" t="s">
        <v>1668</v>
      </c>
      <c r="B785" s="6" t="s">
        <v>1669</v>
      </c>
      <c r="C785" s="8" t="s">
        <v>381</v>
      </c>
    </row>
    <row r="786">
      <c r="A786" s="5" t="s">
        <v>1670</v>
      </c>
      <c r="B786" s="6" t="s">
        <v>1671</v>
      </c>
      <c r="C786" s="8" t="s">
        <v>381</v>
      </c>
    </row>
    <row r="787">
      <c r="A787" s="5" t="s">
        <v>1673</v>
      </c>
      <c r="B787" s="6" t="s">
        <v>1674</v>
      </c>
      <c r="C787" s="8" t="s">
        <v>381</v>
      </c>
    </row>
    <row r="788">
      <c r="A788" s="5" t="s">
        <v>1675</v>
      </c>
      <c r="B788" s="6" t="s">
        <v>1676</v>
      </c>
      <c r="C788" s="8" t="s">
        <v>381</v>
      </c>
    </row>
    <row r="789">
      <c r="A789" s="5" t="s">
        <v>1677</v>
      </c>
      <c r="B789" s="6" t="s">
        <v>1678</v>
      </c>
      <c r="C789" s="8" t="s">
        <v>381</v>
      </c>
    </row>
    <row r="790">
      <c r="A790" s="5" t="s">
        <v>1679</v>
      </c>
      <c r="B790" s="6" t="s">
        <v>1680</v>
      </c>
      <c r="C790" s="8" t="s">
        <v>381</v>
      </c>
    </row>
    <row r="791">
      <c r="A791" s="5" t="s">
        <v>1681</v>
      </c>
      <c r="B791" s="6" t="s">
        <v>1682</v>
      </c>
      <c r="C791" s="8" t="s">
        <v>381</v>
      </c>
    </row>
    <row r="792">
      <c r="A792" s="5" t="s">
        <v>1683</v>
      </c>
      <c r="B792" s="6" t="s">
        <v>1684</v>
      </c>
      <c r="C792" s="8" t="s">
        <v>381</v>
      </c>
    </row>
    <row r="793">
      <c r="A793" s="5" t="s">
        <v>1685</v>
      </c>
      <c r="B793" s="6" t="s">
        <v>1686</v>
      </c>
      <c r="C793" s="8" t="s">
        <v>381</v>
      </c>
    </row>
    <row r="794">
      <c r="A794" s="5" t="s">
        <v>1687</v>
      </c>
      <c r="B794" s="6" t="s">
        <v>1688</v>
      </c>
      <c r="C794" s="8" t="s">
        <v>381</v>
      </c>
    </row>
    <row r="795">
      <c r="A795" s="5" t="s">
        <v>1689</v>
      </c>
      <c r="B795" s="6" t="s">
        <v>1690</v>
      </c>
      <c r="C795" s="8" t="s">
        <v>381</v>
      </c>
    </row>
    <row r="796">
      <c r="A796" s="5" t="s">
        <v>1691</v>
      </c>
      <c r="B796" s="6" t="s">
        <v>1690</v>
      </c>
      <c r="C796" s="8" t="s">
        <v>381</v>
      </c>
    </row>
    <row r="797">
      <c r="A797" s="5" t="s">
        <v>1692</v>
      </c>
      <c r="B797" s="6" t="s">
        <v>1693</v>
      </c>
      <c r="C797" s="8" t="s">
        <v>381</v>
      </c>
    </row>
    <row r="798">
      <c r="A798" s="5" t="s">
        <v>1694</v>
      </c>
      <c r="B798" s="6" t="s">
        <v>1695</v>
      </c>
      <c r="C798" s="8" t="s">
        <v>381</v>
      </c>
    </row>
    <row r="799">
      <c r="A799" s="5" t="s">
        <v>1696</v>
      </c>
      <c r="B799" s="6" t="s">
        <v>1697</v>
      </c>
      <c r="C799" s="8" t="s">
        <v>7</v>
      </c>
    </row>
    <row r="800">
      <c r="A800" s="5" t="s">
        <v>1698</v>
      </c>
      <c r="B800" s="6" t="s">
        <v>1700</v>
      </c>
      <c r="C800" s="8" t="s">
        <v>7</v>
      </c>
    </row>
    <row r="801">
      <c r="A801" s="5" t="s">
        <v>1701</v>
      </c>
      <c r="B801" s="6" t="s">
        <v>1703</v>
      </c>
      <c r="C801" s="8" t="s">
        <v>7</v>
      </c>
    </row>
    <row r="802">
      <c r="A802" s="5" t="s">
        <v>1704</v>
      </c>
      <c r="B802" s="6" t="s">
        <v>1705</v>
      </c>
      <c r="C802" s="8" t="s">
        <v>7</v>
      </c>
    </row>
    <row r="803">
      <c r="A803" s="5" t="s">
        <v>1706</v>
      </c>
      <c r="B803" s="6" t="s">
        <v>1707</v>
      </c>
      <c r="C803" s="8" t="s">
        <v>7</v>
      </c>
    </row>
    <row r="804">
      <c r="A804" s="5" t="s">
        <v>1708</v>
      </c>
      <c r="B804" s="6" t="s">
        <v>1709</v>
      </c>
      <c r="C804" s="8" t="s">
        <v>7</v>
      </c>
    </row>
    <row r="805">
      <c r="A805" s="5" t="s">
        <v>1711</v>
      </c>
      <c r="B805" s="6" t="s">
        <v>1712</v>
      </c>
      <c r="C805" s="8" t="s">
        <v>7</v>
      </c>
    </row>
    <row r="806">
      <c r="A806" s="5" t="s">
        <v>1713</v>
      </c>
      <c r="B806" s="6" t="s">
        <v>1714</v>
      </c>
      <c r="C806" s="8" t="s">
        <v>7</v>
      </c>
    </row>
    <row r="807">
      <c r="A807" s="5" t="s">
        <v>1715</v>
      </c>
      <c r="B807" s="6" t="s">
        <v>1716</v>
      </c>
      <c r="C807" s="8" t="s">
        <v>7</v>
      </c>
    </row>
    <row r="808">
      <c r="A808" s="5" t="s">
        <v>1717</v>
      </c>
      <c r="B808" s="6" t="s">
        <v>1718</v>
      </c>
      <c r="C808" s="8" t="s">
        <v>7</v>
      </c>
    </row>
    <row r="809">
      <c r="A809" s="5" t="s">
        <v>1720</v>
      </c>
      <c r="B809" s="6" t="s">
        <v>1721</v>
      </c>
      <c r="C809" s="8" t="s">
        <v>7</v>
      </c>
    </row>
    <row r="810">
      <c r="A810" s="5" t="s">
        <v>1722</v>
      </c>
      <c r="B810" s="6" t="s">
        <v>1723</v>
      </c>
      <c r="C810" s="8" t="s">
        <v>7</v>
      </c>
    </row>
    <row r="811">
      <c r="A811" s="5" t="s">
        <v>1724</v>
      </c>
      <c r="B811" s="6" t="s">
        <v>1725</v>
      </c>
      <c r="C811" s="8" t="s">
        <v>7</v>
      </c>
    </row>
    <row r="812">
      <c r="A812" s="5" t="s">
        <v>1726</v>
      </c>
      <c r="B812" s="6" t="s">
        <v>1727</v>
      </c>
      <c r="C812" s="8" t="s">
        <v>7</v>
      </c>
    </row>
    <row r="813">
      <c r="A813" s="5" t="s">
        <v>1728</v>
      </c>
      <c r="B813" s="6" t="s">
        <v>1729</v>
      </c>
      <c r="C813" s="8" t="s">
        <v>7</v>
      </c>
    </row>
    <row r="814">
      <c r="A814" s="5" t="s">
        <v>1730</v>
      </c>
      <c r="B814" s="6" t="s">
        <v>1731</v>
      </c>
      <c r="C814" s="8" t="s">
        <v>7</v>
      </c>
    </row>
    <row r="815">
      <c r="A815" s="5" t="s">
        <v>1732</v>
      </c>
      <c r="B815" s="6" t="s">
        <v>1733</v>
      </c>
      <c r="C815" s="8" t="s">
        <v>7</v>
      </c>
    </row>
    <row r="816">
      <c r="A816" s="5" t="s">
        <v>1735</v>
      </c>
      <c r="B816" s="6" t="s">
        <v>1736</v>
      </c>
      <c r="C816" s="8" t="s">
        <v>381</v>
      </c>
    </row>
    <row r="817">
      <c r="A817" s="5" t="s">
        <v>1737</v>
      </c>
      <c r="B817" s="6" t="s">
        <v>1738</v>
      </c>
      <c r="C817" s="8" t="s">
        <v>7</v>
      </c>
    </row>
    <row r="818">
      <c r="A818" s="5" t="s">
        <v>1739</v>
      </c>
      <c r="B818" s="6" t="s">
        <v>1740</v>
      </c>
      <c r="C818" s="8" t="s">
        <v>7</v>
      </c>
    </row>
    <row r="819">
      <c r="A819" s="5" t="s">
        <v>1741</v>
      </c>
      <c r="B819" s="6" t="s">
        <v>1742</v>
      </c>
      <c r="C819" s="8" t="s">
        <v>7</v>
      </c>
    </row>
    <row r="820">
      <c r="A820" s="5" t="s">
        <v>1743</v>
      </c>
      <c r="B820" s="6" t="s">
        <v>1744</v>
      </c>
      <c r="C820" s="8" t="s">
        <v>7</v>
      </c>
    </row>
    <row r="821">
      <c r="A821" s="5" t="s">
        <v>1745</v>
      </c>
      <c r="B821" s="6" t="s">
        <v>1746</v>
      </c>
      <c r="C821" s="8" t="s">
        <v>7</v>
      </c>
    </row>
    <row r="822">
      <c r="A822" s="5" t="s">
        <v>1747</v>
      </c>
      <c r="B822" s="6" t="s">
        <v>1748</v>
      </c>
      <c r="C822" s="8" t="s">
        <v>7</v>
      </c>
    </row>
    <row r="823">
      <c r="A823" s="5" t="s">
        <v>1749</v>
      </c>
      <c r="B823" s="6" t="s">
        <v>1751</v>
      </c>
      <c r="C823" s="8" t="s">
        <v>7</v>
      </c>
    </row>
    <row r="824">
      <c r="A824" s="5" t="s">
        <v>1752</v>
      </c>
      <c r="B824" s="6" t="s">
        <v>1753</v>
      </c>
      <c r="C824" s="8" t="s">
        <v>7</v>
      </c>
    </row>
    <row r="825">
      <c r="A825" s="5" t="s">
        <v>1755</v>
      </c>
      <c r="B825" s="6" t="s">
        <v>1757</v>
      </c>
      <c r="C825" s="8" t="s">
        <v>7</v>
      </c>
    </row>
    <row r="826">
      <c r="A826" s="5" t="s">
        <v>1758</v>
      </c>
      <c r="B826" s="6" t="s">
        <v>1759</v>
      </c>
      <c r="C826" s="8" t="s">
        <v>7</v>
      </c>
    </row>
    <row r="827">
      <c r="A827" s="5" t="s">
        <v>1760</v>
      </c>
      <c r="B827" s="6" t="s">
        <v>1761</v>
      </c>
      <c r="C827" s="8" t="s">
        <v>7</v>
      </c>
    </row>
    <row r="828">
      <c r="A828" s="5" t="s">
        <v>1762</v>
      </c>
      <c r="B828" s="6" t="s">
        <v>1763</v>
      </c>
      <c r="C828" s="8" t="s">
        <v>7</v>
      </c>
    </row>
    <row r="829">
      <c r="A829" s="5" t="s">
        <v>1764</v>
      </c>
      <c r="B829" s="6" t="s">
        <v>1765</v>
      </c>
      <c r="C829" s="8" t="s">
        <v>7</v>
      </c>
    </row>
    <row r="830">
      <c r="A830" s="5" t="s">
        <v>1766</v>
      </c>
      <c r="B830" s="6" t="s">
        <v>1767</v>
      </c>
      <c r="C830" s="8" t="s">
        <v>381</v>
      </c>
    </row>
    <row r="831">
      <c r="A831" s="5" t="s">
        <v>1768</v>
      </c>
      <c r="B831" s="6" t="s">
        <v>1769</v>
      </c>
      <c r="C831" s="8" t="s">
        <v>7</v>
      </c>
    </row>
    <row r="832">
      <c r="A832" s="5" t="s">
        <v>1770</v>
      </c>
      <c r="B832" s="6" t="s">
        <v>1771</v>
      </c>
      <c r="C832" s="8" t="s">
        <v>65</v>
      </c>
    </row>
    <row r="833">
      <c r="A833" s="5" t="s">
        <v>1772</v>
      </c>
      <c r="B833" s="6" t="s">
        <v>1773</v>
      </c>
      <c r="C833" s="8" t="s">
        <v>7</v>
      </c>
    </row>
    <row r="834">
      <c r="A834" s="5" t="s">
        <v>1774</v>
      </c>
      <c r="B834" s="6" t="s">
        <v>1775</v>
      </c>
      <c r="C834" s="8" t="s">
        <v>7</v>
      </c>
    </row>
    <row r="835">
      <c r="A835" s="5" t="s">
        <v>1776</v>
      </c>
      <c r="B835" s="6" t="s">
        <v>1777</v>
      </c>
      <c r="C835" s="8" t="s">
        <v>7</v>
      </c>
    </row>
    <row r="836">
      <c r="A836" s="5" t="s">
        <v>1778</v>
      </c>
      <c r="B836" s="6" t="s">
        <v>1779</v>
      </c>
      <c r="C836" s="8" t="s">
        <v>7</v>
      </c>
    </row>
    <row r="837">
      <c r="A837" s="5" t="s">
        <v>1780</v>
      </c>
      <c r="B837" s="6" t="s">
        <v>1781</v>
      </c>
      <c r="C837" s="8" t="s">
        <v>7</v>
      </c>
    </row>
    <row r="838">
      <c r="A838" s="5" t="s">
        <v>1782</v>
      </c>
      <c r="B838" s="6" t="s">
        <v>1783</v>
      </c>
      <c r="C838" s="8" t="s">
        <v>7</v>
      </c>
    </row>
    <row r="839">
      <c r="A839" s="5" t="s">
        <v>1784</v>
      </c>
      <c r="B839" s="6" t="s">
        <v>1785</v>
      </c>
      <c r="C839" s="8" t="s">
        <v>7</v>
      </c>
    </row>
    <row r="840">
      <c r="A840" s="5" t="s">
        <v>1786</v>
      </c>
      <c r="B840" s="6" t="s">
        <v>1787</v>
      </c>
      <c r="C840" s="8" t="s">
        <v>7</v>
      </c>
    </row>
    <row r="841">
      <c r="A841" s="5" t="s">
        <v>1788</v>
      </c>
      <c r="B841" s="6" t="s">
        <v>1773</v>
      </c>
      <c r="C841" s="8" t="s">
        <v>7</v>
      </c>
    </row>
    <row r="842">
      <c r="A842" s="5" t="s">
        <v>1789</v>
      </c>
      <c r="B842" s="6" t="s">
        <v>1790</v>
      </c>
      <c r="C842" s="8" t="s">
        <v>7</v>
      </c>
    </row>
    <row r="843">
      <c r="A843" s="5" t="s">
        <v>1791</v>
      </c>
      <c r="B843" s="6" t="s">
        <v>1792</v>
      </c>
      <c r="C843" s="8" t="s">
        <v>7</v>
      </c>
    </row>
    <row r="844">
      <c r="A844" s="5" t="s">
        <v>1793</v>
      </c>
      <c r="B844" s="6" t="s">
        <v>1794</v>
      </c>
      <c r="C844" s="8" t="s">
        <v>7</v>
      </c>
    </row>
    <row r="845">
      <c r="A845" s="5" t="s">
        <v>1795</v>
      </c>
      <c r="B845" s="6" t="s">
        <v>1796</v>
      </c>
      <c r="C845" s="8" t="s">
        <v>7</v>
      </c>
    </row>
    <row r="846">
      <c r="A846" s="5" t="s">
        <v>1797</v>
      </c>
      <c r="B846" s="6" t="s">
        <v>1798</v>
      </c>
      <c r="C846" s="8" t="s">
        <v>7</v>
      </c>
    </row>
    <row r="847">
      <c r="A847" s="5" t="s">
        <v>1799</v>
      </c>
      <c r="B847" s="6" t="s">
        <v>1800</v>
      </c>
      <c r="C847" s="8" t="s">
        <v>7</v>
      </c>
    </row>
    <row r="848">
      <c r="A848" s="5" t="s">
        <v>1801</v>
      </c>
      <c r="B848" s="6" t="s">
        <v>1802</v>
      </c>
      <c r="C848" s="8" t="s">
        <v>7</v>
      </c>
    </row>
    <row r="849">
      <c r="A849" s="5" t="s">
        <v>1803</v>
      </c>
      <c r="B849" s="6" t="s">
        <v>1804</v>
      </c>
      <c r="C849" s="8" t="s">
        <v>7</v>
      </c>
    </row>
    <row r="850">
      <c r="A850" s="5" t="s">
        <v>1805</v>
      </c>
      <c r="B850" s="6" t="s">
        <v>1806</v>
      </c>
      <c r="C850" s="8" t="s">
        <v>7</v>
      </c>
    </row>
    <row r="851">
      <c r="A851" s="5" t="s">
        <v>1807</v>
      </c>
      <c r="B851" s="6" t="s">
        <v>1808</v>
      </c>
      <c r="C851" s="8" t="s">
        <v>7</v>
      </c>
    </row>
    <row r="852">
      <c r="A852" s="5" t="s">
        <v>1809</v>
      </c>
      <c r="B852" s="6" t="s">
        <v>1810</v>
      </c>
      <c r="C852" s="8" t="s">
        <v>7</v>
      </c>
    </row>
    <row r="853">
      <c r="A853" s="5" t="s">
        <v>1811</v>
      </c>
      <c r="B853" s="6" t="s">
        <v>1812</v>
      </c>
      <c r="C853" s="8" t="s">
        <v>7</v>
      </c>
    </row>
    <row r="854">
      <c r="A854" s="5" t="s">
        <v>1813</v>
      </c>
      <c r="B854" s="6" t="s">
        <v>1814</v>
      </c>
      <c r="C854" s="8" t="s">
        <v>7</v>
      </c>
    </row>
    <row r="855">
      <c r="A855" s="5" t="s">
        <v>1815</v>
      </c>
      <c r="B855" s="6" t="s">
        <v>1816</v>
      </c>
      <c r="C855" s="8" t="s">
        <v>7</v>
      </c>
    </row>
    <row r="856">
      <c r="A856" s="5" t="s">
        <v>1817</v>
      </c>
      <c r="B856" s="6" t="s">
        <v>1818</v>
      </c>
      <c r="C856" s="8" t="s">
        <v>7</v>
      </c>
    </row>
    <row r="857">
      <c r="A857" s="5" t="s">
        <v>1819</v>
      </c>
      <c r="B857" s="6" t="s">
        <v>1818</v>
      </c>
      <c r="C857" s="8" t="s">
        <v>7</v>
      </c>
    </row>
    <row r="858">
      <c r="A858" s="5" t="s">
        <v>1820</v>
      </c>
      <c r="B858" s="6" t="s">
        <v>1821</v>
      </c>
      <c r="C858" s="8" t="s">
        <v>7</v>
      </c>
    </row>
    <row r="859">
      <c r="A859" s="5" t="s">
        <v>1823</v>
      </c>
      <c r="B859" s="6" t="s">
        <v>1824</v>
      </c>
      <c r="C859" s="8" t="s">
        <v>7</v>
      </c>
    </row>
    <row r="860">
      <c r="A860" s="5" t="s">
        <v>1825</v>
      </c>
      <c r="B860" s="6" t="s">
        <v>1826</v>
      </c>
      <c r="C860" s="8" t="s">
        <v>7</v>
      </c>
    </row>
    <row r="861">
      <c r="A861" s="5" t="s">
        <v>1827</v>
      </c>
      <c r="B861" s="6" t="s">
        <v>1828</v>
      </c>
      <c r="C861" s="8" t="s">
        <v>7</v>
      </c>
    </row>
    <row r="862">
      <c r="A862" s="5" t="s">
        <v>1829</v>
      </c>
      <c r="B862" s="6" t="s">
        <v>1830</v>
      </c>
      <c r="C862" s="8" t="s">
        <v>7</v>
      </c>
    </row>
    <row r="863">
      <c r="A863" s="5" t="s">
        <v>1831</v>
      </c>
      <c r="B863" s="6" t="s">
        <v>1832</v>
      </c>
      <c r="C863" s="8" t="s">
        <v>7</v>
      </c>
    </row>
    <row r="864">
      <c r="A864" s="5" t="s">
        <v>1833</v>
      </c>
      <c r="B864" s="6" t="s">
        <v>1834</v>
      </c>
      <c r="C864" s="8" t="s">
        <v>7</v>
      </c>
    </row>
    <row r="865">
      <c r="A865" s="5" t="s">
        <v>1836</v>
      </c>
      <c r="B865" s="6" t="s">
        <v>1837</v>
      </c>
      <c r="C865" s="8" t="s">
        <v>381</v>
      </c>
    </row>
    <row r="866">
      <c r="A866" s="5" t="s">
        <v>1838</v>
      </c>
      <c r="B866" s="6" t="s">
        <v>1839</v>
      </c>
      <c r="C866" s="8" t="s">
        <v>7</v>
      </c>
    </row>
    <row r="867">
      <c r="A867" s="5" t="s">
        <v>1840</v>
      </c>
      <c r="B867" s="6" t="s">
        <v>1841</v>
      </c>
      <c r="C867" s="8" t="s">
        <v>7</v>
      </c>
    </row>
    <row r="868">
      <c r="A868" s="5" t="s">
        <v>1842</v>
      </c>
      <c r="B868" s="6" t="s">
        <v>1843</v>
      </c>
      <c r="C868" s="8" t="s">
        <v>381</v>
      </c>
    </row>
    <row r="869">
      <c r="A869" s="5" t="s">
        <v>1844</v>
      </c>
      <c r="B869" s="6" t="s">
        <v>1845</v>
      </c>
      <c r="C869" s="8" t="s">
        <v>381</v>
      </c>
    </row>
    <row r="870">
      <c r="A870" s="5" t="s">
        <v>1846</v>
      </c>
      <c r="B870" s="6" t="s">
        <v>1847</v>
      </c>
      <c r="C870" s="8" t="s">
        <v>7</v>
      </c>
    </row>
    <row r="871">
      <c r="A871" s="5" t="s">
        <v>1848</v>
      </c>
      <c r="B871" s="6" t="s">
        <v>1849</v>
      </c>
      <c r="C871" s="8" t="s">
        <v>7</v>
      </c>
    </row>
    <row r="872">
      <c r="A872" s="5" t="s">
        <v>1850</v>
      </c>
      <c r="B872" s="6" t="s">
        <v>1851</v>
      </c>
      <c r="C872" s="8" t="s">
        <v>7</v>
      </c>
    </row>
    <row r="873">
      <c r="A873" s="5" t="s">
        <v>1852</v>
      </c>
      <c r="B873" s="6" t="s">
        <v>1853</v>
      </c>
      <c r="C873" s="8" t="s">
        <v>7</v>
      </c>
    </row>
    <row r="874">
      <c r="A874" s="5" t="s">
        <v>1854</v>
      </c>
      <c r="B874" s="6" t="s">
        <v>1855</v>
      </c>
      <c r="C874" s="8" t="s">
        <v>7</v>
      </c>
    </row>
    <row r="875">
      <c r="A875" s="5" t="s">
        <v>1856</v>
      </c>
      <c r="B875" s="6" t="s">
        <v>1857</v>
      </c>
      <c r="C875" s="8" t="s">
        <v>7</v>
      </c>
    </row>
    <row r="876">
      <c r="A876" s="5" t="s">
        <v>1858</v>
      </c>
      <c r="B876" s="6" t="s">
        <v>1859</v>
      </c>
      <c r="C876" s="8" t="s">
        <v>7</v>
      </c>
    </row>
    <row r="877">
      <c r="A877" s="5" t="s">
        <v>1860</v>
      </c>
      <c r="B877" s="6" t="s">
        <v>1861</v>
      </c>
      <c r="C877" s="8" t="s">
        <v>7</v>
      </c>
    </row>
    <row r="878">
      <c r="A878" s="5" t="s">
        <v>1862</v>
      </c>
      <c r="B878" s="6" t="s">
        <v>1863</v>
      </c>
      <c r="C878" s="8" t="s">
        <v>1864</v>
      </c>
    </row>
    <row r="879">
      <c r="A879" s="5" t="s">
        <v>1865</v>
      </c>
      <c r="B879" s="6" t="s">
        <v>1866</v>
      </c>
      <c r="C879" s="8" t="s">
        <v>1864</v>
      </c>
    </row>
    <row r="880">
      <c r="A880" s="5" t="s">
        <v>1867</v>
      </c>
      <c r="B880" s="6" t="s">
        <v>1868</v>
      </c>
      <c r="C880" s="8" t="s">
        <v>7</v>
      </c>
    </row>
    <row r="881">
      <c r="A881" s="5" t="s">
        <v>1869</v>
      </c>
      <c r="B881" s="6" t="s">
        <v>1870</v>
      </c>
      <c r="C881" s="8" t="s">
        <v>7</v>
      </c>
    </row>
    <row r="882">
      <c r="A882" s="5" t="s">
        <v>1872</v>
      </c>
      <c r="B882" s="6" t="s">
        <v>1873</v>
      </c>
      <c r="C882" s="8" t="s">
        <v>7</v>
      </c>
    </row>
    <row r="883">
      <c r="A883" s="5" t="s">
        <v>1874</v>
      </c>
      <c r="B883" s="6" t="s">
        <v>1875</v>
      </c>
      <c r="C883" s="8" t="s">
        <v>7</v>
      </c>
    </row>
    <row r="884">
      <c r="A884" s="5" t="s">
        <v>1876</v>
      </c>
      <c r="B884" s="6" t="s">
        <v>1877</v>
      </c>
      <c r="C884" s="8" t="s">
        <v>7</v>
      </c>
    </row>
    <row r="885">
      <c r="A885" s="5" t="s">
        <v>1878</v>
      </c>
      <c r="B885" s="6" t="s">
        <v>1879</v>
      </c>
      <c r="C885" s="8" t="s">
        <v>381</v>
      </c>
    </row>
    <row r="886">
      <c r="A886" s="5" t="s">
        <v>1880</v>
      </c>
      <c r="B886" s="6" t="s">
        <v>1881</v>
      </c>
      <c r="C886" s="8" t="s">
        <v>7</v>
      </c>
    </row>
    <row r="887">
      <c r="A887" s="5" t="s">
        <v>1882</v>
      </c>
      <c r="B887" s="6" t="s">
        <v>1883</v>
      </c>
      <c r="C887" s="8" t="s">
        <v>7</v>
      </c>
    </row>
    <row r="888">
      <c r="A888" s="5" t="s">
        <v>1884</v>
      </c>
      <c r="B888" s="6" t="s">
        <v>1885</v>
      </c>
      <c r="C888" s="8" t="s">
        <v>381</v>
      </c>
    </row>
    <row r="889">
      <c r="A889" s="5" t="s">
        <v>1886</v>
      </c>
      <c r="B889" s="6" t="s">
        <v>1887</v>
      </c>
      <c r="C889" s="8" t="s">
        <v>381</v>
      </c>
    </row>
    <row r="890">
      <c r="A890" s="5" t="s">
        <v>1888</v>
      </c>
      <c r="B890" s="6" t="s">
        <v>1889</v>
      </c>
      <c r="C890" s="8" t="s">
        <v>381</v>
      </c>
    </row>
    <row r="891">
      <c r="A891" s="5" t="s">
        <v>1890</v>
      </c>
      <c r="B891" s="6" t="s">
        <v>1891</v>
      </c>
      <c r="C891" s="8" t="s">
        <v>381</v>
      </c>
    </row>
    <row r="892">
      <c r="A892" s="5" t="s">
        <v>1893</v>
      </c>
      <c r="B892" s="6" t="s">
        <v>1894</v>
      </c>
      <c r="C892" s="8" t="s">
        <v>381</v>
      </c>
    </row>
    <row r="893">
      <c r="A893" s="5" t="s">
        <v>1895</v>
      </c>
      <c r="B893" s="6" t="s">
        <v>1896</v>
      </c>
      <c r="C893" s="8" t="s">
        <v>7</v>
      </c>
    </row>
    <row r="894">
      <c r="A894" s="5" t="s">
        <v>1897</v>
      </c>
      <c r="B894" s="6" t="s">
        <v>1898</v>
      </c>
      <c r="C894" s="8" t="s">
        <v>7</v>
      </c>
    </row>
    <row r="895">
      <c r="A895" s="5" t="s">
        <v>1899</v>
      </c>
      <c r="B895" s="6" t="s">
        <v>1900</v>
      </c>
      <c r="C895" s="8" t="s">
        <v>381</v>
      </c>
    </row>
    <row r="896">
      <c r="A896" s="5" t="s">
        <v>1901</v>
      </c>
      <c r="B896" s="6" t="s">
        <v>1902</v>
      </c>
      <c r="C896" s="8" t="s">
        <v>7</v>
      </c>
    </row>
    <row r="897">
      <c r="A897" s="5" t="s">
        <v>1903</v>
      </c>
      <c r="B897" s="6" t="s">
        <v>1904</v>
      </c>
      <c r="C897" s="8" t="s">
        <v>7</v>
      </c>
    </row>
    <row r="898">
      <c r="A898" s="5" t="s">
        <v>1905</v>
      </c>
      <c r="B898" s="6" t="s">
        <v>1906</v>
      </c>
      <c r="C898" s="8" t="s">
        <v>7</v>
      </c>
    </row>
    <row r="899">
      <c r="A899" s="5" t="s">
        <v>1907</v>
      </c>
      <c r="B899" s="6" t="s">
        <v>1908</v>
      </c>
      <c r="C899" s="8" t="s">
        <v>7</v>
      </c>
    </row>
    <row r="900">
      <c r="A900" s="5" t="s">
        <v>1909</v>
      </c>
      <c r="B900" s="6" t="s">
        <v>1910</v>
      </c>
      <c r="C900" s="8" t="s">
        <v>7</v>
      </c>
    </row>
    <row r="901">
      <c r="A901" s="5" t="s">
        <v>1912</v>
      </c>
      <c r="B901" s="6" t="s">
        <v>1913</v>
      </c>
      <c r="C901" s="8" t="s">
        <v>1864</v>
      </c>
    </row>
    <row r="902">
      <c r="A902" s="5" t="s">
        <v>1914</v>
      </c>
      <c r="B902" s="6" t="s">
        <v>1915</v>
      </c>
      <c r="C902" s="8" t="s">
        <v>1864</v>
      </c>
    </row>
    <row r="903">
      <c r="A903" s="5" t="s">
        <v>1916</v>
      </c>
      <c r="B903" s="6" t="s">
        <v>1917</v>
      </c>
      <c r="C903" s="8" t="s">
        <v>381</v>
      </c>
    </row>
    <row r="904">
      <c r="A904" s="5" t="s">
        <v>1918</v>
      </c>
      <c r="B904" s="6" t="s">
        <v>1919</v>
      </c>
      <c r="C904" s="8" t="s">
        <v>7</v>
      </c>
    </row>
    <row r="905">
      <c r="A905" s="5" t="s">
        <v>1920</v>
      </c>
      <c r="B905" s="6" t="s">
        <v>1921</v>
      </c>
      <c r="C905" s="8" t="s">
        <v>7</v>
      </c>
    </row>
    <row r="906">
      <c r="A906" s="5" t="s">
        <v>1922</v>
      </c>
      <c r="B906" s="6" t="s">
        <v>1923</v>
      </c>
      <c r="C906" s="8" t="s">
        <v>7</v>
      </c>
    </row>
    <row r="907">
      <c r="A907" s="5" t="s">
        <v>1924</v>
      </c>
      <c r="B907" s="6" t="s">
        <v>1925</v>
      </c>
      <c r="C907" s="8" t="s">
        <v>7</v>
      </c>
    </row>
    <row r="908">
      <c r="A908" s="5" t="s">
        <v>1926</v>
      </c>
      <c r="B908" s="6" t="s">
        <v>1927</v>
      </c>
      <c r="C908" s="8" t="s">
        <v>7</v>
      </c>
    </row>
    <row r="909">
      <c r="A909" s="5" t="s">
        <v>1928</v>
      </c>
      <c r="B909" s="6" t="s">
        <v>1929</v>
      </c>
      <c r="C909" s="8" t="s">
        <v>7</v>
      </c>
    </row>
    <row r="910">
      <c r="A910" s="5" t="s">
        <v>1931</v>
      </c>
      <c r="B910" s="6" t="s">
        <v>1932</v>
      </c>
      <c r="C910" s="8" t="s">
        <v>7</v>
      </c>
    </row>
    <row r="911">
      <c r="A911" s="5" t="s">
        <v>1933</v>
      </c>
      <c r="B911" s="6" t="s">
        <v>1934</v>
      </c>
      <c r="C911" s="8" t="s">
        <v>7</v>
      </c>
    </row>
    <row r="912">
      <c r="A912" s="5" t="s">
        <v>1935</v>
      </c>
      <c r="B912" s="6" t="s">
        <v>1936</v>
      </c>
      <c r="C912" s="8" t="s">
        <v>7</v>
      </c>
    </row>
    <row r="913">
      <c r="A913" s="5" t="s">
        <v>1937</v>
      </c>
      <c r="B913" s="6" t="s">
        <v>1938</v>
      </c>
      <c r="C913" s="8" t="s">
        <v>1864</v>
      </c>
    </row>
    <row r="914">
      <c r="A914" s="5" t="s">
        <v>1939</v>
      </c>
      <c r="B914" s="6" t="s">
        <v>1940</v>
      </c>
      <c r="C914" s="8" t="s">
        <v>1864</v>
      </c>
    </row>
    <row r="915">
      <c r="A915" s="5" t="s">
        <v>1941</v>
      </c>
      <c r="B915" s="6" t="s">
        <v>1942</v>
      </c>
      <c r="C915" s="8" t="s">
        <v>7</v>
      </c>
    </row>
    <row r="916">
      <c r="A916" s="5" t="s">
        <v>1944</v>
      </c>
      <c r="B916" s="6" t="s">
        <v>1945</v>
      </c>
      <c r="C916" s="8" t="s">
        <v>7</v>
      </c>
    </row>
    <row r="917">
      <c r="A917" s="5" t="s">
        <v>1946</v>
      </c>
      <c r="B917" s="6" t="s">
        <v>1947</v>
      </c>
      <c r="C917" s="8" t="s">
        <v>7</v>
      </c>
    </row>
    <row r="918">
      <c r="A918" s="5" t="s">
        <v>1948</v>
      </c>
      <c r="B918" s="6" t="s">
        <v>1947</v>
      </c>
      <c r="C918" s="8" t="s">
        <v>7</v>
      </c>
    </row>
    <row r="919">
      <c r="A919" s="5" t="s">
        <v>1949</v>
      </c>
      <c r="B919" s="6" t="s">
        <v>1950</v>
      </c>
      <c r="C919" s="8" t="s">
        <v>7</v>
      </c>
    </row>
    <row r="920">
      <c r="A920" s="5" t="s">
        <v>1951</v>
      </c>
      <c r="B920" s="6" t="s">
        <v>1952</v>
      </c>
      <c r="C920" s="8" t="s">
        <v>7</v>
      </c>
    </row>
    <row r="921">
      <c r="A921" s="5" t="s">
        <v>1953</v>
      </c>
      <c r="B921" s="6" t="s">
        <v>1954</v>
      </c>
      <c r="C921" s="8" t="s">
        <v>7</v>
      </c>
    </row>
    <row r="922">
      <c r="A922" s="5" t="s">
        <v>1955</v>
      </c>
      <c r="B922" s="6" t="s">
        <v>1956</v>
      </c>
      <c r="C922" s="8" t="s">
        <v>7</v>
      </c>
    </row>
    <row r="923">
      <c r="A923" s="5" t="s">
        <v>1957</v>
      </c>
      <c r="B923" s="6" t="s">
        <v>1958</v>
      </c>
      <c r="C923" s="8" t="s">
        <v>7</v>
      </c>
    </row>
    <row r="924">
      <c r="A924" s="5" t="s">
        <v>1959</v>
      </c>
      <c r="B924" s="6" t="s">
        <v>1960</v>
      </c>
      <c r="C924" s="8" t="s">
        <v>7</v>
      </c>
    </row>
    <row r="925">
      <c r="A925" s="5" t="s">
        <v>1961</v>
      </c>
      <c r="B925" s="6" t="s">
        <v>1962</v>
      </c>
      <c r="C925" s="8" t="s">
        <v>7</v>
      </c>
    </row>
    <row r="926">
      <c r="A926" s="5" t="s">
        <v>1964</v>
      </c>
      <c r="B926" s="6" t="s">
        <v>1965</v>
      </c>
      <c r="C926" s="8" t="s">
        <v>7</v>
      </c>
    </row>
    <row r="927">
      <c r="A927" s="5" t="s">
        <v>1966</v>
      </c>
      <c r="B927" s="6" t="s">
        <v>1967</v>
      </c>
      <c r="C927" s="8" t="s">
        <v>7</v>
      </c>
    </row>
    <row r="928">
      <c r="A928" s="5" t="s">
        <v>1968</v>
      </c>
      <c r="B928" s="6" t="s">
        <v>1969</v>
      </c>
      <c r="C928" s="8" t="s">
        <v>7</v>
      </c>
    </row>
    <row r="929">
      <c r="A929" s="5" t="s">
        <v>1970</v>
      </c>
      <c r="B929" s="6" t="s">
        <v>1971</v>
      </c>
      <c r="C929" s="8" t="s">
        <v>7</v>
      </c>
    </row>
    <row r="930">
      <c r="A930" s="5" t="s">
        <v>1972</v>
      </c>
      <c r="B930" s="6" t="s">
        <v>1973</v>
      </c>
      <c r="C930" s="8" t="s">
        <v>7</v>
      </c>
    </row>
    <row r="931">
      <c r="A931" s="5" t="s">
        <v>1974</v>
      </c>
      <c r="B931" s="6" t="s">
        <v>1975</v>
      </c>
      <c r="C931" s="8" t="s">
        <v>7</v>
      </c>
    </row>
    <row r="932">
      <c r="A932" s="5" t="s">
        <v>1976</v>
      </c>
      <c r="B932" s="6" t="s">
        <v>1977</v>
      </c>
      <c r="C932" s="8" t="s">
        <v>7</v>
      </c>
    </row>
    <row r="933">
      <c r="A933" s="5" t="s">
        <v>1978</v>
      </c>
      <c r="B933" s="6" t="s">
        <v>1979</v>
      </c>
      <c r="C933" s="8" t="s">
        <v>7</v>
      </c>
    </row>
    <row r="934">
      <c r="A934" s="5" t="s">
        <v>1980</v>
      </c>
      <c r="B934" s="6" t="s">
        <v>1981</v>
      </c>
      <c r="C934" s="8" t="s">
        <v>7</v>
      </c>
    </row>
    <row r="935">
      <c r="A935" s="5" t="s">
        <v>1982</v>
      </c>
      <c r="B935" s="6" t="s">
        <v>1983</v>
      </c>
      <c r="C935" s="8" t="s">
        <v>7</v>
      </c>
    </row>
    <row r="936">
      <c r="A936" s="5" t="s">
        <v>1984</v>
      </c>
      <c r="B936" s="6" t="s">
        <v>1985</v>
      </c>
      <c r="C936" s="8" t="s">
        <v>7</v>
      </c>
    </row>
    <row r="937">
      <c r="A937" s="5" t="s">
        <v>1986</v>
      </c>
      <c r="B937" s="6" t="s">
        <v>1987</v>
      </c>
      <c r="C937" s="8" t="s">
        <v>7</v>
      </c>
    </row>
    <row r="938">
      <c r="A938" s="5" t="s">
        <v>1988</v>
      </c>
      <c r="B938" s="6" t="s">
        <v>1989</v>
      </c>
      <c r="C938" s="8" t="s">
        <v>7</v>
      </c>
    </row>
    <row r="939">
      <c r="A939" s="5" t="s">
        <v>1990</v>
      </c>
      <c r="B939" s="6" t="s">
        <v>1991</v>
      </c>
      <c r="C939" s="8" t="s">
        <v>381</v>
      </c>
    </row>
    <row r="940">
      <c r="A940" s="5" t="s">
        <v>1992</v>
      </c>
      <c r="B940" s="6" t="s">
        <v>1993</v>
      </c>
      <c r="C940" s="8" t="s">
        <v>7</v>
      </c>
    </row>
    <row r="941">
      <c r="A941" s="5" t="s">
        <v>1994</v>
      </c>
      <c r="B941" s="6" t="s">
        <v>1995</v>
      </c>
      <c r="C941" s="8" t="s">
        <v>7</v>
      </c>
    </row>
    <row r="942">
      <c r="A942" s="5" t="s">
        <v>1996</v>
      </c>
      <c r="B942" s="6" t="s">
        <v>1997</v>
      </c>
      <c r="C942" s="8" t="s">
        <v>7</v>
      </c>
    </row>
    <row r="943">
      <c r="A943" s="5" t="s">
        <v>1998</v>
      </c>
      <c r="B943" s="6" t="s">
        <v>1999</v>
      </c>
      <c r="C943" s="8" t="s">
        <v>7</v>
      </c>
    </row>
    <row r="944">
      <c r="A944" s="5" t="s">
        <v>2000</v>
      </c>
      <c r="B944" s="6" t="s">
        <v>2001</v>
      </c>
      <c r="C944" s="8" t="s">
        <v>7</v>
      </c>
    </row>
    <row r="945">
      <c r="A945" s="5" t="s">
        <v>2002</v>
      </c>
      <c r="B945" s="6" t="s">
        <v>2003</v>
      </c>
      <c r="C945" s="8" t="s">
        <v>7</v>
      </c>
    </row>
    <row r="946">
      <c r="A946" s="5" t="s">
        <v>2004</v>
      </c>
      <c r="B946" s="6" t="s">
        <v>2005</v>
      </c>
      <c r="C946" s="8" t="s">
        <v>7</v>
      </c>
    </row>
    <row r="947">
      <c r="A947" s="5" t="s">
        <v>2006</v>
      </c>
      <c r="B947" s="6" t="s">
        <v>2007</v>
      </c>
      <c r="C947" s="8" t="s">
        <v>7</v>
      </c>
    </row>
    <row r="948">
      <c r="A948" s="5" t="s">
        <v>2008</v>
      </c>
      <c r="B948" s="6" t="s">
        <v>2009</v>
      </c>
      <c r="C948" s="8" t="s">
        <v>7</v>
      </c>
    </row>
    <row r="949">
      <c r="A949" s="5" t="s">
        <v>2010</v>
      </c>
      <c r="B949" s="6" t="s">
        <v>2011</v>
      </c>
      <c r="C949" s="8" t="s">
        <v>7</v>
      </c>
    </row>
    <row r="950">
      <c r="A950" s="5" t="s">
        <v>2012</v>
      </c>
      <c r="B950" s="6" t="s">
        <v>736</v>
      </c>
      <c r="C950" s="8" t="s">
        <v>7</v>
      </c>
    </row>
    <row r="951">
      <c r="A951" s="5" t="s">
        <v>2013</v>
      </c>
      <c r="B951" s="6" t="s">
        <v>2014</v>
      </c>
      <c r="C951" s="8" t="s">
        <v>7</v>
      </c>
    </row>
    <row r="952">
      <c r="A952" s="5" t="s">
        <v>2015</v>
      </c>
      <c r="B952" s="6" t="s">
        <v>2016</v>
      </c>
      <c r="C952" s="8" t="s">
        <v>7</v>
      </c>
    </row>
    <row r="953">
      <c r="A953" s="5" t="s">
        <v>2017</v>
      </c>
      <c r="B953" s="6" t="s">
        <v>2018</v>
      </c>
      <c r="C953" s="8" t="s">
        <v>7</v>
      </c>
    </row>
    <row r="954">
      <c r="A954" s="5" t="s">
        <v>2019</v>
      </c>
      <c r="B954" s="6" t="s">
        <v>2020</v>
      </c>
      <c r="C954" s="8" t="s">
        <v>2022</v>
      </c>
    </row>
    <row r="955">
      <c r="A955" s="5" t="s">
        <v>2023</v>
      </c>
      <c r="B955" s="6" t="s">
        <v>2024</v>
      </c>
      <c r="C955" s="8" t="s">
        <v>2022</v>
      </c>
    </row>
    <row r="956">
      <c r="A956" s="5" t="s">
        <v>2025</v>
      </c>
      <c r="B956" s="6" t="s">
        <v>2026</v>
      </c>
      <c r="C956" s="8" t="s">
        <v>2022</v>
      </c>
    </row>
    <row r="957">
      <c r="A957" s="5" t="s">
        <v>2027</v>
      </c>
      <c r="B957" s="6" t="s">
        <v>2028</v>
      </c>
      <c r="C957" s="8" t="s">
        <v>7</v>
      </c>
    </row>
    <row r="958">
      <c r="A958" s="5" t="s">
        <v>2029</v>
      </c>
      <c r="B958" s="6" t="s">
        <v>2030</v>
      </c>
      <c r="C958" s="8" t="s">
        <v>7</v>
      </c>
    </row>
    <row r="959">
      <c r="A959" s="5" t="s">
        <v>2031</v>
      </c>
      <c r="B959" s="6" t="s">
        <v>2032</v>
      </c>
      <c r="C959" s="8" t="s">
        <v>7</v>
      </c>
    </row>
    <row r="960">
      <c r="A960" s="5" t="s">
        <v>2033</v>
      </c>
      <c r="B960" s="6" t="s">
        <v>2034</v>
      </c>
      <c r="C960" s="8" t="s">
        <v>7</v>
      </c>
    </row>
    <row r="961">
      <c r="A961" s="5" t="s">
        <v>2035</v>
      </c>
      <c r="B961" s="6" t="s">
        <v>2036</v>
      </c>
      <c r="C961" s="8" t="s">
        <v>7</v>
      </c>
    </row>
    <row r="962">
      <c r="A962" s="5" t="s">
        <v>2037</v>
      </c>
      <c r="B962" s="6" t="s">
        <v>2038</v>
      </c>
      <c r="C962" s="8" t="s">
        <v>7</v>
      </c>
    </row>
    <row r="963">
      <c r="A963" s="5" t="s">
        <v>2039</v>
      </c>
      <c r="B963" s="6" t="s">
        <v>2040</v>
      </c>
      <c r="C963" s="8" t="s">
        <v>7</v>
      </c>
    </row>
    <row r="964">
      <c r="A964" s="5" t="s">
        <v>2041</v>
      </c>
      <c r="B964" s="6" t="s">
        <v>2042</v>
      </c>
      <c r="C964" s="8" t="s">
        <v>7</v>
      </c>
    </row>
    <row r="965">
      <c r="A965" s="5" t="s">
        <v>2043</v>
      </c>
      <c r="B965" s="6" t="s">
        <v>2044</v>
      </c>
      <c r="C965" s="8" t="s">
        <v>381</v>
      </c>
    </row>
    <row r="966">
      <c r="A966" s="5" t="s">
        <v>2045</v>
      </c>
      <c r="B966" s="6" t="s">
        <v>2046</v>
      </c>
      <c r="C966" s="8" t="s">
        <v>381</v>
      </c>
    </row>
    <row r="967">
      <c r="A967" s="5" t="s">
        <v>2047</v>
      </c>
      <c r="B967" s="6" t="s">
        <v>2048</v>
      </c>
      <c r="C967" s="8" t="s">
        <v>7</v>
      </c>
    </row>
    <row r="968">
      <c r="A968" s="5" t="s">
        <v>2049</v>
      </c>
      <c r="B968" s="6" t="s">
        <v>2050</v>
      </c>
      <c r="C968" s="8" t="s">
        <v>7</v>
      </c>
    </row>
    <row r="969">
      <c r="A969" s="5" t="s">
        <v>2051</v>
      </c>
      <c r="B969" s="6" t="s">
        <v>2052</v>
      </c>
      <c r="C969" s="8" t="s">
        <v>7</v>
      </c>
    </row>
    <row r="970">
      <c r="A970" s="5" t="s">
        <v>2053</v>
      </c>
      <c r="B970" s="6" t="s">
        <v>2054</v>
      </c>
      <c r="C970" s="8" t="s">
        <v>7</v>
      </c>
    </row>
    <row r="971">
      <c r="A971" s="5" t="s">
        <v>2055</v>
      </c>
      <c r="B971" s="6" t="s">
        <v>2057</v>
      </c>
      <c r="C971" s="8" t="s">
        <v>7</v>
      </c>
    </row>
    <row r="972">
      <c r="A972" s="5" t="s">
        <v>2058</v>
      </c>
      <c r="B972" s="6" t="s">
        <v>2059</v>
      </c>
      <c r="C972" s="8" t="s">
        <v>7</v>
      </c>
    </row>
    <row r="973">
      <c r="A973" s="5" t="s">
        <v>2060</v>
      </c>
      <c r="B973" s="6" t="s">
        <v>2061</v>
      </c>
      <c r="C973" s="8" t="s">
        <v>7</v>
      </c>
    </row>
    <row r="974">
      <c r="A974" s="5" t="s">
        <v>2062</v>
      </c>
      <c r="B974" s="6" t="s">
        <v>2063</v>
      </c>
      <c r="C974" s="8" t="s">
        <v>7</v>
      </c>
    </row>
    <row r="975">
      <c r="A975" s="5" t="s">
        <v>2064</v>
      </c>
      <c r="B975" s="6" t="s">
        <v>2065</v>
      </c>
      <c r="C975" s="8" t="s">
        <v>7</v>
      </c>
    </row>
    <row r="976">
      <c r="A976" s="5" t="s">
        <v>2066</v>
      </c>
      <c r="B976" s="6" t="s">
        <v>2067</v>
      </c>
      <c r="C976" s="8" t="s">
        <v>7</v>
      </c>
    </row>
    <row r="977">
      <c r="A977" s="5" t="s">
        <v>2068</v>
      </c>
      <c r="B977" s="6" t="s">
        <v>2069</v>
      </c>
      <c r="C977" s="8" t="s">
        <v>7</v>
      </c>
    </row>
    <row r="978">
      <c r="A978" s="5" t="s">
        <v>2070</v>
      </c>
      <c r="B978" s="6" t="s">
        <v>2072</v>
      </c>
      <c r="C978" s="8" t="s">
        <v>7</v>
      </c>
    </row>
    <row r="979">
      <c r="A979" s="5" t="s">
        <v>2074</v>
      </c>
      <c r="B979" s="6" t="s">
        <v>2075</v>
      </c>
      <c r="C979" s="8" t="s">
        <v>381</v>
      </c>
    </row>
    <row r="980">
      <c r="A980" s="5" t="s">
        <v>2076</v>
      </c>
      <c r="B980" s="6" t="s">
        <v>2077</v>
      </c>
      <c r="C980" s="8" t="s">
        <v>381</v>
      </c>
    </row>
    <row r="981">
      <c r="A981" s="5" t="s">
        <v>2078</v>
      </c>
      <c r="B981" s="6" t="s">
        <v>2079</v>
      </c>
      <c r="C981" s="8" t="s">
        <v>7</v>
      </c>
    </row>
    <row r="982">
      <c r="A982" s="5" t="s">
        <v>2080</v>
      </c>
      <c r="B982" s="6" t="s">
        <v>2081</v>
      </c>
      <c r="C982" s="8" t="s">
        <v>7</v>
      </c>
    </row>
    <row r="983">
      <c r="A983" s="5" t="s">
        <v>2082</v>
      </c>
      <c r="B983" s="6" t="s">
        <v>2083</v>
      </c>
      <c r="C983" s="8" t="s">
        <v>7</v>
      </c>
    </row>
    <row r="984">
      <c r="A984" s="5" t="s">
        <v>2084</v>
      </c>
      <c r="B984" s="6" t="s">
        <v>2085</v>
      </c>
      <c r="C984" s="8" t="s">
        <v>7</v>
      </c>
    </row>
    <row r="985">
      <c r="A985" s="5" t="s">
        <v>2086</v>
      </c>
      <c r="B985" s="6" t="s">
        <v>2087</v>
      </c>
      <c r="C985" s="8" t="s">
        <v>7</v>
      </c>
    </row>
    <row r="986">
      <c r="A986" s="5" t="s">
        <v>2088</v>
      </c>
      <c r="B986" s="6" t="s">
        <v>2089</v>
      </c>
      <c r="C986" s="8" t="s">
        <v>7</v>
      </c>
    </row>
    <row r="987">
      <c r="A987" s="5" t="s">
        <v>2090</v>
      </c>
      <c r="B987" s="6" t="s">
        <v>2091</v>
      </c>
      <c r="C987" s="8" t="s">
        <v>7</v>
      </c>
    </row>
    <row r="988">
      <c r="A988" s="5" t="s">
        <v>2092</v>
      </c>
      <c r="B988" s="6" t="s">
        <v>2093</v>
      </c>
      <c r="C988" s="8" t="s">
        <v>2094</v>
      </c>
    </row>
    <row r="989">
      <c r="A989" s="5" t="s">
        <v>2095</v>
      </c>
      <c r="B989" s="6" t="s">
        <v>2096</v>
      </c>
      <c r="C989" s="8" t="s">
        <v>7</v>
      </c>
    </row>
    <row r="990">
      <c r="A990" s="5" t="s">
        <v>2097</v>
      </c>
      <c r="B990" s="6" t="s">
        <v>2098</v>
      </c>
      <c r="C990" s="8" t="s">
        <v>2094</v>
      </c>
    </row>
    <row r="991">
      <c r="A991" s="5" t="s">
        <v>2101</v>
      </c>
      <c r="B991" s="6" t="s">
        <v>2102</v>
      </c>
      <c r="C991" s="8" t="s">
        <v>7</v>
      </c>
    </row>
    <row r="992">
      <c r="A992" s="5" t="s">
        <v>2103</v>
      </c>
      <c r="B992" s="6" t="s">
        <v>2104</v>
      </c>
      <c r="C992" s="8" t="s">
        <v>7</v>
      </c>
    </row>
    <row r="993">
      <c r="A993" s="5" t="s">
        <v>2105</v>
      </c>
      <c r="B993" s="6" t="s">
        <v>2106</v>
      </c>
      <c r="C993" s="8" t="s">
        <v>7</v>
      </c>
    </row>
    <row r="994">
      <c r="A994" s="5" t="s">
        <v>2108</v>
      </c>
      <c r="B994" s="6" t="s">
        <v>2109</v>
      </c>
      <c r="C994" s="8" t="s">
        <v>7</v>
      </c>
    </row>
    <row r="995">
      <c r="A995" s="5" t="s">
        <v>2110</v>
      </c>
      <c r="B995" s="6" t="s">
        <v>2111</v>
      </c>
      <c r="C995" s="8" t="s">
        <v>7</v>
      </c>
    </row>
    <row r="996">
      <c r="A996" s="5" t="s">
        <v>2112</v>
      </c>
      <c r="B996" s="6" t="s">
        <v>2113</v>
      </c>
      <c r="C996" s="8" t="s">
        <v>7</v>
      </c>
    </row>
    <row r="997">
      <c r="A997" s="5" t="s">
        <v>2114</v>
      </c>
      <c r="B997" s="6" t="s">
        <v>2115</v>
      </c>
      <c r="C997" s="8" t="s">
        <v>7</v>
      </c>
    </row>
    <row r="998">
      <c r="A998" s="5" t="s">
        <v>2117</v>
      </c>
      <c r="B998" s="6" t="s">
        <v>2118</v>
      </c>
      <c r="C998" s="8" t="s">
        <v>7</v>
      </c>
    </row>
    <row r="999">
      <c r="A999" s="5" t="s">
        <v>2119</v>
      </c>
      <c r="B999" s="6" t="s">
        <v>2120</v>
      </c>
      <c r="C999" s="8" t="s">
        <v>7</v>
      </c>
    </row>
    <row r="1000">
      <c r="A1000" s="5" t="s">
        <v>2121</v>
      </c>
      <c r="B1000" s="6" t="s">
        <v>2122</v>
      </c>
      <c r="C1000" s="8" t="s">
        <v>7</v>
      </c>
    </row>
    <row r="1001">
      <c r="A1001" s="5" t="s">
        <v>2123</v>
      </c>
      <c r="B1001" s="6" t="s">
        <v>2124</v>
      </c>
      <c r="C1001" s="8" t="s">
        <v>7</v>
      </c>
    </row>
    <row r="1002">
      <c r="A1002" s="5" t="s">
        <v>2125</v>
      </c>
      <c r="B1002" s="6" t="s">
        <v>2126</v>
      </c>
      <c r="C1002" s="8" t="s">
        <v>7</v>
      </c>
    </row>
    <row r="1003">
      <c r="A1003" s="5" t="s">
        <v>2127</v>
      </c>
      <c r="B1003" s="6" t="s">
        <v>2128</v>
      </c>
      <c r="C1003" s="8" t="s">
        <v>381</v>
      </c>
    </row>
    <row r="1004">
      <c r="A1004" s="5" t="s">
        <v>2129</v>
      </c>
      <c r="B1004" s="6" t="s">
        <v>2130</v>
      </c>
      <c r="C1004" s="8" t="s">
        <v>7</v>
      </c>
    </row>
    <row r="1005">
      <c r="A1005" s="5" t="s">
        <v>2131</v>
      </c>
      <c r="B1005" s="6" t="s">
        <v>2132</v>
      </c>
      <c r="C1005" s="8" t="s">
        <v>7</v>
      </c>
    </row>
    <row r="1006">
      <c r="A1006" s="5" t="s">
        <v>2133</v>
      </c>
      <c r="B1006" s="6" t="s">
        <v>2134</v>
      </c>
      <c r="C1006" s="8" t="s">
        <v>7</v>
      </c>
    </row>
    <row r="1007">
      <c r="A1007" s="5" t="s">
        <v>2135</v>
      </c>
      <c r="B1007" s="6" t="s">
        <v>2136</v>
      </c>
      <c r="C1007" s="8" t="s">
        <v>7</v>
      </c>
    </row>
    <row r="1008">
      <c r="A1008" s="5" t="s">
        <v>2137</v>
      </c>
      <c r="B1008" s="6" t="s">
        <v>2138</v>
      </c>
      <c r="C1008" s="8" t="s">
        <v>7</v>
      </c>
    </row>
    <row r="1009">
      <c r="A1009" s="5" t="s">
        <v>2139</v>
      </c>
      <c r="B1009" s="6" t="s">
        <v>2140</v>
      </c>
      <c r="C1009" s="8" t="s">
        <v>7</v>
      </c>
    </row>
    <row r="1010">
      <c r="A1010" s="5" t="s">
        <v>2141</v>
      </c>
      <c r="B1010" s="6" t="s">
        <v>2142</v>
      </c>
      <c r="C1010" s="8" t="s">
        <v>7</v>
      </c>
    </row>
    <row r="1011">
      <c r="A1011" s="5" t="s">
        <v>2143</v>
      </c>
      <c r="B1011" s="6" t="s">
        <v>2144</v>
      </c>
      <c r="C1011" s="8" t="s">
        <v>381</v>
      </c>
    </row>
    <row r="1012">
      <c r="A1012" s="5" t="s">
        <v>2145</v>
      </c>
      <c r="B1012" s="6" t="s">
        <v>2146</v>
      </c>
      <c r="C1012" s="8" t="s">
        <v>7</v>
      </c>
    </row>
    <row r="1013">
      <c r="A1013" s="5" t="s">
        <v>2147</v>
      </c>
      <c r="B1013" s="6" t="s">
        <v>2148</v>
      </c>
      <c r="C1013" s="8" t="s">
        <v>7</v>
      </c>
    </row>
    <row r="1014">
      <c r="A1014" s="5" t="s">
        <v>2149</v>
      </c>
      <c r="B1014" s="6" t="s">
        <v>2140</v>
      </c>
      <c r="C1014" s="8" t="s">
        <v>7</v>
      </c>
    </row>
    <row r="1015">
      <c r="A1015" s="5" t="s">
        <v>2150</v>
      </c>
      <c r="B1015" s="6" t="s">
        <v>2151</v>
      </c>
      <c r="C1015" s="8" t="s">
        <v>7</v>
      </c>
    </row>
    <row r="1016">
      <c r="A1016" s="5" t="s">
        <v>2152</v>
      </c>
      <c r="B1016" s="6" t="s">
        <v>2153</v>
      </c>
      <c r="C1016" s="8" t="s">
        <v>7</v>
      </c>
    </row>
    <row r="1017">
      <c r="A1017" s="5" t="s">
        <v>2154</v>
      </c>
      <c r="B1017" s="6" t="s">
        <v>2155</v>
      </c>
      <c r="C1017" s="8" t="s">
        <v>7</v>
      </c>
    </row>
    <row r="1018">
      <c r="A1018" s="5" t="s">
        <v>2156</v>
      </c>
      <c r="B1018" s="6" t="s">
        <v>2157</v>
      </c>
      <c r="C1018" s="8" t="s">
        <v>7</v>
      </c>
    </row>
    <row r="1019">
      <c r="A1019" s="5" t="s">
        <v>2158</v>
      </c>
      <c r="B1019" s="6" t="s">
        <v>2159</v>
      </c>
      <c r="C1019" s="8" t="s">
        <v>7</v>
      </c>
    </row>
    <row r="1020">
      <c r="A1020" s="5" t="s">
        <v>2160</v>
      </c>
      <c r="B1020" s="6" t="s">
        <v>2161</v>
      </c>
      <c r="C1020" s="8" t="s">
        <v>7</v>
      </c>
    </row>
    <row r="1021">
      <c r="A1021" s="5" t="s">
        <v>2163</v>
      </c>
      <c r="B1021" s="6" t="s">
        <v>2164</v>
      </c>
      <c r="C1021" s="8" t="s">
        <v>7</v>
      </c>
    </row>
    <row r="1022">
      <c r="A1022" s="5" t="s">
        <v>2165</v>
      </c>
      <c r="B1022" s="6" t="s">
        <v>2166</v>
      </c>
      <c r="C1022" s="8" t="s">
        <v>7</v>
      </c>
    </row>
    <row r="1023">
      <c r="A1023" s="5" t="s">
        <v>2167</v>
      </c>
      <c r="B1023" s="6" t="s">
        <v>2168</v>
      </c>
      <c r="C1023" s="8" t="s">
        <v>7</v>
      </c>
    </row>
    <row r="1024">
      <c r="A1024" s="5" t="s">
        <v>2169</v>
      </c>
      <c r="B1024" s="6" t="s">
        <v>2170</v>
      </c>
      <c r="C1024" s="8" t="s">
        <v>7</v>
      </c>
    </row>
    <row r="1025">
      <c r="A1025" s="5" t="s">
        <v>2171</v>
      </c>
      <c r="B1025" s="6" t="s">
        <v>2172</v>
      </c>
      <c r="C1025" s="8" t="s">
        <v>7</v>
      </c>
    </row>
    <row r="1026">
      <c r="A1026" s="5" t="s">
        <v>2173</v>
      </c>
      <c r="B1026" s="6" t="s">
        <v>2174</v>
      </c>
      <c r="C1026" s="8" t="s">
        <v>7</v>
      </c>
    </row>
    <row r="1027">
      <c r="A1027" s="5" t="s">
        <v>2175</v>
      </c>
      <c r="B1027" s="6" t="s">
        <v>2176</v>
      </c>
      <c r="C1027" s="8" t="s">
        <v>7</v>
      </c>
    </row>
    <row r="1028">
      <c r="A1028" s="5" t="s">
        <v>2178</v>
      </c>
      <c r="B1028" s="6" t="s">
        <v>2179</v>
      </c>
      <c r="C1028" s="8" t="s">
        <v>381</v>
      </c>
    </row>
    <row r="1029">
      <c r="A1029" s="5" t="s">
        <v>2181</v>
      </c>
      <c r="B1029" s="6" t="s">
        <v>2182</v>
      </c>
      <c r="C1029" s="8" t="s">
        <v>7</v>
      </c>
    </row>
    <row r="1030">
      <c r="A1030" s="5" t="s">
        <v>2183</v>
      </c>
      <c r="B1030" s="6" t="s">
        <v>2184</v>
      </c>
      <c r="C1030" s="8" t="s">
        <v>7</v>
      </c>
    </row>
    <row r="1031">
      <c r="A1031" s="5" t="s">
        <v>2185</v>
      </c>
      <c r="B1031" s="6" t="s">
        <v>2186</v>
      </c>
      <c r="C1031" s="8" t="s">
        <v>7</v>
      </c>
    </row>
    <row r="1032">
      <c r="A1032" s="5" t="s">
        <v>2187</v>
      </c>
      <c r="B1032" s="6" t="s">
        <v>2188</v>
      </c>
      <c r="C1032" s="8" t="s">
        <v>7</v>
      </c>
    </row>
    <row r="1033">
      <c r="A1033" s="5" t="s">
        <v>2189</v>
      </c>
      <c r="B1033" s="6" t="s">
        <v>2190</v>
      </c>
      <c r="C1033" s="8" t="s">
        <v>7</v>
      </c>
    </row>
    <row r="1034">
      <c r="A1034" s="5" t="s">
        <v>2191</v>
      </c>
      <c r="B1034" s="6" t="s">
        <v>2192</v>
      </c>
      <c r="C1034" s="8" t="s">
        <v>7</v>
      </c>
    </row>
    <row r="1035">
      <c r="A1035" s="5" t="s">
        <v>2193</v>
      </c>
      <c r="B1035" s="6" t="s">
        <v>2194</v>
      </c>
      <c r="C1035" s="8" t="s">
        <v>7</v>
      </c>
    </row>
    <row r="1036">
      <c r="A1036" s="5" t="s">
        <v>2195</v>
      </c>
      <c r="B1036" s="6" t="s">
        <v>2196</v>
      </c>
      <c r="C1036" s="8" t="s">
        <v>7</v>
      </c>
    </row>
    <row r="1037">
      <c r="A1037" s="5" t="s">
        <v>2197</v>
      </c>
      <c r="B1037" s="6" t="s">
        <v>2198</v>
      </c>
      <c r="C1037" s="8" t="s">
        <v>7</v>
      </c>
    </row>
    <row r="1038">
      <c r="A1038" s="5" t="s">
        <v>2199</v>
      </c>
      <c r="B1038" s="6" t="s">
        <v>2200</v>
      </c>
      <c r="C1038" s="8" t="s">
        <v>7</v>
      </c>
    </row>
    <row r="1039">
      <c r="A1039" s="5" t="s">
        <v>2201</v>
      </c>
      <c r="B1039" s="6" t="s">
        <v>2202</v>
      </c>
      <c r="C1039" s="8" t="s">
        <v>1864</v>
      </c>
    </row>
    <row r="1040">
      <c r="A1040" s="5" t="s">
        <v>2203</v>
      </c>
      <c r="B1040" s="6" t="s">
        <v>2204</v>
      </c>
      <c r="C1040" s="8" t="s">
        <v>7</v>
      </c>
    </row>
    <row r="1041">
      <c r="A1041" s="5" t="s">
        <v>2205</v>
      </c>
      <c r="B1041" s="6" t="s">
        <v>2206</v>
      </c>
      <c r="C1041" s="8" t="s">
        <v>7</v>
      </c>
    </row>
    <row r="1042">
      <c r="A1042" s="5" t="s">
        <v>2207</v>
      </c>
      <c r="B1042" s="6" t="s">
        <v>2208</v>
      </c>
      <c r="C1042" s="8" t="s">
        <v>7</v>
      </c>
    </row>
    <row r="1043">
      <c r="A1043" s="5" t="s">
        <v>2209</v>
      </c>
      <c r="B1043" s="6" t="s">
        <v>2210</v>
      </c>
      <c r="C1043" s="8" t="s">
        <v>7</v>
      </c>
    </row>
    <row r="1044">
      <c r="A1044" s="5" t="s">
        <v>2211</v>
      </c>
      <c r="B1044" s="6" t="s">
        <v>2212</v>
      </c>
      <c r="C1044" s="8" t="s">
        <v>7</v>
      </c>
    </row>
    <row r="1045">
      <c r="A1045" s="5" t="s">
        <v>2213</v>
      </c>
      <c r="B1045" s="6" t="s">
        <v>2214</v>
      </c>
      <c r="C1045" s="8" t="s">
        <v>7</v>
      </c>
    </row>
    <row r="1046">
      <c r="A1046" s="5" t="s">
        <v>2216</v>
      </c>
      <c r="B1046" s="6" t="s">
        <v>2217</v>
      </c>
      <c r="C1046" s="8" t="s">
        <v>7</v>
      </c>
    </row>
    <row r="1047">
      <c r="A1047" s="5" t="s">
        <v>2218</v>
      </c>
      <c r="B1047" s="6" t="s">
        <v>2219</v>
      </c>
      <c r="C1047" s="8" t="s">
        <v>7</v>
      </c>
    </row>
    <row r="1048">
      <c r="A1048" s="5" t="s">
        <v>2220</v>
      </c>
      <c r="B1048" s="6" t="s">
        <v>2221</v>
      </c>
      <c r="C1048" s="8" t="s">
        <v>7</v>
      </c>
    </row>
    <row r="1049">
      <c r="A1049" s="5" t="s">
        <v>2222</v>
      </c>
      <c r="B1049" s="6" t="s">
        <v>2223</v>
      </c>
      <c r="C1049" s="8" t="s">
        <v>381</v>
      </c>
    </row>
    <row r="1050">
      <c r="A1050" s="5" t="s">
        <v>2224</v>
      </c>
      <c r="B1050" s="6" t="s">
        <v>2225</v>
      </c>
      <c r="C1050" s="8" t="s">
        <v>7</v>
      </c>
    </row>
    <row r="1051">
      <c r="A1051" s="5" t="s">
        <v>2227</v>
      </c>
      <c r="B1051" s="6" t="s">
        <v>2228</v>
      </c>
      <c r="C1051" s="8" t="s">
        <v>7</v>
      </c>
    </row>
    <row r="1052">
      <c r="A1052" s="5" t="s">
        <v>2229</v>
      </c>
      <c r="B1052" s="6" t="s">
        <v>2230</v>
      </c>
      <c r="C1052" s="8" t="s">
        <v>7</v>
      </c>
    </row>
    <row r="1053">
      <c r="A1053" s="5" t="s">
        <v>2231</v>
      </c>
      <c r="B1053" s="6" t="s">
        <v>2232</v>
      </c>
      <c r="C1053" s="8" t="s">
        <v>7</v>
      </c>
    </row>
    <row r="1054">
      <c r="A1054" s="5" t="s">
        <v>2233</v>
      </c>
      <c r="B1054" s="6" t="s">
        <v>2234</v>
      </c>
      <c r="C1054" s="8" t="s">
        <v>7</v>
      </c>
    </row>
    <row r="1055">
      <c r="A1055" s="5" t="s">
        <v>2235</v>
      </c>
      <c r="B1055" s="6" t="s">
        <v>2236</v>
      </c>
      <c r="C1055" s="8" t="s">
        <v>7</v>
      </c>
    </row>
    <row r="1056">
      <c r="A1056" s="5" t="s">
        <v>2237</v>
      </c>
      <c r="B1056" s="6" t="s">
        <v>2238</v>
      </c>
      <c r="C1056" s="8" t="s">
        <v>7</v>
      </c>
    </row>
    <row r="1057">
      <c r="A1057" s="5" t="s">
        <v>2239</v>
      </c>
      <c r="B1057" s="6" t="s">
        <v>2240</v>
      </c>
      <c r="C1057" s="8" t="s">
        <v>7</v>
      </c>
    </row>
    <row r="1058">
      <c r="A1058" s="5" t="s">
        <v>2241</v>
      </c>
      <c r="B1058" s="6" t="s">
        <v>2242</v>
      </c>
      <c r="C1058" s="8" t="s">
        <v>7</v>
      </c>
    </row>
    <row r="1059">
      <c r="A1059" s="5" t="s">
        <v>2243</v>
      </c>
      <c r="B1059" s="6" t="s">
        <v>2244</v>
      </c>
      <c r="C1059" s="8" t="s">
        <v>7</v>
      </c>
    </row>
    <row r="1060">
      <c r="A1060" s="5" t="s">
        <v>2245</v>
      </c>
      <c r="B1060" s="6" t="s">
        <v>2246</v>
      </c>
      <c r="C1060" s="8" t="s">
        <v>7</v>
      </c>
    </row>
    <row r="1061">
      <c r="A1061" s="5" t="s">
        <v>2247</v>
      </c>
      <c r="B1061" s="6" t="s">
        <v>2248</v>
      </c>
      <c r="C1061" s="8" t="s">
        <v>7</v>
      </c>
    </row>
    <row r="1062">
      <c r="A1062" s="5" t="s">
        <v>2249</v>
      </c>
      <c r="B1062" s="6" t="s">
        <v>2250</v>
      </c>
      <c r="C1062" s="8" t="s">
        <v>7</v>
      </c>
    </row>
    <row r="1063">
      <c r="A1063" s="5" t="s">
        <v>2251</v>
      </c>
      <c r="B1063" s="6" t="s">
        <v>2252</v>
      </c>
      <c r="C1063" s="8" t="s">
        <v>7</v>
      </c>
    </row>
    <row r="1064">
      <c r="A1064" s="5" t="s">
        <v>2253</v>
      </c>
      <c r="B1064" s="6" t="s">
        <v>2254</v>
      </c>
      <c r="C1064" s="8" t="s">
        <v>7</v>
      </c>
    </row>
    <row r="1065">
      <c r="A1065" s="5" t="s">
        <v>2255</v>
      </c>
      <c r="B1065" s="6" t="s">
        <v>2256</v>
      </c>
      <c r="C1065" s="8" t="s">
        <v>7</v>
      </c>
    </row>
    <row r="1066">
      <c r="A1066" s="5" t="s">
        <v>2257</v>
      </c>
      <c r="B1066" s="6" t="s">
        <v>2258</v>
      </c>
      <c r="C1066" s="8" t="s">
        <v>7</v>
      </c>
    </row>
    <row r="1067">
      <c r="A1067" s="5" t="s">
        <v>2259</v>
      </c>
      <c r="B1067" s="6" t="s">
        <v>2260</v>
      </c>
      <c r="C1067" s="8" t="s">
        <v>7</v>
      </c>
    </row>
    <row r="1068">
      <c r="A1068" s="5" t="s">
        <v>2261</v>
      </c>
      <c r="B1068" s="6" t="s">
        <v>2262</v>
      </c>
      <c r="C1068" s="8" t="s">
        <v>7</v>
      </c>
    </row>
    <row r="1069">
      <c r="A1069" s="5" t="s">
        <v>2263</v>
      </c>
      <c r="B1069" s="6" t="s">
        <v>2264</v>
      </c>
      <c r="C1069" s="8" t="s">
        <v>7</v>
      </c>
    </row>
    <row r="1070">
      <c r="A1070" s="5" t="s">
        <v>2266</v>
      </c>
      <c r="B1070" s="6" t="s">
        <v>2267</v>
      </c>
      <c r="C1070" s="8" t="s">
        <v>7</v>
      </c>
    </row>
    <row r="1071">
      <c r="A1071" s="5" t="s">
        <v>2268</v>
      </c>
      <c r="B1071" s="6" t="s">
        <v>2269</v>
      </c>
      <c r="C1071" s="8" t="s">
        <v>381</v>
      </c>
    </row>
    <row r="1072">
      <c r="A1072" s="5" t="s">
        <v>2270</v>
      </c>
      <c r="B1072" s="6" t="s">
        <v>2271</v>
      </c>
      <c r="C1072" s="8" t="s">
        <v>7</v>
      </c>
    </row>
    <row r="1073">
      <c r="A1073" s="5" t="s">
        <v>2272</v>
      </c>
      <c r="B1073" s="6" t="s">
        <v>2273</v>
      </c>
      <c r="C1073" s="8" t="s">
        <v>7</v>
      </c>
    </row>
    <row r="1074">
      <c r="A1074" s="5" t="s">
        <v>2274</v>
      </c>
      <c r="B1074" s="6" t="s">
        <v>2275</v>
      </c>
      <c r="C1074" s="8" t="s">
        <v>7</v>
      </c>
    </row>
    <row r="1075">
      <c r="A1075" s="5" t="s">
        <v>2276</v>
      </c>
      <c r="B1075" s="6" t="s">
        <v>2277</v>
      </c>
      <c r="C1075" s="8" t="s">
        <v>7</v>
      </c>
    </row>
    <row r="1076">
      <c r="A1076" s="5" t="s">
        <v>2278</v>
      </c>
      <c r="B1076" s="6" t="s">
        <v>2279</v>
      </c>
      <c r="C1076" s="8" t="s">
        <v>7</v>
      </c>
    </row>
    <row r="1077">
      <c r="A1077" s="5" t="s">
        <v>2280</v>
      </c>
      <c r="B1077" s="6" t="s">
        <v>2281</v>
      </c>
      <c r="C1077" s="8" t="s">
        <v>7</v>
      </c>
    </row>
    <row r="1078">
      <c r="A1078" s="5" t="s">
        <v>2282</v>
      </c>
      <c r="B1078" s="6" t="s">
        <v>2283</v>
      </c>
      <c r="C1078" s="8" t="s">
        <v>381</v>
      </c>
    </row>
    <row r="1079">
      <c r="A1079" s="5" t="s">
        <v>2284</v>
      </c>
      <c r="B1079" s="6" t="s">
        <v>2285</v>
      </c>
      <c r="C1079" s="8" t="s">
        <v>7</v>
      </c>
    </row>
    <row r="1080">
      <c r="A1080" s="5" t="s">
        <v>2286</v>
      </c>
      <c r="B1080" s="6" t="s">
        <v>2287</v>
      </c>
      <c r="C1080" s="8" t="s">
        <v>7</v>
      </c>
    </row>
    <row r="1081">
      <c r="A1081" s="5" t="s">
        <v>2289</v>
      </c>
      <c r="B1081" s="6" t="s">
        <v>2290</v>
      </c>
      <c r="C1081" s="8" t="s">
        <v>7</v>
      </c>
    </row>
    <row r="1082">
      <c r="A1082" s="5" t="s">
        <v>2292</v>
      </c>
      <c r="B1082" s="6" t="s">
        <v>2294</v>
      </c>
      <c r="C1082" s="8" t="s">
        <v>7</v>
      </c>
    </row>
    <row r="1083">
      <c r="A1083" s="5" t="s">
        <v>2295</v>
      </c>
      <c r="B1083" s="6" t="s">
        <v>2297</v>
      </c>
      <c r="C1083" s="8" t="s">
        <v>7</v>
      </c>
    </row>
    <row r="1084">
      <c r="A1084" s="5" t="s">
        <v>2298</v>
      </c>
      <c r="B1084" s="6" t="s">
        <v>2299</v>
      </c>
      <c r="C1084" s="8" t="s">
        <v>7</v>
      </c>
    </row>
    <row r="1085">
      <c r="A1085" s="5" t="s">
        <v>2300</v>
      </c>
      <c r="B1085" s="6" t="s">
        <v>2301</v>
      </c>
      <c r="C1085" s="8" t="s">
        <v>381</v>
      </c>
    </row>
    <row r="1086">
      <c r="A1086" s="5" t="s">
        <v>2302</v>
      </c>
      <c r="B1086" s="6" t="s">
        <v>2303</v>
      </c>
      <c r="C1086" s="8" t="s">
        <v>7</v>
      </c>
    </row>
    <row r="1087">
      <c r="A1087" s="5" t="s">
        <v>2304</v>
      </c>
      <c r="B1087" s="6" t="s">
        <v>2305</v>
      </c>
      <c r="C1087" s="8" t="s">
        <v>7</v>
      </c>
    </row>
    <row r="1088">
      <c r="A1088" s="5" t="s">
        <v>2306</v>
      </c>
      <c r="B1088" s="6" t="s">
        <v>2307</v>
      </c>
      <c r="C1088" s="8" t="s">
        <v>7</v>
      </c>
    </row>
    <row r="1089">
      <c r="A1089" s="5" t="s">
        <v>2309</v>
      </c>
      <c r="B1089" s="6" t="s">
        <v>2310</v>
      </c>
      <c r="C1089" s="8" t="s">
        <v>7</v>
      </c>
    </row>
    <row r="1090">
      <c r="A1090" s="5" t="s">
        <v>2311</v>
      </c>
      <c r="B1090" s="6" t="s">
        <v>2312</v>
      </c>
      <c r="C1090" s="8" t="s">
        <v>2094</v>
      </c>
    </row>
    <row r="1091">
      <c r="A1091" s="5" t="s">
        <v>2313</v>
      </c>
      <c r="B1091" s="6" t="s">
        <v>2314</v>
      </c>
      <c r="C1091" s="8" t="s">
        <v>2094</v>
      </c>
    </row>
    <row r="1092">
      <c r="A1092" s="5" t="s">
        <v>2315</v>
      </c>
      <c r="B1092" s="6" t="s">
        <v>2316</v>
      </c>
      <c r="C1092" s="8" t="s">
        <v>7</v>
      </c>
    </row>
    <row r="1093">
      <c r="A1093" s="5" t="s">
        <v>2317</v>
      </c>
      <c r="B1093" s="6" t="s">
        <v>2318</v>
      </c>
      <c r="C1093" s="8" t="s">
        <v>7</v>
      </c>
    </row>
    <row r="1094">
      <c r="A1094" s="5" t="s">
        <v>2319</v>
      </c>
      <c r="B1094" s="6" t="s">
        <v>2320</v>
      </c>
      <c r="C1094" s="8" t="s">
        <v>7</v>
      </c>
    </row>
    <row r="1095">
      <c r="A1095" s="5" t="s">
        <v>2321</v>
      </c>
      <c r="B1095" s="6" t="s">
        <v>2322</v>
      </c>
      <c r="C1095" s="8" t="s">
        <v>7</v>
      </c>
    </row>
    <row r="1096">
      <c r="A1096" s="5" t="s">
        <v>2323</v>
      </c>
      <c r="B1096" s="6" t="s">
        <v>2324</v>
      </c>
      <c r="C1096" s="8" t="s">
        <v>7</v>
      </c>
    </row>
    <row r="1097">
      <c r="A1097" s="5" t="s">
        <v>2325</v>
      </c>
      <c r="B1097" s="6" t="s">
        <v>2326</v>
      </c>
      <c r="C1097" s="8" t="s">
        <v>7</v>
      </c>
    </row>
    <row r="1098">
      <c r="A1098" s="5" t="s">
        <v>2327</v>
      </c>
      <c r="B1098" s="6" t="s">
        <v>2328</v>
      </c>
      <c r="C1098" s="8" t="s">
        <v>7</v>
      </c>
    </row>
    <row r="1099">
      <c r="A1099" s="5" t="s">
        <v>2329</v>
      </c>
      <c r="B1099" s="6" t="s">
        <v>2330</v>
      </c>
      <c r="C1099" s="8" t="s">
        <v>7</v>
      </c>
    </row>
    <row r="1100">
      <c r="A1100" s="5" t="s">
        <v>2331</v>
      </c>
      <c r="B1100" s="6" t="s">
        <v>2332</v>
      </c>
      <c r="C1100" s="8" t="s">
        <v>7</v>
      </c>
    </row>
    <row r="1101">
      <c r="A1101" s="5" t="s">
        <v>2333</v>
      </c>
      <c r="B1101" s="6" t="s">
        <v>2334</v>
      </c>
      <c r="C1101" s="8" t="s">
        <v>7</v>
      </c>
    </row>
    <row r="1102">
      <c r="A1102" s="5" t="s">
        <v>2335</v>
      </c>
      <c r="B1102" s="6" t="s">
        <v>2336</v>
      </c>
      <c r="C1102" s="8" t="s">
        <v>7</v>
      </c>
    </row>
    <row r="1103">
      <c r="A1103" s="5" t="s">
        <v>2338</v>
      </c>
      <c r="B1103" s="6" t="s">
        <v>2339</v>
      </c>
      <c r="C1103" s="8" t="s">
        <v>7</v>
      </c>
    </row>
    <row r="1104">
      <c r="A1104" s="5" t="s">
        <v>2340</v>
      </c>
      <c r="B1104" s="6" t="s">
        <v>2341</v>
      </c>
      <c r="C1104" s="8" t="s">
        <v>7</v>
      </c>
    </row>
    <row r="1105">
      <c r="A1105" s="5" t="s">
        <v>2342</v>
      </c>
      <c r="B1105" s="6" t="s">
        <v>2343</v>
      </c>
      <c r="C1105" s="8" t="s">
        <v>7</v>
      </c>
    </row>
    <row r="1106">
      <c r="A1106" s="5" t="s">
        <v>2344</v>
      </c>
      <c r="B1106" s="6" t="s">
        <v>2345</v>
      </c>
      <c r="C1106" s="8" t="s">
        <v>7</v>
      </c>
    </row>
    <row r="1107">
      <c r="A1107" s="5" t="s">
        <v>2347</v>
      </c>
      <c r="B1107" s="6" t="s">
        <v>2345</v>
      </c>
      <c r="C1107" s="8" t="s">
        <v>7</v>
      </c>
    </row>
    <row r="1108">
      <c r="A1108" s="5" t="s">
        <v>2348</v>
      </c>
      <c r="B1108" s="6" t="s">
        <v>2349</v>
      </c>
      <c r="C1108" s="8" t="s">
        <v>2094</v>
      </c>
    </row>
    <row r="1109">
      <c r="A1109" s="5" t="s">
        <v>2350</v>
      </c>
      <c r="B1109" s="6" t="s">
        <v>2351</v>
      </c>
      <c r="C1109" s="8" t="s">
        <v>2094</v>
      </c>
    </row>
    <row r="1110">
      <c r="A1110" s="5" t="s">
        <v>2352</v>
      </c>
      <c r="B1110" s="6" t="s">
        <v>2353</v>
      </c>
      <c r="C1110" s="8" t="s">
        <v>7</v>
      </c>
    </row>
    <row r="1111">
      <c r="A1111" s="5" t="s">
        <v>2354</v>
      </c>
      <c r="B1111" s="6" t="s">
        <v>2355</v>
      </c>
      <c r="C1111" s="8" t="s">
        <v>7</v>
      </c>
    </row>
    <row r="1112">
      <c r="A1112" s="5" t="s">
        <v>2356</v>
      </c>
      <c r="B1112" s="6" t="s">
        <v>2357</v>
      </c>
      <c r="C1112" s="8" t="s">
        <v>7</v>
      </c>
    </row>
    <row r="1113">
      <c r="A1113" s="5" t="s">
        <v>2358</v>
      </c>
      <c r="B1113" s="6" t="s">
        <v>2359</v>
      </c>
      <c r="C1113" s="8" t="s">
        <v>7</v>
      </c>
    </row>
    <row r="1114">
      <c r="A1114" s="5" t="s">
        <v>2360</v>
      </c>
      <c r="B1114" s="6" t="s">
        <v>2361</v>
      </c>
      <c r="C1114" s="8" t="s">
        <v>7</v>
      </c>
    </row>
    <row r="1115">
      <c r="A1115" s="5" t="s">
        <v>2362</v>
      </c>
      <c r="B1115" s="6" t="s">
        <v>2363</v>
      </c>
      <c r="C1115" s="8" t="s">
        <v>7</v>
      </c>
    </row>
    <row r="1116">
      <c r="A1116" s="5" t="s">
        <v>2365</v>
      </c>
      <c r="B1116" s="6" t="s">
        <v>2366</v>
      </c>
      <c r="C1116" s="8" t="s">
        <v>7</v>
      </c>
    </row>
    <row r="1117">
      <c r="A1117" s="5" t="s">
        <v>2367</v>
      </c>
      <c r="B1117" s="6" t="s">
        <v>2368</v>
      </c>
      <c r="C1117" s="8" t="s">
        <v>7</v>
      </c>
    </row>
    <row r="1118">
      <c r="A1118" s="5" t="s">
        <v>2369</v>
      </c>
      <c r="B1118" s="6" t="s">
        <v>2370</v>
      </c>
      <c r="C1118" s="8" t="s">
        <v>7</v>
      </c>
    </row>
    <row r="1119">
      <c r="A1119" s="5" t="s">
        <v>2371</v>
      </c>
      <c r="B1119" s="6" t="s">
        <v>2372</v>
      </c>
      <c r="C1119" s="8" t="s">
        <v>7</v>
      </c>
    </row>
    <row r="1120">
      <c r="A1120" s="5" t="s">
        <v>2373</v>
      </c>
      <c r="B1120" s="6" t="s">
        <v>2374</v>
      </c>
      <c r="C1120" s="8" t="s">
        <v>7</v>
      </c>
    </row>
    <row r="1121">
      <c r="A1121" s="5" t="s">
        <v>2376</v>
      </c>
      <c r="B1121" s="6" t="s">
        <v>2377</v>
      </c>
      <c r="C1121" s="8" t="s">
        <v>7</v>
      </c>
    </row>
    <row r="1122">
      <c r="A1122" s="5" t="s">
        <v>2378</v>
      </c>
      <c r="B1122" s="6" t="s">
        <v>2379</v>
      </c>
      <c r="C1122" s="8" t="s">
        <v>7</v>
      </c>
    </row>
    <row r="1123">
      <c r="A1123" s="5" t="s">
        <v>2380</v>
      </c>
      <c r="B1123" s="6" t="s">
        <v>2381</v>
      </c>
      <c r="C1123" s="8" t="s">
        <v>7</v>
      </c>
    </row>
    <row r="1124">
      <c r="A1124" s="5" t="s">
        <v>2383</v>
      </c>
      <c r="B1124" s="6" t="s">
        <v>2384</v>
      </c>
      <c r="C1124" s="8" t="s">
        <v>7</v>
      </c>
    </row>
    <row r="1125">
      <c r="A1125" s="5" t="s">
        <v>2385</v>
      </c>
      <c r="B1125" s="6" t="s">
        <v>2386</v>
      </c>
      <c r="C1125" s="8" t="s">
        <v>7</v>
      </c>
    </row>
    <row r="1126">
      <c r="A1126" s="5" t="s">
        <v>2387</v>
      </c>
      <c r="B1126" s="6" t="s">
        <v>2388</v>
      </c>
      <c r="C1126" s="8" t="s">
        <v>2094</v>
      </c>
    </row>
    <row r="1127">
      <c r="A1127" s="5" t="s">
        <v>2389</v>
      </c>
      <c r="B1127" s="6" t="s">
        <v>2390</v>
      </c>
      <c r="C1127" s="8" t="s">
        <v>2094</v>
      </c>
    </row>
    <row r="1128">
      <c r="A1128" s="5" t="s">
        <v>2391</v>
      </c>
      <c r="B1128" s="6" t="s">
        <v>2392</v>
      </c>
      <c r="C1128" s="8" t="s">
        <v>2094</v>
      </c>
    </row>
    <row r="1129">
      <c r="A1129" s="5" t="s">
        <v>2393</v>
      </c>
      <c r="B1129" s="6" t="s">
        <v>2394</v>
      </c>
      <c r="C1129" s="8" t="s">
        <v>2094</v>
      </c>
    </row>
    <row r="1130">
      <c r="A1130" s="5" t="s">
        <v>2395</v>
      </c>
      <c r="B1130" s="6" t="s">
        <v>2396</v>
      </c>
      <c r="C1130" s="8" t="s">
        <v>2397</v>
      </c>
    </row>
    <row r="1131">
      <c r="A1131" s="5" t="s">
        <v>2398</v>
      </c>
      <c r="B1131" s="6" t="s">
        <v>2399</v>
      </c>
      <c r="C1131" s="8" t="s">
        <v>2397</v>
      </c>
    </row>
    <row r="1132">
      <c r="A1132" s="5" t="s">
        <v>2400</v>
      </c>
      <c r="B1132" s="6" t="s">
        <v>2401</v>
      </c>
      <c r="C1132" s="8" t="s">
        <v>2094</v>
      </c>
    </row>
    <row r="1133">
      <c r="A1133" s="5" t="s">
        <v>2402</v>
      </c>
      <c r="B1133" s="6" t="s">
        <v>2403</v>
      </c>
      <c r="C1133" s="8" t="s">
        <v>2094</v>
      </c>
    </row>
    <row r="1134">
      <c r="A1134" s="5" t="s">
        <v>2404</v>
      </c>
      <c r="B1134" s="6" t="s">
        <v>2406</v>
      </c>
      <c r="C1134" s="8" t="s">
        <v>2094</v>
      </c>
    </row>
    <row r="1135">
      <c r="A1135" s="5" t="s">
        <v>2408</v>
      </c>
      <c r="B1135" s="6" t="s">
        <v>2409</v>
      </c>
      <c r="C1135" s="8" t="s">
        <v>2094</v>
      </c>
    </row>
    <row r="1136">
      <c r="A1136" s="5" t="s">
        <v>2412</v>
      </c>
      <c r="B1136" s="6" t="s">
        <v>2413</v>
      </c>
      <c r="C1136" s="8" t="s">
        <v>2094</v>
      </c>
    </row>
    <row r="1137">
      <c r="A1137" s="5" t="s">
        <v>2414</v>
      </c>
      <c r="B1137" s="6" t="s">
        <v>2415</v>
      </c>
      <c r="C1137" s="8" t="s">
        <v>2094</v>
      </c>
    </row>
    <row r="1138">
      <c r="A1138" s="5" t="s">
        <v>2416</v>
      </c>
      <c r="B1138" s="6" t="s">
        <v>2417</v>
      </c>
      <c r="C1138" s="8" t="s">
        <v>2094</v>
      </c>
    </row>
    <row r="1139">
      <c r="A1139" s="5" t="s">
        <v>2418</v>
      </c>
      <c r="B1139" s="6" t="s">
        <v>2419</v>
      </c>
      <c r="C1139" s="8" t="s">
        <v>2094</v>
      </c>
    </row>
    <row r="1140">
      <c r="A1140" s="5" t="s">
        <v>2420</v>
      </c>
      <c r="B1140" s="6" t="s">
        <v>2421</v>
      </c>
      <c r="C1140" s="8" t="s">
        <v>2094</v>
      </c>
    </row>
    <row r="1141">
      <c r="A1141" s="5" t="s">
        <v>2422</v>
      </c>
      <c r="B1141" s="6" t="s">
        <v>2423</v>
      </c>
      <c r="C1141" s="8" t="s">
        <v>381</v>
      </c>
    </row>
    <row r="1142">
      <c r="A1142" s="5" t="s">
        <v>2424</v>
      </c>
      <c r="B1142" s="6" t="s">
        <v>2425</v>
      </c>
      <c r="C1142" s="8" t="s">
        <v>2094</v>
      </c>
    </row>
    <row r="1143">
      <c r="A1143" s="5" t="s">
        <v>2426</v>
      </c>
      <c r="B1143" s="6" t="s">
        <v>2427</v>
      </c>
      <c r="C1143" s="8" t="s">
        <v>2094</v>
      </c>
    </row>
    <row r="1144">
      <c r="A1144" s="5" t="s">
        <v>2428</v>
      </c>
      <c r="B1144" s="6" t="s">
        <v>2429</v>
      </c>
      <c r="C1144" s="8" t="s">
        <v>2094</v>
      </c>
    </row>
    <row r="1145">
      <c r="A1145" s="5" t="s">
        <v>2430</v>
      </c>
      <c r="B1145" s="6" t="s">
        <v>2431</v>
      </c>
      <c r="C1145" s="8" t="s">
        <v>2094</v>
      </c>
    </row>
    <row r="1146">
      <c r="A1146" s="5" t="s">
        <v>2432</v>
      </c>
      <c r="B1146" s="6" t="s">
        <v>2433</v>
      </c>
      <c r="C1146" s="8" t="s">
        <v>2094</v>
      </c>
    </row>
    <row r="1147">
      <c r="A1147" s="5" t="s">
        <v>2434</v>
      </c>
      <c r="B1147" s="6" t="s">
        <v>2435</v>
      </c>
      <c r="C1147" s="8" t="s">
        <v>7</v>
      </c>
    </row>
    <row r="1148">
      <c r="A1148" s="5" t="s">
        <v>2436</v>
      </c>
      <c r="B1148" s="6" t="s">
        <v>2437</v>
      </c>
      <c r="C1148" s="8" t="s">
        <v>7</v>
      </c>
    </row>
    <row r="1149">
      <c r="A1149" s="5" t="s">
        <v>2438</v>
      </c>
      <c r="B1149" s="6" t="s">
        <v>2439</v>
      </c>
      <c r="C1149" s="8" t="s">
        <v>7</v>
      </c>
    </row>
    <row r="1150">
      <c r="A1150" s="5" t="s">
        <v>2441</v>
      </c>
      <c r="B1150" s="6" t="s">
        <v>2442</v>
      </c>
      <c r="C1150" s="8" t="s">
        <v>7</v>
      </c>
    </row>
    <row r="1151">
      <c r="A1151" s="5" t="s">
        <v>2443</v>
      </c>
      <c r="B1151" s="6" t="s">
        <v>2444</v>
      </c>
      <c r="C1151" s="8" t="s">
        <v>7</v>
      </c>
    </row>
    <row r="1152">
      <c r="A1152" s="5" t="s">
        <v>2445</v>
      </c>
      <c r="B1152" s="6" t="s">
        <v>2446</v>
      </c>
      <c r="C1152" s="8" t="s">
        <v>7</v>
      </c>
    </row>
    <row r="1153">
      <c r="A1153" s="5" t="s">
        <v>2447</v>
      </c>
      <c r="B1153" s="6" t="s">
        <v>2448</v>
      </c>
      <c r="C1153" s="8" t="s">
        <v>7</v>
      </c>
    </row>
    <row r="1154">
      <c r="A1154" s="5" t="s">
        <v>2449</v>
      </c>
      <c r="B1154" s="6" t="s">
        <v>2450</v>
      </c>
      <c r="C1154" s="8" t="s">
        <v>7</v>
      </c>
    </row>
    <row r="1155">
      <c r="A1155" s="5" t="s">
        <v>2451</v>
      </c>
      <c r="B1155" s="6" t="s">
        <v>2452</v>
      </c>
      <c r="C1155" s="8" t="s">
        <v>381</v>
      </c>
    </row>
    <row r="1156">
      <c r="A1156" s="5" t="s">
        <v>2453</v>
      </c>
      <c r="B1156" s="6" t="s">
        <v>2454</v>
      </c>
      <c r="C1156" s="8" t="s">
        <v>381</v>
      </c>
    </row>
    <row r="1157">
      <c r="A1157" s="5" t="s">
        <v>2456</v>
      </c>
      <c r="B1157" s="6" t="s">
        <v>2457</v>
      </c>
      <c r="C1157" s="8" t="s">
        <v>7</v>
      </c>
    </row>
    <row r="1158">
      <c r="A1158" s="5" t="s">
        <v>2458</v>
      </c>
      <c r="B1158" s="6" t="s">
        <v>2459</v>
      </c>
      <c r="C1158" s="8" t="s">
        <v>7</v>
      </c>
    </row>
    <row r="1159">
      <c r="A1159" s="5" t="s">
        <v>2460</v>
      </c>
      <c r="B1159" s="6" t="s">
        <v>2461</v>
      </c>
      <c r="C1159" s="8" t="s">
        <v>7</v>
      </c>
    </row>
    <row r="1160">
      <c r="A1160" s="5" t="s">
        <v>2462</v>
      </c>
      <c r="B1160" s="6" t="s">
        <v>2463</v>
      </c>
      <c r="C1160" s="8" t="s">
        <v>7</v>
      </c>
    </row>
    <row r="1161">
      <c r="A1161" s="5" t="s">
        <v>2464</v>
      </c>
      <c r="B1161" s="6" t="s">
        <v>2465</v>
      </c>
      <c r="C1161" s="8" t="s">
        <v>7</v>
      </c>
    </row>
    <row r="1162">
      <c r="A1162" s="5" t="s">
        <v>2466</v>
      </c>
      <c r="B1162" s="6" t="s">
        <v>2467</v>
      </c>
      <c r="C1162" s="8" t="s">
        <v>7</v>
      </c>
    </row>
    <row r="1163">
      <c r="A1163" s="5" t="s">
        <v>2468</v>
      </c>
      <c r="B1163" s="6" t="s">
        <v>2469</v>
      </c>
      <c r="C1163" s="8" t="s">
        <v>7</v>
      </c>
    </row>
    <row r="1164">
      <c r="A1164" s="5" t="s">
        <v>2470</v>
      </c>
      <c r="B1164" s="6" t="s">
        <v>2471</v>
      </c>
      <c r="C1164" s="8" t="s">
        <v>7</v>
      </c>
    </row>
    <row r="1165">
      <c r="A1165" s="5" t="s">
        <v>2472</v>
      </c>
      <c r="B1165" s="6" t="s">
        <v>2473</v>
      </c>
      <c r="C1165" s="8" t="s">
        <v>7</v>
      </c>
    </row>
    <row r="1166">
      <c r="A1166" s="5" t="s">
        <v>2474</v>
      </c>
      <c r="B1166" s="6" t="s">
        <v>2475</v>
      </c>
      <c r="C1166" s="8" t="s">
        <v>7</v>
      </c>
    </row>
    <row r="1167">
      <c r="A1167" s="5" t="s">
        <v>2476</v>
      </c>
      <c r="B1167" s="6" t="s">
        <v>2477</v>
      </c>
      <c r="C1167" s="8" t="s">
        <v>7</v>
      </c>
    </row>
    <row r="1168">
      <c r="A1168" s="5" t="s">
        <v>2479</v>
      </c>
      <c r="B1168" s="6" t="s">
        <v>2480</v>
      </c>
      <c r="C1168" s="8" t="s">
        <v>7</v>
      </c>
    </row>
    <row r="1169">
      <c r="A1169" s="5" t="s">
        <v>2481</v>
      </c>
      <c r="B1169" s="6" t="s">
        <v>2483</v>
      </c>
      <c r="C1169" s="8" t="s">
        <v>7</v>
      </c>
    </row>
    <row r="1170">
      <c r="A1170" s="5" t="s">
        <v>2484</v>
      </c>
      <c r="B1170" s="6" t="s">
        <v>2485</v>
      </c>
      <c r="C1170" s="8" t="s">
        <v>7</v>
      </c>
    </row>
    <row r="1171">
      <c r="A1171" s="5" t="s">
        <v>2486</v>
      </c>
      <c r="B1171" s="6" t="s">
        <v>2487</v>
      </c>
      <c r="C1171" s="8" t="s">
        <v>7</v>
      </c>
    </row>
    <row r="1172">
      <c r="A1172" s="5" t="s">
        <v>2488</v>
      </c>
      <c r="B1172" s="6" t="s">
        <v>2489</v>
      </c>
      <c r="C1172" s="8" t="s">
        <v>7</v>
      </c>
    </row>
    <row r="1173">
      <c r="A1173" s="5" t="s">
        <v>2490</v>
      </c>
      <c r="B1173" s="6" t="s">
        <v>2491</v>
      </c>
      <c r="C1173" s="8" t="s">
        <v>7</v>
      </c>
    </row>
    <row r="1174">
      <c r="A1174" s="5" t="s">
        <v>2492</v>
      </c>
      <c r="B1174" s="6" t="s">
        <v>2493</v>
      </c>
      <c r="C1174" s="8" t="s">
        <v>7</v>
      </c>
    </row>
    <row r="1175">
      <c r="A1175" s="5" t="s">
        <v>2494</v>
      </c>
      <c r="B1175" s="6" t="s">
        <v>2495</v>
      </c>
      <c r="C1175" s="8" t="s">
        <v>7</v>
      </c>
    </row>
    <row r="1176">
      <c r="A1176" s="5" t="s">
        <v>2496</v>
      </c>
      <c r="B1176" s="6" t="s">
        <v>2497</v>
      </c>
      <c r="C1176" s="8" t="s">
        <v>7</v>
      </c>
    </row>
    <row r="1177">
      <c r="A1177" s="5" t="s">
        <v>2498</v>
      </c>
      <c r="B1177" s="6" t="s">
        <v>2499</v>
      </c>
      <c r="C1177" s="8" t="s">
        <v>7</v>
      </c>
    </row>
    <row r="1178">
      <c r="A1178" s="5" t="s">
        <v>2500</v>
      </c>
      <c r="B1178" s="6" t="s">
        <v>2501</v>
      </c>
      <c r="C1178" s="8" t="s">
        <v>381</v>
      </c>
    </row>
    <row r="1179">
      <c r="A1179" s="5" t="s">
        <v>2502</v>
      </c>
      <c r="B1179" s="6" t="s">
        <v>2503</v>
      </c>
      <c r="C1179" s="8" t="s">
        <v>381</v>
      </c>
    </row>
    <row r="1180">
      <c r="A1180" s="5" t="s">
        <v>2504</v>
      </c>
      <c r="B1180" s="6" t="s">
        <v>2505</v>
      </c>
      <c r="C1180" s="8" t="s">
        <v>381</v>
      </c>
    </row>
    <row r="1181">
      <c r="A1181" s="5" t="s">
        <v>2506</v>
      </c>
      <c r="B1181" s="6" t="s">
        <v>2507</v>
      </c>
      <c r="C1181" s="8" t="s">
        <v>381</v>
      </c>
    </row>
    <row r="1182">
      <c r="A1182" s="5" t="s">
        <v>2508</v>
      </c>
      <c r="B1182" s="6" t="s">
        <v>2509</v>
      </c>
      <c r="C1182" s="8" t="s">
        <v>381</v>
      </c>
    </row>
    <row r="1183">
      <c r="A1183" s="5" t="s">
        <v>2510</v>
      </c>
      <c r="B1183" s="6" t="s">
        <v>2511</v>
      </c>
      <c r="C1183" s="8" t="s">
        <v>381</v>
      </c>
    </row>
    <row r="1184">
      <c r="A1184" s="5" t="s">
        <v>2512</v>
      </c>
      <c r="B1184" s="6" t="s">
        <v>2513</v>
      </c>
      <c r="C1184" s="8" t="s">
        <v>7</v>
      </c>
    </row>
    <row r="1185">
      <c r="A1185" s="5" t="s">
        <v>2515</v>
      </c>
      <c r="B1185" s="6" t="s">
        <v>2516</v>
      </c>
      <c r="C1185" s="8" t="s">
        <v>7</v>
      </c>
    </row>
    <row r="1186">
      <c r="A1186" s="5" t="s">
        <v>2518</v>
      </c>
      <c r="B1186" s="6" t="s">
        <v>2519</v>
      </c>
      <c r="C1186" s="8" t="s">
        <v>7</v>
      </c>
    </row>
    <row r="1187">
      <c r="A1187" s="5" t="s">
        <v>2520</v>
      </c>
      <c r="B1187" s="6" t="s">
        <v>2521</v>
      </c>
      <c r="C1187" s="8" t="s">
        <v>7</v>
      </c>
    </row>
    <row r="1188">
      <c r="A1188" s="5" t="s">
        <v>2523</v>
      </c>
      <c r="B1188" s="6" t="s">
        <v>2524</v>
      </c>
      <c r="C1188" s="8" t="s">
        <v>7</v>
      </c>
    </row>
    <row r="1189">
      <c r="A1189" s="5" t="s">
        <v>2525</v>
      </c>
      <c r="B1189" s="6" t="s">
        <v>2526</v>
      </c>
      <c r="C1189" s="8" t="s">
        <v>7</v>
      </c>
    </row>
    <row r="1190">
      <c r="A1190" s="5" t="s">
        <v>2527</v>
      </c>
      <c r="B1190" s="6" t="s">
        <v>2528</v>
      </c>
      <c r="C1190" s="8" t="s">
        <v>7</v>
      </c>
    </row>
    <row r="1191">
      <c r="A1191" s="5" t="s">
        <v>2529</v>
      </c>
      <c r="B1191" s="6" t="s">
        <v>2530</v>
      </c>
      <c r="C1191" s="8" t="s">
        <v>7</v>
      </c>
    </row>
    <row r="1192">
      <c r="A1192" s="5" t="s">
        <v>2531</v>
      </c>
      <c r="B1192" s="6" t="s">
        <v>2532</v>
      </c>
      <c r="C1192" s="8" t="s">
        <v>7</v>
      </c>
    </row>
    <row r="1193">
      <c r="A1193" s="5" t="s">
        <v>2533</v>
      </c>
      <c r="B1193" s="6" t="s">
        <v>2534</v>
      </c>
      <c r="C1193" s="8" t="s">
        <v>7</v>
      </c>
    </row>
    <row r="1194">
      <c r="A1194" s="5" t="s">
        <v>2535</v>
      </c>
      <c r="B1194" s="6" t="s">
        <v>2536</v>
      </c>
      <c r="C1194" s="8" t="s">
        <v>2022</v>
      </c>
    </row>
    <row r="1195">
      <c r="A1195" s="5" t="s">
        <v>2537</v>
      </c>
      <c r="B1195" s="6" t="s">
        <v>2538</v>
      </c>
      <c r="C1195" s="8" t="s">
        <v>7</v>
      </c>
    </row>
    <row r="1196">
      <c r="A1196" s="5" t="s">
        <v>2539</v>
      </c>
      <c r="B1196" s="6" t="s">
        <v>2540</v>
      </c>
      <c r="C1196" s="8" t="s">
        <v>7</v>
      </c>
    </row>
    <row r="1197">
      <c r="A1197" s="5" t="s">
        <v>2541</v>
      </c>
      <c r="B1197" s="6" t="s">
        <v>2542</v>
      </c>
      <c r="C1197" s="8" t="s">
        <v>7</v>
      </c>
    </row>
    <row r="1198">
      <c r="A1198" s="5" t="s">
        <v>2543</v>
      </c>
      <c r="B1198" s="6" t="s">
        <v>2544</v>
      </c>
      <c r="C1198" s="8" t="s">
        <v>7</v>
      </c>
    </row>
    <row r="1199">
      <c r="A1199" s="5" t="s">
        <v>2545</v>
      </c>
      <c r="B1199" s="6" t="s">
        <v>2546</v>
      </c>
      <c r="C1199" s="8" t="s">
        <v>7</v>
      </c>
    </row>
    <row r="1200">
      <c r="A1200" s="5" t="s">
        <v>2547</v>
      </c>
      <c r="B1200" s="6" t="s">
        <v>2548</v>
      </c>
      <c r="C1200" s="8" t="s">
        <v>65</v>
      </c>
    </row>
    <row r="1201">
      <c r="A1201" s="5" t="s">
        <v>2549</v>
      </c>
      <c r="B1201" s="6" t="s">
        <v>2550</v>
      </c>
      <c r="C1201" s="8" t="s">
        <v>7</v>
      </c>
    </row>
    <row r="1202">
      <c r="A1202" s="5" t="s">
        <v>2551</v>
      </c>
      <c r="B1202" s="6" t="s">
        <v>2552</v>
      </c>
      <c r="C1202" s="8" t="s">
        <v>7</v>
      </c>
    </row>
    <row r="1203">
      <c r="A1203" s="5" t="s">
        <v>2553</v>
      </c>
      <c r="B1203" s="6" t="s">
        <v>2554</v>
      </c>
      <c r="C1203" s="8" t="s">
        <v>7</v>
      </c>
    </row>
    <row r="1204">
      <c r="A1204" s="5" t="s">
        <v>2555</v>
      </c>
      <c r="B1204" s="6" t="s">
        <v>2556</v>
      </c>
      <c r="C1204" s="8" t="s">
        <v>7</v>
      </c>
    </row>
    <row r="1205">
      <c r="A1205" s="5" t="s">
        <v>2557</v>
      </c>
      <c r="B1205" s="6" t="s">
        <v>2558</v>
      </c>
      <c r="C1205" s="8" t="s">
        <v>7</v>
      </c>
    </row>
    <row r="1206">
      <c r="A1206" s="5" t="s">
        <v>2559</v>
      </c>
      <c r="B1206" s="6" t="s">
        <v>2538</v>
      </c>
      <c r="C1206" s="8" t="s">
        <v>7</v>
      </c>
    </row>
    <row r="1207">
      <c r="A1207" s="5" t="s">
        <v>2560</v>
      </c>
      <c r="B1207" s="6" t="s">
        <v>2561</v>
      </c>
      <c r="C1207" s="8" t="s">
        <v>7</v>
      </c>
    </row>
    <row r="1208">
      <c r="A1208" s="5" t="s">
        <v>2562</v>
      </c>
      <c r="B1208" s="6" t="s">
        <v>2563</v>
      </c>
      <c r="C1208" s="8" t="s">
        <v>7</v>
      </c>
    </row>
    <row r="1209">
      <c r="A1209" s="5" t="s">
        <v>2564</v>
      </c>
      <c r="B1209" s="6" t="s">
        <v>2565</v>
      </c>
      <c r="C1209" s="8" t="s">
        <v>7</v>
      </c>
    </row>
    <row r="1210">
      <c r="A1210" s="5" t="s">
        <v>2566</v>
      </c>
      <c r="B1210" s="6" t="s">
        <v>2567</v>
      </c>
      <c r="C1210" s="8" t="s">
        <v>7</v>
      </c>
    </row>
    <row r="1211">
      <c r="A1211" s="5" t="s">
        <v>2568</v>
      </c>
      <c r="B1211" s="6" t="s">
        <v>2569</v>
      </c>
      <c r="C1211" s="8" t="s">
        <v>7</v>
      </c>
    </row>
    <row r="1212">
      <c r="A1212" s="5" t="s">
        <v>2570</v>
      </c>
      <c r="B1212" s="6" t="s">
        <v>2571</v>
      </c>
      <c r="C1212" s="8" t="s">
        <v>7</v>
      </c>
    </row>
    <row r="1213">
      <c r="A1213" s="5" t="s">
        <v>2572</v>
      </c>
      <c r="B1213" s="6" t="s">
        <v>2573</v>
      </c>
      <c r="C1213" s="8" t="s">
        <v>7</v>
      </c>
    </row>
    <row r="1214">
      <c r="A1214" s="5" t="s">
        <v>2574</v>
      </c>
      <c r="B1214" s="6" t="s">
        <v>2575</v>
      </c>
      <c r="C1214" s="8" t="s">
        <v>7</v>
      </c>
    </row>
    <row r="1215">
      <c r="A1215" s="5" t="s">
        <v>2577</v>
      </c>
      <c r="B1215" s="6" t="s">
        <v>2578</v>
      </c>
      <c r="C1215" s="8" t="s">
        <v>7</v>
      </c>
    </row>
    <row r="1216">
      <c r="A1216" s="5" t="s">
        <v>2579</v>
      </c>
      <c r="B1216" s="6" t="s">
        <v>2580</v>
      </c>
      <c r="C1216" s="8" t="s">
        <v>7</v>
      </c>
    </row>
    <row r="1217">
      <c r="A1217" s="5" t="s">
        <v>2581</v>
      </c>
      <c r="B1217" s="6" t="s">
        <v>2582</v>
      </c>
      <c r="C1217" s="8" t="s">
        <v>7</v>
      </c>
    </row>
    <row r="1218">
      <c r="A1218" s="5" t="s">
        <v>2583</v>
      </c>
      <c r="B1218" s="6" t="s">
        <v>2584</v>
      </c>
      <c r="C1218" s="8" t="s">
        <v>7</v>
      </c>
    </row>
    <row r="1219">
      <c r="A1219" s="5" t="s">
        <v>2585</v>
      </c>
      <c r="B1219" s="6" t="s">
        <v>2586</v>
      </c>
      <c r="C1219" s="8" t="s">
        <v>7</v>
      </c>
    </row>
    <row r="1220">
      <c r="A1220" s="5" t="s">
        <v>2587</v>
      </c>
      <c r="B1220" s="6" t="s">
        <v>2588</v>
      </c>
      <c r="C1220" s="8" t="s">
        <v>7</v>
      </c>
    </row>
    <row r="1221">
      <c r="A1221" s="5" t="s">
        <v>2589</v>
      </c>
      <c r="B1221" s="6" t="s">
        <v>2590</v>
      </c>
      <c r="C1221" s="8" t="s">
        <v>7</v>
      </c>
    </row>
    <row r="1222">
      <c r="A1222" s="5" t="s">
        <v>2591</v>
      </c>
      <c r="B1222" s="6" t="s">
        <v>2592</v>
      </c>
      <c r="C1222" s="8" t="s">
        <v>7</v>
      </c>
    </row>
    <row r="1223">
      <c r="A1223" s="5" t="s">
        <v>2593</v>
      </c>
      <c r="B1223" s="6" t="s">
        <v>2594</v>
      </c>
      <c r="C1223" s="8" t="s">
        <v>7</v>
      </c>
    </row>
    <row r="1224">
      <c r="A1224" s="5" t="s">
        <v>2595</v>
      </c>
      <c r="B1224" s="6" t="s">
        <v>2596</v>
      </c>
      <c r="C1224" s="8" t="s">
        <v>7</v>
      </c>
    </row>
    <row r="1225">
      <c r="A1225" s="5" t="s">
        <v>2597</v>
      </c>
      <c r="B1225" s="6" t="s">
        <v>2598</v>
      </c>
      <c r="C1225" s="8" t="s">
        <v>7</v>
      </c>
    </row>
    <row r="1226">
      <c r="A1226" s="5" t="s">
        <v>2599</v>
      </c>
      <c r="B1226" s="6" t="s">
        <v>2600</v>
      </c>
      <c r="C1226" s="8" t="s">
        <v>7</v>
      </c>
    </row>
    <row r="1227">
      <c r="A1227" s="5" t="s">
        <v>2601</v>
      </c>
      <c r="B1227" s="6" t="s">
        <v>2602</v>
      </c>
      <c r="C1227" s="8" t="s">
        <v>7</v>
      </c>
    </row>
    <row r="1228">
      <c r="A1228" s="5" t="s">
        <v>2603</v>
      </c>
      <c r="B1228" s="6" t="s">
        <v>2604</v>
      </c>
      <c r="C1228" s="8" t="s">
        <v>7</v>
      </c>
    </row>
    <row r="1229">
      <c r="A1229" s="5" t="s">
        <v>2605</v>
      </c>
      <c r="B1229" s="6" t="s">
        <v>2606</v>
      </c>
      <c r="C1229" s="8" t="s">
        <v>7</v>
      </c>
    </row>
    <row r="1230">
      <c r="A1230" s="5" t="s">
        <v>2607</v>
      </c>
      <c r="B1230" s="6" t="s">
        <v>2608</v>
      </c>
      <c r="C1230" s="8" t="s">
        <v>7</v>
      </c>
    </row>
    <row r="1231">
      <c r="A1231" s="5" t="s">
        <v>2609</v>
      </c>
      <c r="B1231" s="6" t="s">
        <v>2610</v>
      </c>
      <c r="C1231" s="8" t="s">
        <v>7</v>
      </c>
    </row>
    <row r="1232">
      <c r="A1232" s="5" t="s">
        <v>2611</v>
      </c>
      <c r="B1232" s="6" t="s">
        <v>2612</v>
      </c>
      <c r="C1232" s="8" t="s">
        <v>7</v>
      </c>
    </row>
    <row r="1233">
      <c r="A1233" s="5" t="s">
        <v>2613</v>
      </c>
      <c r="B1233" s="6" t="s">
        <v>2615</v>
      </c>
      <c r="C1233" s="8" t="s">
        <v>7</v>
      </c>
    </row>
    <row r="1234">
      <c r="A1234" s="5" t="s">
        <v>2616</v>
      </c>
      <c r="B1234" s="6" t="s">
        <v>2617</v>
      </c>
      <c r="C1234" s="8" t="s">
        <v>7</v>
      </c>
    </row>
    <row r="1235">
      <c r="A1235" s="5" t="s">
        <v>2619</v>
      </c>
      <c r="B1235" s="6" t="s">
        <v>2620</v>
      </c>
      <c r="C1235" s="8" t="s">
        <v>7</v>
      </c>
    </row>
    <row r="1236">
      <c r="A1236" s="5" t="s">
        <v>2622</v>
      </c>
      <c r="B1236" s="6" t="s">
        <v>2624</v>
      </c>
      <c r="C1236" s="8" t="s">
        <v>7</v>
      </c>
    </row>
    <row r="1237">
      <c r="A1237" s="5" t="s">
        <v>2625</v>
      </c>
      <c r="B1237" s="6" t="s">
        <v>2626</v>
      </c>
      <c r="C1237" s="8" t="s">
        <v>7</v>
      </c>
    </row>
    <row r="1238">
      <c r="A1238" s="5" t="s">
        <v>2627</v>
      </c>
      <c r="B1238" s="6" t="s">
        <v>2628</v>
      </c>
      <c r="C1238" s="8" t="s">
        <v>7</v>
      </c>
    </row>
    <row r="1239">
      <c r="A1239" s="5" t="s">
        <v>2629</v>
      </c>
      <c r="B1239" s="6" t="s">
        <v>2630</v>
      </c>
      <c r="C1239" s="8" t="s">
        <v>7</v>
      </c>
    </row>
    <row r="1240">
      <c r="A1240" s="5" t="s">
        <v>2631</v>
      </c>
      <c r="B1240" s="6" t="s">
        <v>2632</v>
      </c>
      <c r="C1240" s="8" t="s">
        <v>7</v>
      </c>
    </row>
    <row r="1241">
      <c r="A1241" s="5" t="s">
        <v>2633</v>
      </c>
      <c r="B1241" s="6" t="s">
        <v>2634</v>
      </c>
      <c r="C1241" s="8" t="s">
        <v>7</v>
      </c>
    </row>
    <row r="1242">
      <c r="A1242" s="5" t="s">
        <v>2635</v>
      </c>
      <c r="B1242" s="6" t="s">
        <v>2636</v>
      </c>
      <c r="C1242" s="8" t="s">
        <v>7</v>
      </c>
    </row>
    <row r="1243">
      <c r="A1243" s="5" t="s">
        <v>2637</v>
      </c>
      <c r="B1243" s="6" t="s">
        <v>2638</v>
      </c>
      <c r="C1243" s="8" t="s">
        <v>7</v>
      </c>
    </row>
    <row r="1244">
      <c r="A1244" s="5" t="s">
        <v>2639</v>
      </c>
      <c r="B1244" s="6" t="s">
        <v>2640</v>
      </c>
      <c r="C1244" s="8" t="s">
        <v>7</v>
      </c>
    </row>
    <row r="1245">
      <c r="A1245" s="5" t="s">
        <v>2641</v>
      </c>
      <c r="B1245" s="6" t="s">
        <v>2642</v>
      </c>
      <c r="C1245" s="8" t="s">
        <v>7</v>
      </c>
    </row>
    <row r="1246">
      <c r="A1246" s="5" t="s">
        <v>2643</v>
      </c>
      <c r="B1246" s="6" t="s">
        <v>2644</v>
      </c>
      <c r="C1246" s="8" t="s">
        <v>7</v>
      </c>
    </row>
    <row r="1247">
      <c r="A1247" s="5" t="s">
        <v>2645</v>
      </c>
      <c r="B1247" s="6" t="s">
        <v>2646</v>
      </c>
      <c r="C1247" s="8" t="s">
        <v>7</v>
      </c>
    </row>
    <row r="1248">
      <c r="A1248" s="5" t="s">
        <v>2647</v>
      </c>
      <c r="B1248" s="6" t="s">
        <v>2648</v>
      </c>
      <c r="C1248" s="8" t="s">
        <v>7</v>
      </c>
    </row>
    <row r="1249">
      <c r="A1249" s="5" t="s">
        <v>2649</v>
      </c>
      <c r="B1249" s="6" t="s">
        <v>2650</v>
      </c>
      <c r="C1249" s="8" t="s">
        <v>7</v>
      </c>
    </row>
    <row r="1250">
      <c r="A1250" s="5" t="s">
        <v>2651</v>
      </c>
      <c r="B1250" s="6" t="s">
        <v>2652</v>
      </c>
      <c r="C1250" s="8" t="s">
        <v>7</v>
      </c>
    </row>
    <row r="1251">
      <c r="A1251" s="5" t="s">
        <v>2653</v>
      </c>
      <c r="B1251" s="6" t="s">
        <v>2654</v>
      </c>
      <c r="C1251" s="8" t="s">
        <v>7</v>
      </c>
    </row>
    <row r="1252">
      <c r="A1252" s="5" t="s">
        <v>2655</v>
      </c>
      <c r="B1252" s="6" t="s">
        <v>2656</v>
      </c>
      <c r="C1252" s="8" t="s">
        <v>7</v>
      </c>
    </row>
    <row r="1253">
      <c r="A1253" s="5" t="s">
        <v>2657</v>
      </c>
      <c r="B1253" s="6" t="s">
        <v>2658</v>
      </c>
      <c r="C1253" s="8" t="s">
        <v>7</v>
      </c>
    </row>
    <row r="1254">
      <c r="A1254" s="5" t="s">
        <v>2659</v>
      </c>
      <c r="B1254" s="6" t="s">
        <v>2660</v>
      </c>
      <c r="C1254" s="8" t="s">
        <v>7</v>
      </c>
    </row>
    <row r="1255">
      <c r="A1255" s="5" t="s">
        <v>2661</v>
      </c>
      <c r="B1255" s="6" t="s">
        <v>2662</v>
      </c>
      <c r="C1255" s="8" t="s">
        <v>7</v>
      </c>
    </row>
    <row r="1256">
      <c r="A1256" s="5" t="s">
        <v>2663</v>
      </c>
      <c r="B1256" s="6" t="s">
        <v>2664</v>
      </c>
      <c r="C1256" s="8" t="s">
        <v>7</v>
      </c>
    </row>
    <row r="1257">
      <c r="A1257" s="5" t="s">
        <v>2665</v>
      </c>
      <c r="B1257" s="6" t="s">
        <v>2666</v>
      </c>
      <c r="C1257" s="8" t="s">
        <v>7</v>
      </c>
    </row>
    <row r="1258">
      <c r="A1258" s="5" t="s">
        <v>2667</v>
      </c>
      <c r="B1258" s="6" t="s">
        <v>2668</v>
      </c>
      <c r="C1258" s="8" t="s">
        <v>7</v>
      </c>
    </row>
    <row r="1259">
      <c r="A1259" s="5" t="s">
        <v>2669</v>
      </c>
      <c r="B1259" s="6" t="s">
        <v>2670</v>
      </c>
      <c r="C1259" s="8" t="s">
        <v>7</v>
      </c>
    </row>
    <row r="1260">
      <c r="A1260" s="5" t="s">
        <v>2671</v>
      </c>
      <c r="B1260" s="6" t="s">
        <v>2672</v>
      </c>
      <c r="C1260" s="8" t="s">
        <v>7</v>
      </c>
    </row>
    <row r="1261">
      <c r="A1261" s="5" t="s">
        <v>2673</v>
      </c>
      <c r="B1261" s="6" t="s">
        <v>2674</v>
      </c>
      <c r="C1261" s="8" t="s">
        <v>7</v>
      </c>
    </row>
    <row r="1262">
      <c r="A1262" s="5" t="s">
        <v>2675</v>
      </c>
      <c r="B1262" s="6" t="s">
        <v>2676</v>
      </c>
      <c r="C1262" s="8" t="s">
        <v>7</v>
      </c>
    </row>
    <row r="1263">
      <c r="A1263" s="5" t="s">
        <v>2677</v>
      </c>
      <c r="B1263" s="6" t="s">
        <v>2678</v>
      </c>
      <c r="C1263" s="8" t="s">
        <v>7</v>
      </c>
    </row>
    <row r="1264">
      <c r="A1264" s="5" t="s">
        <v>2680</v>
      </c>
      <c r="B1264" s="6" t="s">
        <v>2681</v>
      </c>
      <c r="C1264" s="8" t="s">
        <v>7</v>
      </c>
    </row>
    <row r="1265">
      <c r="A1265" s="5" t="s">
        <v>2682</v>
      </c>
      <c r="B1265" s="6" t="s">
        <v>2683</v>
      </c>
      <c r="C1265" s="8" t="s">
        <v>7</v>
      </c>
    </row>
    <row r="1266">
      <c r="A1266" s="5" t="s">
        <v>2684</v>
      </c>
      <c r="B1266" s="6" t="s">
        <v>2685</v>
      </c>
      <c r="C1266" s="8" t="s">
        <v>7</v>
      </c>
    </row>
    <row r="1267">
      <c r="A1267" s="5" t="s">
        <v>2686</v>
      </c>
      <c r="B1267" s="6" t="s">
        <v>2687</v>
      </c>
      <c r="C1267" s="8" t="s">
        <v>7</v>
      </c>
    </row>
    <row r="1268">
      <c r="A1268" s="5" t="s">
        <v>2688</v>
      </c>
      <c r="B1268" s="6" t="s">
        <v>2689</v>
      </c>
      <c r="C1268" s="8" t="s">
        <v>7</v>
      </c>
    </row>
    <row r="1269">
      <c r="A1269" s="5" t="s">
        <v>2690</v>
      </c>
      <c r="B1269" s="6" t="s">
        <v>2692</v>
      </c>
      <c r="C1269" s="8" t="s">
        <v>7</v>
      </c>
    </row>
    <row r="1270">
      <c r="A1270" s="5" t="s">
        <v>2693</v>
      </c>
      <c r="B1270" s="6" t="s">
        <v>2694</v>
      </c>
      <c r="C1270" s="8" t="s">
        <v>7</v>
      </c>
    </row>
    <row r="1271">
      <c r="A1271" s="5" t="s">
        <v>2695</v>
      </c>
      <c r="B1271" s="6" t="s">
        <v>2696</v>
      </c>
      <c r="C1271" s="8" t="s">
        <v>7</v>
      </c>
    </row>
    <row r="1272">
      <c r="A1272" s="5" t="s">
        <v>2697</v>
      </c>
      <c r="B1272" s="6" t="s">
        <v>2698</v>
      </c>
      <c r="C1272" s="8" t="s">
        <v>7</v>
      </c>
    </row>
    <row r="1273">
      <c r="A1273" s="5" t="s">
        <v>2699</v>
      </c>
      <c r="B1273" s="6" t="s">
        <v>2700</v>
      </c>
      <c r="C1273" s="8" t="s">
        <v>7</v>
      </c>
    </row>
    <row r="1274">
      <c r="A1274" s="5" t="s">
        <v>2701</v>
      </c>
      <c r="B1274" s="6" t="s">
        <v>2702</v>
      </c>
      <c r="C1274" s="8" t="s">
        <v>7</v>
      </c>
    </row>
    <row r="1275">
      <c r="A1275" s="5" t="s">
        <v>2703</v>
      </c>
      <c r="B1275" s="6" t="s">
        <v>2704</v>
      </c>
      <c r="C1275" s="8" t="s">
        <v>7</v>
      </c>
    </row>
    <row r="1276">
      <c r="A1276" s="5" t="s">
        <v>2705</v>
      </c>
      <c r="B1276" s="6" t="s">
        <v>2706</v>
      </c>
      <c r="C1276" s="8" t="s">
        <v>7</v>
      </c>
    </row>
    <row r="1277">
      <c r="A1277" s="5" t="s">
        <v>2707</v>
      </c>
      <c r="B1277" s="6" t="s">
        <v>2708</v>
      </c>
      <c r="C1277" s="8" t="s">
        <v>7</v>
      </c>
    </row>
    <row r="1278">
      <c r="A1278" s="5" t="s">
        <v>2709</v>
      </c>
      <c r="B1278" s="6" t="s">
        <v>2710</v>
      </c>
      <c r="C1278" s="8" t="s">
        <v>7</v>
      </c>
    </row>
    <row r="1279">
      <c r="A1279" s="5" t="s">
        <v>2711</v>
      </c>
      <c r="B1279" s="6" t="s">
        <v>2712</v>
      </c>
      <c r="C1279" s="8" t="s">
        <v>7</v>
      </c>
    </row>
    <row r="1280">
      <c r="A1280" s="5" t="s">
        <v>2713</v>
      </c>
      <c r="B1280" s="6" t="s">
        <v>2714</v>
      </c>
      <c r="C1280" s="8" t="s">
        <v>7</v>
      </c>
    </row>
    <row r="1281">
      <c r="A1281" s="5" t="s">
        <v>2715</v>
      </c>
      <c r="B1281" s="6" t="s">
        <v>2716</v>
      </c>
      <c r="C1281" s="8" t="s">
        <v>7</v>
      </c>
    </row>
    <row r="1282">
      <c r="A1282" s="5" t="s">
        <v>2717</v>
      </c>
      <c r="B1282" s="6" t="s">
        <v>2718</v>
      </c>
      <c r="C1282" s="8" t="s">
        <v>7</v>
      </c>
    </row>
    <row r="1283">
      <c r="A1283" s="5" t="s">
        <v>2719</v>
      </c>
      <c r="B1283" s="6" t="s">
        <v>2721</v>
      </c>
      <c r="C1283" s="8" t="s">
        <v>7</v>
      </c>
    </row>
    <row r="1284">
      <c r="A1284" s="5" t="s">
        <v>2723</v>
      </c>
      <c r="B1284" s="6" t="s">
        <v>2725</v>
      </c>
      <c r="C1284" s="8" t="s">
        <v>7</v>
      </c>
    </row>
    <row r="1285">
      <c r="A1285" s="5" t="s">
        <v>2727</v>
      </c>
      <c r="B1285" s="6" t="s">
        <v>2728</v>
      </c>
      <c r="C1285" s="8" t="s">
        <v>7</v>
      </c>
    </row>
    <row r="1286">
      <c r="A1286" s="5" t="s">
        <v>2729</v>
      </c>
      <c r="B1286" s="6" t="s">
        <v>2730</v>
      </c>
      <c r="C1286" s="8" t="s">
        <v>7</v>
      </c>
    </row>
    <row r="1287">
      <c r="A1287" s="5" t="s">
        <v>2731</v>
      </c>
      <c r="B1287" s="6" t="s">
        <v>2732</v>
      </c>
      <c r="C1287" s="8" t="s">
        <v>7</v>
      </c>
    </row>
    <row r="1288">
      <c r="A1288" s="5" t="s">
        <v>2733</v>
      </c>
      <c r="B1288" s="6" t="s">
        <v>2734</v>
      </c>
      <c r="C1288" s="8" t="s">
        <v>7</v>
      </c>
    </row>
    <row r="1289">
      <c r="A1289" s="5" t="s">
        <v>2735</v>
      </c>
      <c r="B1289" s="6" t="s">
        <v>2736</v>
      </c>
      <c r="C1289" s="8" t="s">
        <v>7</v>
      </c>
    </row>
    <row r="1290">
      <c r="A1290" s="5" t="s">
        <v>2737</v>
      </c>
      <c r="B1290" s="6" t="s">
        <v>2738</v>
      </c>
      <c r="C1290" s="8" t="s">
        <v>7</v>
      </c>
    </row>
    <row r="1291">
      <c r="A1291" s="5" t="s">
        <v>2739</v>
      </c>
      <c r="B1291" s="6" t="s">
        <v>2740</v>
      </c>
      <c r="C1291" s="8" t="s">
        <v>7</v>
      </c>
    </row>
    <row r="1292">
      <c r="A1292" s="5" t="s">
        <v>2741</v>
      </c>
      <c r="B1292" s="6" t="s">
        <v>2742</v>
      </c>
      <c r="C1292" s="8" t="s">
        <v>7</v>
      </c>
    </row>
    <row r="1293">
      <c r="A1293" s="5" t="s">
        <v>2743</v>
      </c>
      <c r="B1293" s="6" t="s">
        <v>2744</v>
      </c>
      <c r="C1293" s="8" t="s">
        <v>7</v>
      </c>
    </row>
    <row r="1294">
      <c r="A1294" s="5" t="s">
        <v>2745</v>
      </c>
      <c r="B1294" s="6" t="s">
        <v>2746</v>
      </c>
      <c r="C1294" s="8" t="s">
        <v>7</v>
      </c>
    </row>
    <row r="1295">
      <c r="A1295" s="5" t="s">
        <v>2747</v>
      </c>
      <c r="B1295" s="6" t="s">
        <v>2748</v>
      </c>
      <c r="C1295" s="8" t="s">
        <v>7</v>
      </c>
    </row>
    <row r="1296">
      <c r="A1296" s="5" t="s">
        <v>2749</v>
      </c>
      <c r="B1296" s="6" t="s">
        <v>2750</v>
      </c>
      <c r="C1296" s="8" t="s">
        <v>7</v>
      </c>
    </row>
    <row r="1297">
      <c r="A1297" s="5" t="s">
        <v>2751</v>
      </c>
      <c r="B1297" s="6" t="s">
        <v>2752</v>
      </c>
      <c r="C1297" s="8" t="s">
        <v>7</v>
      </c>
    </row>
    <row r="1298">
      <c r="A1298" s="5" t="s">
        <v>2753</v>
      </c>
      <c r="B1298" s="6" t="s">
        <v>2754</v>
      </c>
      <c r="C1298" s="8" t="s">
        <v>7</v>
      </c>
    </row>
    <row r="1299">
      <c r="A1299" s="5" t="s">
        <v>2755</v>
      </c>
      <c r="B1299" s="6" t="s">
        <v>2756</v>
      </c>
      <c r="C1299" s="8" t="s">
        <v>7</v>
      </c>
    </row>
    <row r="1300">
      <c r="A1300" s="5" t="s">
        <v>2757</v>
      </c>
      <c r="B1300" s="6" t="s">
        <v>2758</v>
      </c>
      <c r="C1300" s="8" t="s">
        <v>7</v>
      </c>
    </row>
    <row r="1301">
      <c r="A1301" s="5" t="s">
        <v>2759</v>
      </c>
      <c r="B1301" s="6" t="s">
        <v>2760</v>
      </c>
      <c r="C1301" s="8" t="s">
        <v>7</v>
      </c>
    </row>
    <row r="1302">
      <c r="A1302" s="5" t="s">
        <v>2761</v>
      </c>
      <c r="B1302" s="6" t="s">
        <v>2762</v>
      </c>
      <c r="C1302" s="8" t="s">
        <v>7</v>
      </c>
    </row>
    <row r="1303">
      <c r="A1303" s="5" t="s">
        <v>2763</v>
      </c>
      <c r="B1303" s="6" t="s">
        <v>2764</v>
      </c>
      <c r="C1303" s="8" t="s">
        <v>7</v>
      </c>
    </row>
    <row r="1304">
      <c r="A1304" s="5" t="s">
        <v>2766</v>
      </c>
      <c r="B1304" s="6" t="s">
        <v>2767</v>
      </c>
      <c r="C1304" s="8" t="s">
        <v>7</v>
      </c>
    </row>
    <row r="1305">
      <c r="A1305" s="5" t="s">
        <v>2768</v>
      </c>
      <c r="B1305" s="6" t="s">
        <v>2769</v>
      </c>
      <c r="C1305" s="8" t="s">
        <v>7</v>
      </c>
    </row>
    <row r="1306">
      <c r="A1306" s="5" t="s">
        <v>2770</v>
      </c>
      <c r="B1306" s="6" t="s">
        <v>2771</v>
      </c>
      <c r="C1306" s="8" t="s">
        <v>7</v>
      </c>
    </row>
    <row r="1307">
      <c r="A1307" s="5" t="s">
        <v>2772</v>
      </c>
      <c r="B1307" s="6" t="s">
        <v>2773</v>
      </c>
      <c r="C1307" s="8" t="s">
        <v>7</v>
      </c>
    </row>
    <row r="1308">
      <c r="A1308" s="5" t="s">
        <v>2774</v>
      </c>
      <c r="B1308" s="6" t="s">
        <v>2775</v>
      </c>
      <c r="C1308" s="8" t="s">
        <v>7</v>
      </c>
    </row>
    <row r="1309">
      <c r="A1309" s="5" t="s">
        <v>2776</v>
      </c>
      <c r="B1309" s="6" t="s">
        <v>2777</v>
      </c>
      <c r="C1309" s="8" t="s">
        <v>7</v>
      </c>
    </row>
    <row r="1310">
      <c r="A1310" s="5" t="s">
        <v>2778</v>
      </c>
      <c r="B1310" s="6" t="s">
        <v>2779</v>
      </c>
      <c r="C1310" s="8" t="s">
        <v>2022</v>
      </c>
    </row>
    <row r="1311">
      <c r="A1311" s="5" t="s">
        <v>2780</v>
      </c>
      <c r="B1311" s="6" t="s">
        <v>2781</v>
      </c>
      <c r="C1311" s="8" t="s">
        <v>2022</v>
      </c>
    </row>
    <row r="1312">
      <c r="A1312" s="5" t="s">
        <v>2782</v>
      </c>
      <c r="B1312" s="6" t="s">
        <v>2783</v>
      </c>
      <c r="C1312" s="8" t="s">
        <v>2022</v>
      </c>
    </row>
    <row r="1313">
      <c r="A1313" s="5" t="s">
        <v>2784</v>
      </c>
      <c r="B1313" s="6" t="s">
        <v>2785</v>
      </c>
      <c r="C1313" s="8" t="s">
        <v>2022</v>
      </c>
    </row>
    <row r="1314">
      <c r="A1314" s="5" t="s">
        <v>2786</v>
      </c>
      <c r="B1314" s="6" t="s">
        <v>2787</v>
      </c>
      <c r="C1314" s="8" t="s">
        <v>2022</v>
      </c>
    </row>
    <row r="1315">
      <c r="A1315" s="5" t="s">
        <v>2788</v>
      </c>
      <c r="B1315" s="6" t="s">
        <v>2789</v>
      </c>
      <c r="C1315" s="8" t="s">
        <v>2022</v>
      </c>
    </row>
    <row r="1316">
      <c r="A1316" s="5" t="s">
        <v>2790</v>
      </c>
      <c r="B1316" s="6" t="s">
        <v>2791</v>
      </c>
      <c r="C1316" s="8" t="s">
        <v>2022</v>
      </c>
    </row>
    <row r="1317">
      <c r="A1317" s="5" t="s">
        <v>2792</v>
      </c>
      <c r="B1317" s="6" t="s">
        <v>2793</v>
      </c>
      <c r="C1317" s="8" t="s">
        <v>2022</v>
      </c>
    </row>
    <row r="1318">
      <c r="A1318" s="5" t="s">
        <v>2794</v>
      </c>
      <c r="B1318" s="6" t="s">
        <v>2795</v>
      </c>
      <c r="C1318" s="8" t="s">
        <v>7</v>
      </c>
    </row>
    <row r="1319">
      <c r="A1319" s="5" t="s">
        <v>2796</v>
      </c>
      <c r="B1319" s="6" t="s">
        <v>2797</v>
      </c>
      <c r="C1319" s="8" t="s">
        <v>7</v>
      </c>
    </row>
    <row r="1320">
      <c r="A1320" s="5" t="s">
        <v>2799</v>
      </c>
      <c r="B1320" s="6" t="s">
        <v>2802</v>
      </c>
      <c r="C1320" s="8" t="s">
        <v>7</v>
      </c>
    </row>
    <row r="1321">
      <c r="A1321" s="5" t="s">
        <v>2804</v>
      </c>
      <c r="B1321" s="6" t="s">
        <v>2805</v>
      </c>
      <c r="C1321" s="8" t="s">
        <v>7</v>
      </c>
    </row>
    <row r="1322">
      <c r="A1322" s="5" t="s">
        <v>2806</v>
      </c>
      <c r="B1322" s="6" t="s">
        <v>2807</v>
      </c>
      <c r="C1322" s="8" t="s">
        <v>7</v>
      </c>
    </row>
    <row r="1323">
      <c r="A1323" s="5" t="s">
        <v>2808</v>
      </c>
      <c r="B1323" s="6" t="s">
        <v>2809</v>
      </c>
      <c r="C1323" s="8" t="s">
        <v>7</v>
      </c>
    </row>
    <row r="1324">
      <c r="A1324" s="5" t="s">
        <v>2810</v>
      </c>
      <c r="B1324" s="6" t="s">
        <v>2811</v>
      </c>
      <c r="C1324" s="8" t="s">
        <v>7</v>
      </c>
    </row>
    <row r="1325">
      <c r="A1325" s="5" t="s">
        <v>2812</v>
      </c>
      <c r="B1325" s="6" t="s">
        <v>2813</v>
      </c>
      <c r="C1325" s="8" t="s">
        <v>7</v>
      </c>
    </row>
    <row r="1326">
      <c r="A1326" s="5" t="s">
        <v>2814</v>
      </c>
      <c r="B1326" s="6" t="s">
        <v>2815</v>
      </c>
      <c r="C1326" s="8" t="s">
        <v>7</v>
      </c>
    </row>
    <row r="1327">
      <c r="A1327" s="5" t="s">
        <v>2816</v>
      </c>
      <c r="B1327" s="6" t="s">
        <v>2817</v>
      </c>
      <c r="C1327" s="8" t="s">
        <v>7</v>
      </c>
    </row>
    <row r="1328">
      <c r="A1328" s="5" t="s">
        <v>2819</v>
      </c>
      <c r="B1328" s="6" t="s">
        <v>2821</v>
      </c>
      <c r="C1328" s="8" t="s">
        <v>7</v>
      </c>
    </row>
    <row r="1329">
      <c r="A1329" s="5" t="s">
        <v>2823</v>
      </c>
      <c r="B1329" s="6" t="s">
        <v>2824</v>
      </c>
      <c r="C1329" s="8" t="s">
        <v>7</v>
      </c>
    </row>
    <row r="1330">
      <c r="A1330" s="5" t="s">
        <v>2825</v>
      </c>
      <c r="B1330" s="6" t="s">
        <v>2826</v>
      </c>
      <c r="C1330" s="8" t="s">
        <v>7</v>
      </c>
    </row>
    <row r="1331">
      <c r="A1331" s="5" t="s">
        <v>2827</v>
      </c>
      <c r="B1331" s="6" t="s">
        <v>2828</v>
      </c>
      <c r="C1331" s="8" t="s">
        <v>7</v>
      </c>
    </row>
    <row r="1332">
      <c r="A1332" s="5" t="s">
        <v>2830</v>
      </c>
      <c r="B1332" s="6" t="s">
        <v>2831</v>
      </c>
      <c r="C1332" s="8" t="s">
        <v>7</v>
      </c>
    </row>
    <row r="1333">
      <c r="A1333" s="5" t="s">
        <v>2833</v>
      </c>
      <c r="B1333" s="6" t="s">
        <v>2834</v>
      </c>
      <c r="C1333" s="8" t="s">
        <v>7</v>
      </c>
    </row>
    <row r="1334">
      <c r="A1334" s="5" t="s">
        <v>2835</v>
      </c>
      <c r="B1334" s="6" t="s">
        <v>2836</v>
      </c>
      <c r="C1334" s="8" t="s">
        <v>7</v>
      </c>
    </row>
    <row r="1335">
      <c r="A1335" s="5" t="s">
        <v>2839</v>
      </c>
      <c r="B1335" s="6" t="s">
        <v>2841</v>
      </c>
      <c r="C1335" s="8" t="s">
        <v>7</v>
      </c>
    </row>
    <row r="1336">
      <c r="A1336" s="5" t="s">
        <v>2842</v>
      </c>
      <c r="B1336" s="6" t="s">
        <v>2843</v>
      </c>
      <c r="C1336" s="8" t="s">
        <v>2094</v>
      </c>
    </row>
    <row r="1337">
      <c r="A1337" s="5" t="s">
        <v>2844</v>
      </c>
      <c r="B1337" s="6" t="s">
        <v>2845</v>
      </c>
      <c r="C1337" s="8" t="s">
        <v>2094</v>
      </c>
    </row>
    <row r="1338">
      <c r="A1338" s="5" t="s">
        <v>2846</v>
      </c>
      <c r="B1338" s="6" t="s">
        <v>2847</v>
      </c>
      <c r="C1338" s="8" t="s">
        <v>7</v>
      </c>
    </row>
    <row r="1339">
      <c r="A1339" s="5" t="s">
        <v>2848</v>
      </c>
      <c r="B1339" s="6" t="s">
        <v>2849</v>
      </c>
      <c r="C1339" s="8" t="s">
        <v>7</v>
      </c>
    </row>
    <row r="1340">
      <c r="A1340" s="5" t="s">
        <v>2850</v>
      </c>
      <c r="B1340" s="6" t="s">
        <v>2851</v>
      </c>
      <c r="C1340" s="8" t="s">
        <v>7</v>
      </c>
    </row>
    <row r="1341">
      <c r="A1341" s="5" t="s">
        <v>2852</v>
      </c>
      <c r="B1341" s="6" t="s">
        <v>2853</v>
      </c>
      <c r="C1341" s="8" t="s">
        <v>7</v>
      </c>
    </row>
    <row r="1342">
      <c r="A1342" s="5" t="s">
        <v>2854</v>
      </c>
      <c r="B1342" s="6" t="s">
        <v>2855</v>
      </c>
      <c r="C1342" s="8" t="s">
        <v>7</v>
      </c>
    </row>
    <row r="1343">
      <c r="A1343" s="5" t="s">
        <v>2856</v>
      </c>
      <c r="B1343" s="6" t="s">
        <v>2857</v>
      </c>
      <c r="C1343" s="8" t="s">
        <v>7</v>
      </c>
    </row>
    <row r="1344">
      <c r="A1344" s="5" t="s">
        <v>2859</v>
      </c>
      <c r="B1344" s="6" t="s">
        <v>2860</v>
      </c>
      <c r="C1344" s="8" t="s">
        <v>7</v>
      </c>
    </row>
    <row r="1345">
      <c r="A1345" s="5" t="s">
        <v>2862</v>
      </c>
      <c r="B1345" s="6" t="s">
        <v>2863</v>
      </c>
      <c r="C1345" s="8" t="s">
        <v>7</v>
      </c>
    </row>
    <row r="1346">
      <c r="A1346" s="5" t="s">
        <v>2864</v>
      </c>
      <c r="B1346" s="6" t="s">
        <v>2865</v>
      </c>
      <c r="C1346" s="8" t="s">
        <v>7</v>
      </c>
    </row>
    <row r="1347">
      <c r="A1347" s="5" t="s">
        <v>2866</v>
      </c>
      <c r="B1347" s="6" t="s">
        <v>2867</v>
      </c>
      <c r="C1347" s="8" t="s">
        <v>7</v>
      </c>
    </row>
    <row r="1348">
      <c r="A1348" s="5" t="s">
        <v>2868</v>
      </c>
      <c r="B1348" s="6" t="s">
        <v>2869</v>
      </c>
      <c r="C1348" s="8" t="s">
        <v>7</v>
      </c>
    </row>
    <row r="1349">
      <c r="A1349" s="5" t="s">
        <v>2870</v>
      </c>
      <c r="B1349" s="6" t="s">
        <v>2871</v>
      </c>
      <c r="C1349" s="8" t="s">
        <v>7</v>
      </c>
    </row>
    <row r="1350">
      <c r="A1350" s="5" t="s">
        <v>2872</v>
      </c>
      <c r="B1350" s="6" t="s">
        <v>2873</v>
      </c>
      <c r="C1350" s="8" t="s">
        <v>7</v>
      </c>
    </row>
    <row r="1351">
      <c r="A1351" s="5" t="s">
        <v>2874</v>
      </c>
      <c r="B1351" s="6" t="s">
        <v>2875</v>
      </c>
      <c r="C1351" s="8" t="s">
        <v>7</v>
      </c>
    </row>
    <row r="1352">
      <c r="A1352" s="5" t="s">
        <v>2876</v>
      </c>
      <c r="B1352" s="6" t="s">
        <v>2877</v>
      </c>
      <c r="C1352" s="8" t="s">
        <v>7</v>
      </c>
    </row>
    <row r="1353">
      <c r="A1353" s="5" t="s">
        <v>2879</v>
      </c>
      <c r="B1353" s="6" t="s">
        <v>2880</v>
      </c>
      <c r="C1353" s="8" t="s">
        <v>7</v>
      </c>
    </row>
    <row r="1354">
      <c r="A1354" s="5" t="s">
        <v>2881</v>
      </c>
      <c r="B1354" s="6" t="s">
        <v>2882</v>
      </c>
      <c r="C1354" s="8" t="s">
        <v>2022</v>
      </c>
    </row>
    <row r="1355">
      <c r="A1355" s="5" t="s">
        <v>2883</v>
      </c>
      <c r="B1355" s="6" t="s">
        <v>2884</v>
      </c>
      <c r="C1355" s="8" t="s">
        <v>2022</v>
      </c>
    </row>
    <row r="1356">
      <c r="A1356" s="5" t="s">
        <v>2885</v>
      </c>
      <c r="B1356" s="6" t="s">
        <v>2886</v>
      </c>
      <c r="C1356" s="8" t="s">
        <v>2022</v>
      </c>
    </row>
    <row r="1357">
      <c r="A1357" s="5" t="s">
        <v>2887</v>
      </c>
      <c r="B1357" s="6" t="s">
        <v>2888</v>
      </c>
      <c r="C1357" s="8" t="s">
        <v>2022</v>
      </c>
    </row>
    <row r="1358">
      <c r="A1358" s="5" t="s">
        <v>2890</v>
      </c>
      <c r="B1358" s="6" t="s">
        <v>2891</v>
      </c>
      <c r="C1358" s="8" t="s">
        <v>2022</v>
      </c>
    </row>
    <row r="1359">
      <c r="A1359" s="5" t="s">
        <v>2892</v>
      </c>
      <c r="B1359" s="6" t="s">
        <v>2893</v>
      </c>
      <c r="C1359" s="8" t="s">
        <v>2022</v>
      </c>
    </row>
    <row r="1360">
      <c r="A1360" s="5" t="s">
        <v>2894</v>
      </c>
      <c r="B1360" s="6" t="s">
        <v>2895</v>
      </c>
      <c r="C1360" s="8" t="s">
        <v>2022</v>
      </c>
    </row>
    <row r="1361">
      <c r="A1361" s="5" t="s">
        <v>2896</v>
      </c>
      <c r="B1361" s="6" t="s">
        <v>2897</v>
      </c>
      <c r="C1361" s="8" t="s">
        <v>2022</v>
      </c>
    </row>
    <row r="1362">
      <c r="A1362" s="5" t="s">
        <v>2898</v>
      </c>
      <c r="B1362" s="6" t="s">
        <v>2899</v>
      </c>
      <c r="C1362" s="8" t="s">
        <v>1864</v>
      </c>
    </row>
    <row r="1363">
      <c r="A1363" s="5" t="s">
        <v>2900</v>
      </c>
      <c r="B1363" s="6" t="s">
        <v>2901</v>
      </c>
      <c r="C1363" s="8" t="s">
        <v>2094</v>
      </c>
    </row>
    <row r="1364">
      <c r="A1364" s="5" t="s">
        <v>2902</v>
      </c>
      <c r="B1364" s="6" t="s">
        <v>2903</v>
      </c>
      <c r="C1364" s="8" t="s">
        <v>7</v>
      </c>
    </row>
    <row r="1365">
      <c r="A1365" s="5" t="s">
        <v>2904</v>
      </c>
      <c r="B1365" s="6" t="s">
        <v>2905</v>
      </c>
      <c r="C1365" s="8" t="s">
        <v>7</v>
      </c>
    </row>
    <row r="1366">
      <c r="A1366" s="5" t="s">
        <v>2906</v>
      </c>
      <c r="B1366" s="6" t="s">
        <v>2907</v>
      </c>
      <c r="C1366" s="8" t="s">
        <v>7</v>
      </c>
    </row>
    <row r="1367">
      <c r="A1367" s="5" t="s">
        <v>2908</v>
      </c>
      <c r="B1367" s="6" t="s">
        <v>2909</v>
      </c>
      <c r="C1367" s="8" t="s">
        <v>7</v>
      </c>
    </row>
    <row r="1368">
      <c r="A1368" s="5" t="s">
        <v>2910</v>
      </c>
      <c r="B1368" s="6" t="s">
        <v>2911</v>
      </c>
      <c r="C1368" s="8" t="s">
        <v>7</v>
      </c>
    </row>
    <row r="1369">
      <c r="A1369" s="5" t="s">
        <v>2912</v>
      </c>
      <c r="B1369" s="6" t="s">
        <v>2913</v>
      </c>
      <c r="C1369" s="8" t="s">
        <v>7</v>
      </c>
    </row>
    <row r="1370">
      <c r="A1370" s="5" t="s">
        <v>2914</v>
      </c>
      <c r="B1370" s="6" t="s">
        <v>2915</v>
      </c>
      <c r="C1370" s="8" t="s">
        <v>7</v>
      </c>
    </row>
    <row r="1371">
      <c r="A1371" s="5" t="s">
        <v>2917</v>
      </c>
      <c r="B1371" s="6" t="s">
        <v>2918</v>
      </c>
      <c r="C1371" s="8" t="s">
        <v>7</v>
      </c>
    </row>
    <row r="1372">
      <c r="A1372" s="5" t="s">
        <v>2919</v>
      </c>
      <c r="B1372" s="6" t="s">
        <v>2920</v>
      </c>
      <c r="C1372" s="8" t="s">
        <v>2094</v>
      </c>
    </row>
    <row r="1373">
      <c r="A1373" s="5" t="s">
        <v>2921</v>
      </c>
      <c r="B1373" s="6" t="s">
        <v>2922</v>
      </c>
      <c r="C1373" s="8" t="s">
        <v>7</v>
      </c>
    </row>
    <row r="1374">
      <c r="A1374" s="5" t="s">
        <v>2923</v>
      </c>
      <c r="B1374" s="6" t="s">
        <v>2924</v>
      </c>
      <c r="C1374" s="8" t="s">
        <v>7</v>
      </c>
    </row>
    <row r="1375">
      <c r="A1375" s="5" t="s">
        <v>2925</v>
      </c>
      <c r="B1375" s="6" t="s">
        <v>2926</v>
      </c>
      <c r="C1375" s="8" t="s">
        <v>7</v>
      </c>
    </row>
    <row r="1376">
      <c r="A1376" s="5" t="s">
        <v>2927</v>
      </c>
      <c r="B1376" s="6" t="s">
        <v>2928</v>
      </c>
      <c r="C1376" s="8" t="s">
        <v>7</v>
      </c>
    </row>
    <row r="1377">
      <c r="A1377" s="5" t="s">
        <v>2929</v>
      </c>
      <c r="B1377" s="6" t="s">
        <v>2930</v>
      </c>
      <c r="C1377" s="8" t="s">
        <v>7</v>
      </c>
    </row>
    <row r="1378">
      <c r="A1378" s="5" t="s">
        <v>2931</v>
      </c>
      <c r="B1378" s="6" t="s">
        <v>2932</v>
      </c>
      <c r="C1378" s="8" t="s">
        <v>2094</v>
      </c>
    </row>
    <row r="1379">
      <c r="A1379" s="5" t="s">
        <v>2933</v>
      </c>
      <c r="B1379" s="6" t="s">
        <v>2934</v>
      </c>
      <c r="C1379" s="8" t="s">
        <v>7</v>
      </c>
    </row>
    <row r="1380">
      <c r="A1380" s="5" t="s">
        <v>2935</v>
      </c>
      <c r="B1380" s="6" t="s">
        <v>2936</v>
      </c>
      <c r="C1380" s="8" t="s">
        <v>7</v>
      </c>
    </row>
    <row r="1381">
      <c r="A1381" s="5" t="s">
        <v>2937</v>
      </c>
      <c r="B1381" s="6" t="s">
        <v>2938</v>
      </c>
      <c r="C1381" s="8" t="s">
        <v>7</v>
      </c>
    </row>
    <row r="1382">
      <c r="A1382" s="5" t="s">
        <v>2939</v>
      </c>
      <c r="B1382" s="6" t="s">
        <v>2940</v>
      </c>
      <c r="C1382" s="8" t="s">
        <v>7</v>
      </c>
    </row>
    <row r="1383">
      <c r="A1383" s="5" t="s">
        <v>2941</v>
      </c>
      <c r="B1383" s="6" t="s">
        <v>2942</v>
      </c>
      <c r="C1383" s="8" t="s">
        <v>7</v>
      </c>
    </row>
    <row r="1384">
      <c r="A1384" s="5" t="s">
        <v>2943</v>
      </c>
      <c r="B1384" s="6" t="s">
        <v>2944</v>
      </c>
      <c r="C1384" s="8" t="s">
        <v>7</v>
      </c>
    </row>
    <row r="1385">
      <c r="A1385" s="5" t="s">
        <v>2945</v>
      </c>
      <c r="B1385" s="6" t="s">
        <v>2946</v>
      </c>
      <c r="C1385" s="8" t="s">
        <v>7</v>
      </c>
    </row>
    <row r="1386">
      <c r="A1386" s="5" t="s">
        <v>2947</v>
      </c>
      <c r="B1386" s="6" t="s">
        <v>2948</v>
      </c>
      <c r="C1386" s="8" t="s">
        <v>7</v>
      </c>
    </row>
    <row r="1387">
      <c r="A1387" s="5" t="s">
        <v>2949</v>
      </c>
      <c r="B1387" s="6" t="s">
        <v>2951</v>
      </c>
      <c r="C1387" s="8" t="s">
        <v>2954</v>
      </c>
    </row>
    <row r="1388">
      <c r="A1388" s="5" t="s">
        <v>2955</v>
      </c>
      <c r="B1388" s="6" t="s">
        <v>2956</v>
      </c>
      <c r="C1388" s="8" t="s">
        <v>2954</v>
      </c>
    </row>
    <row r="1389">
      <c r="A1389" s="5" t="s">
        <v>2957</v>
      </c>
      <c r="B1389" s="6" t="s">
        <v>2958</v>
      </c>
      <c r="C1389" s="8" t="s">
        <v>7</v>
      </c>
    </row>
    <row r="1390">
      <c r="A1390" s="5" t="s">
        <v>2959</v>
      </c>
      <c r="B1390" s="6" t="s">
        <v>2960</v>
      </c>
      <c r="C1390" s="8" t="s">
        <v>7</v>
      </c>
    </row>
    <row r="1391">
      <c r="A1391" s="5" t="s">
        <v>2962</v>
      </c>
      <c r="B1391" s="6" t="s">
        <v>2963</v>
      </c>
      <c r="C1391" s="8" t="s">
        <v>7</v>
      </c>
    </row>
    <row r="1392">
      <c r="A1392" s="5" t="s">
        <v>2964</v>
      </c>
      <c r="B1392" s="6" t="s">
        <v>2965</v>
      </c>
      <c r="C1392" s="8" t="s">
        <v>2094</v>
      </c>
    </row>
    <row r="1393">
      <c r="A1393" s="5" t="s">
        <v>2966</v>
      </c>
      <c r="B1393" s="6" t="s">
        <v>2967</v>
      </c>
      <c r="C1393" s="8" t="s">
        <v>7</v>
      </c>
    </row>
    <row r="1394">
      <c r="A1394" s="5" t="s">
        <v>2968</v>
      </c>
      <c r="B1394" s="6" t="s">
        <v>2969</v>
      </c>
      <c r="C1394" s="8" t="s">
        <v>7</v>
      </c>
    </row>
    <row r="1395">
      <c r="A1395" s="5" t="s">
        <v>2970</v>
      </c>
      <c r="B1395" s="6" t="s">
        <v>2971</v>
      </c>
      <c r="C1395" s="8" t="s">
        <v>7</v>
      </c>
    </row>
    <row r="1396">
      <c r="A1396" s="5" t="s">
        <v>2972</v>
      </c>
      <c r="B1396" s="6" t="s">
        <v>2973</v>
      </c>
      <c r="C1396" s="8" t="s">
        <v>7</v>
      </c>
    </row>
    <row r="1397">
      <c r="A1397" s="5" t="s">
        <v>2974</v>
      </c>
      <c r="B1397" s="6" t="s">
        <v>2975</v>
      </c>
      <c r="C1397" s="8" t="s">
        <v>7</v>
      </c>
    </row>
    <row r="1398">
      <c r="A1398" s="5" t="s">
        <v>2976</v>
      </c>
      <c r="B1398" s="6" t="s">
        <v>2977</v>
      </c>
      <c r="C1398" s="8" t="s">
        <v>7</v>
      </c>
    </row>
    <row r="1399">
      <c r="A1399" s="5" t="s">
        <v>2978</v>
      </c>
      <c r="B1399" s="6" t="s">
        <v>2979</v>
      </c>
      <c r="C1399" s="8" t="s">
        <v>7</v>
      </c>
    </row>
    <row r="1400">
      <c r="A1400" s="5" t="s">
        <v>2980</v>
      </c>
      <c r="B1400" s="6" t="s">
        <v>2981</v>
      </c>
      <c r="C1400" s="8" t="s">
        <v>7</v>
      </c>
    </row>
    <row r="1401">
      <c r="A1401" s="5" t="s">
        <v>2982</v>
      </c>
      <c r="B1401" s="6" t="s">
        <v>2983</v>
      </c>
      <c r="C1401" s="8" t="s">
        <v>7</v>
      </c>
    </row>
    <row r="1402">
      <c r="A1402" s="5" t="s">
        <v>2984</v>
      </c>
      <c r="B1402" s="6" t="s">
        <v>2985</v>
      </c>
      <c r="C1402" s="8" t="s">
        <v>7</v>
      </c>
    </row>
    <row r="1403">
      <c r="A1403" s="5" t="s">
        <v>2986</v>
      </c>
      <c r="B1403" s="6" t="s">
        <v>2987</v>
      </c>
      <c r="C1403" s="8" t="s">
        <v>7</v>
      </c>
    </row>
    <row r="1404">
      <c r="A1404" s="5" t="s">
        <v>2988</v>
      </c>
      <c r="B1404" s="6" t="s">
        <v>2989</v>
      </c>
      <c r="C1404" s="8" t="s">
        <v>7</v>
      </c>
    </row>
    <row r="1405">
      <c r="A1405" s="5" t="s">
        <v>2990</v>
      </c>
      <c r="B1405" s="6" t="s">
        <v>2991</v>
      </c>
      <c r="C1405" s="8" t="s">
        <v>7</v>
      </c>
    </row>
    <row r="1406">
      <c r="A1406" s="5" t="s">
        <v>2992</v>
      </c>
      <c r="B1406" s="6" t="s">
        <v>2993</v>
      </c>
      <c r="C1406" s="8" t="s">
        <v>7</v>
      </c>
    </row>
    <row r="1407">
      <c r="A1407" s="5" t="s">
        <v>2994</v>
      </c>
      <c r="B1407" s="6" t="s">
        <v>2995</v>
      </c>
      <c r="C1407" s="8" t="s">
        <v>7</v>
      </c>
    </row>
    <row r="1408">
      <c r="A1408" s="5" t="s">
        <v>2996</v>
      </c>
      <c r="B1408" s="6" t="s">
        <v>2997</v>
      </c>
      <c r="C1408" s="8" t="s">
        <v>7</v>
      </c>
    </row>
    <row r="1409">
      <c r="A1409" s="5" t="s">
        <v>2998</v>
      </c>
      <c r="B1409" s="6" t="s">
        <v>2999</v>
      </c>
      <c r="C1409" s="8" t="s">
        <v>7</v>
      </c>
    </row>
    <row r="1410">
      <c r="A1410" s="5" t="s">
        <v>3000</v>
      </c>
      <c r="B1410" s="6" t="s">
        <v>3001</v>
      </c>
      <c r="C1410" s="8" t="s">
        <v>7</v>
      </c>
    </row>
    <row r="1411">
      <c r="A1411" s="5" t="s">
        <v>3002</v>
      </c>
      <c r="B1411" s="6" t="s">
        <v>3003</v>
      </c>
      <c r="C1411" s="8" t="s">
        <v>7</v>
      </c>
    </row>
    <row r="1412">
      <c r="A1412" s="5" t="s">
        <v>3004</v>
      </c>
      <c r="B1412" s="6" t="s">
        <v>3005</v>
      </c>
      <c r="C1412" s="8" t="s">
        <v>7</v>
      </c>
    </row>
    <row r="1413">
      <c r="A1413" s="5" t="s">
        <v>3006</v>
      </c>
      <c r="B1413" s="6" t="s">
        <v>3008</v>
      </c>
      <c r="C1413" s="8" t="s">
        <v>7</v>
      </c>
    </row>
    <row r="1414">
      <c r="A1414" s="5" t="s">
        <v>3009</v>
      </c>
      <c r="B1414" s="6" t="s">
        <v>3010</v>
      </c>
      <c r="C1414" s="8" t="s">
        <v>7</v>
      </c>
    </row>
    <row r="1415">
      <c r="A1415" s="5" t="s">
        <v>3011</v>
      </c>
      <c r="B1415" s="6" t="s">
        <v>3012</v>
      </c>
      <c r="C1415" s="8" t="s">
        <v>7</v>
      </c>
    </row>
    <row r="1416">
      <c r="A1416" s="5" t="s">
        <v>3013</v>
      </c>
      <c r="B1416" s="6" t="s">
        <v>3014</v>
      </c>
      <c r="C1416" s="8" t="s">
        <v>7</v>
      </c>
    </row>
    <row r="1417">
      <c r="A1417" s="5" t="s">
        <v>3015</v>
      </c>
      <c r="B1417" s="6" t="s">
        <v>3016</v>
      </c>
      <c r="C1417" s="8" t="s">
        <v>7</v>
      </c>
    </row>
    <row r="1418">
      <c r="A1418" s="5" t="s">
        <v>3017</v>
      </c>
      <c r="B1418" s="6" t="s">
        <v>3018</v>
      </c>
      <c r="C1418" s="8" t="s">
        <v>7</v>
      </c>
    </row>
    <row r="1419">
      <c r="A1419" s="5" t="s">
        <v>3019</v>
      </c>
      <c r="B1419" s="6" t="s">
        <v>3020</v>
      </c>
      <c r="C1419" s="8" t="s">
        <v>7</v>
      </c>
    </row>
    <row r="1420">
      <c r="A1420" s="5" t="s">
        <v>3021</v>
      </c>
      <c r="B1420" s="6" t="s">
        <v>3022</v>
      </c>
      <c r="C1420" s="8" t="s">
        <v>7</v>
      </c>
    </row>
    <row r="1421">
      <c r="A1421" s="5" t="s">
        <v>3023</v>
      </c>
      <c r="B1421" s="6" t="s">
        <v>3024</v>
      </c>
      <c r="C1421" s="8" t="s">
        <v>7</v>
      </c>
    </row>
    <row r="1422">
      <c r="A1422" s="5" t="s">
        <v>3025</v>
      </c>
      <c r="B1422" s="6" t="s">
        <v>3026</v>
      </c>
      <c r="C1422" s="8" t="s">
        <v>7</v>
      </c>
    </row>
    <row r="1423">
      <c r="A1423" s="5" t="s">
        <v>3027</v>
      </c>
      <c r="B1423" s="6" t="s">
        <v>3028</v>
      </c>
      <c r="C1423" s="8" t="s">
        <v>7</v>
      </c>
    </row>
    <row r="1424">
      <c r="A1424" s="5" t="s">
        <v>3029</v>
      </c>
      <c r="B1424" s="6" t="s">
        <v>3030</v>
      </c>
      <c r="C1424" s="8" t="s">
        <v>7</v>
      </c>
    </row>
    <row r="1425">
      <c r="A1425" s="5" t="s">
        <v>3031</v>
      </c>
      <c r="B1425" s="6" t="s">
        <v>3032</v>
      </c>
      <c r="C1425" s="8" t="s">
        <v>7</v>
      </c>
    </row>
    <row r="1426">
      <c r="A1426" s="5" t="s">
        <v>3034</v>
      </c>
      <c r="B1426" s="6" t="s">
        <v>3035</v>
      </c>
      <c r="C1426" s="8" t="s">
        <v>7</v>
      </c>
    </row>
    <row r="1427">
      <c r="A1427" s="5" t="s">
        <v>3036</v>
      </c>
      <c r="B1427" s="6" t="s">
        <v>3037</v>
      </c>
      <c r="C1427" s="8" t="s">
        <v>7</v>
      </c>
    </row>
    <row r="1428">
      <c r="A1428" s="5" t="s">
        <v>3038</v>
      </c>
      <c r="B1428" s="6" t="s">
        <v>3039</v>
      </c>
      <c r="C1428" s="8" t="s">
        <v>7</v>
      </c>
    </row>
    <row r="1429">
      <c r="A1429" s="5" t="s">
        <v>3040</v>
      </c>
      <c r="B1429" s="6" t="s">
        <v>3041</v>
      </c>
      <c r="C1429" s="8" t="s">
        <v>7</v>
      </c>
    </row>
    <row r="1430">
      <c r="A1430" s="5" t="s">
        <v>3042</v>
      </c>
      <c r="B1430" s="6" t="s">
        <v>3043</v>
      </c>
      <c r="C1430" s="8" t="s">
        <v>7</v>
      </c>
    </row>
    <row r="1431">
      <c r="A1431" s="5" t="s">
        <v>3045</v>
      </c>
      <c r="B1431" s="6" t="s">
        <v>3046</v>
      </c>
      <c r="C1431" s="8" t="s">
        <v>7</v>
      </c>
    </row>
    <row r="1432">
      <c r="A1432" s="5" t="s">
        <v>3048</v>
      </c>
      <c r="B1432" s="6" t="s">
        <v>3049</v>
      </c>
      <c r="C1432" s="8" t="s">
        <v>7</v>
      </c>
    </row>
    <row r="1433">
      <c r="A1433" s="5" t="s">
        <v>3050</v>
      </c>
      <c r="B1433" s="6" t="s">
        <v>3051</v>
      </c>
      <c r="C1433" s="8" t="s">
        <v>7</v>
      </c>
    </row>
    <row r="1434">
      <c r="A1434" s="5" t="s">
        <v>3053</v>
      </c>
      <c r="B1434" s="6" t="s">
        <v>3054</v>
      </c>
      <c r="C1434" s="8" t="s">
        <v>7</v>
      </c>
    </row>
    <row r="1435">
      <c r="A1435" s="5" t="s">
        <v>3055</v>
      </c>
      <c r="B1435" s="6" t="s">
        <v>3056</v>
      </c>
      <c r="C1435" s="8" t="s">
        <v>7</v>
      </c>
    </row>
    <row r="1436">
      <c r="A1436" s="5" t="s">
        <v>3057</v>
      </c>
      <c r="B1436" s="6" t="s">
        <v>3058</v>
      </c>
      <c r="C1436" s="8" t="s">
        <v>7</v>
      </c>
    </row>
    <row r="1437">
      <c r="A1437" s="5" t="s">
        <v>3059</v>
      </c>
      <c r="B1437" s="6" t="s">
        <v>3061</v>
      </c>
      <c r="C1437" s="8" t="s">
        <v>7</v>
      </c>
    </row>
    <row r="1438">
      <c r="A1438" s="5" t="s">
        <v>3062</v>
      </c>
      <c r="B1438" s="6" t="s">
        <v>3063</v>
      </c>
      <c r="C1438" s="8" t="s">
        <v>7</v>
      </c>
    </row>
    <row r="1439">
      <c r="A1439" s="5" t="s">
        <v>3064</v>
      </c>
      <c r="B1439" s="6" t="s">
        <v>3065</v>
      </c>
      <c r="C1439" s="8" t="s">
        <v>7</v>
      </c>
    </row>
    <row r="1440">
      <c r="A1440" s="5" t="s">
        <v>3066</v>
      </c>
      <c r="B1440" s="6" t="s">
        <v>3067</v>
      </c>
      <c r="C1440" s="8" t="s">
        <v>7</v>
      </c>
    </row>
    <row r="1441">
      <c r="A1441" s="5" t="s">
        <v>3068</v>
      </c>
      <c r="B1441" s="6" t="s">
        <v>3069</v>
      </c>
      <c r="C1441" s="8" t="s">
        <v>7</v>
      </c>
    </row>
    <row r="1442">
      <c r="A1442" s="5" t="s">
        <v>3070</v>
      </c>
      <c r="B1442" s="6" t="s">
        <v>3071</v>
      </c>
      <c r="C1442" s="8" t="s">
        <v>7</v>
      </c>
    </row>
    <row r="1443">
      <c r="A1443" s="5" t="s">
        <v>3072</v>
      </c>
      <c r="B1443" s="6" t="s">
        <v>3073</v>
      </c>
      <c r="C1443" s="8" t="s">
        <v>7</v>
      </c>
    </row>
    <row r="1444">
      <c r="A1444" s="5" t="s">
        <v>3074</v>
      </c>
      <c r="B1444" s="6" t="s">
        <v>3075</v>
      </c>
      <c r="C1444" s="8" t="s">
        <v>7</v>
      </c>
    </row>
    <row r="1445">
      <c r="A1445" s="5" t="s">
        <v>3076</v>
      </c>
      <c r="B1445" s="6" t="s">
        <v>3077</v>
      </c>
      <c r="C1445" s="8" t="s">
        <v>7</v>
      </c>
    </row>
    <row r="1446">
      <c r="A1446" s="5" t="s">
        <v>3078</v>
      </c>
      <c r="B1446" s="6" t="s">
        <v>3079</v>
      </c>
      <c r="C1446" s="8" t="s">
        <v>7</v>
      </c>
    </row>
    <row r="1447">
      <c r="A1447" s="5" t="s">
        <v>3080</v>
      </c>
      <c r="B1447" s="6" t="s">
        <v>3081</v>
      </c>
      <c r="C1447" s="8" t="s">
        <v>7</v>
      </c>
    </row>
    <row r="1448">
      <c r="A1448" s="5" t="s">
        <v>3082</v>
      </c>
      <c r="B1448" s="6" t="s">
        <v>3083</v>
      </c>
      <c r="C1448" s="8" t="s">
        <v>7</v>
      </c>
    </row>
    <row r="1449">
      <c r="A1449" s="5" t="s">
        <v>3084</v>
      </c>
      <c r="B1449" s="6" t="s">
        <v>3085</v>
      </c>
      <c r="C1449" s="8" t="s">
        <v>7</v>
      </c>
    </row>
    <row r="1450">
      <c r="A1450" s="5" t="s">
        <v>3086</v>
      </c>
      <c r="B1450" s="6" t="s">
        <v>3087</v>
      </c>
      <c r="C1450" s="8" t="s">
        <v>7</v>
      </c>
    </row>
    <row r="1451">
      <c r="A1451" s="5" t="s">
        <v>3088</v>
      </c>
      <c r="B1451" s="6" t="s">
        <v>3089</v>
      </c>
      <c r="C1451" s="8" t="s">
        <v>7</v>
      </c>
    </row>
    <row r="1452">
      <c r="A1452" s="5" t="s">
        <v>3090</v>
      </c>
      <c r="B1452" s="6" t="s">
        <v>3091</v>
      </c>
      <c r="C1452" s="8" t="s">
        <v>7</v>
      </c>
    </row>
    <row r="1453">
      <c r="A1453" s="5" t="s">
        <v>3092</v>
      </c>
      <c r="B1453" s="6" t="s">
        <v>3093</v>
      </c>
      <c r="C1453" s="8" t="s">
        <v>7</v>
      </c>
    </row>
    <row r="1454">
      <c r="A1454" s="5" t="s">
        <v>3094</v>
      </c>
      <c r="B1454" s="6" t="s">
        <v>3095</v>
      </c>
      <c r="C1454" s="8" t="s">
        <v>7</v>
      </c>
    </row>
    <row r="1455">
      <c r="A1455" s="5" t="s">
        <v>3096</v>
      </c>
      <c r="B1455" s="6" t="s">
        <v>3097</v>
      </c>
      <c r="C1455" s="8" t="s">
        <v>7</v>
      </c>
    </row>
    <row r="1456">
      <c r="A1456" s="5" t="s">
        <v>3098</v>
      </c>
      <c r="B1456" s="6" t="s">
        <v>3099</v>
      </c>
      <c r="C1456" s="8" t="s">
        <v>7</v>
      </c>
    </row>
    <row r="1457">
      <c r="A1457" s="5" t="s">
        <v>3100</v>
      </c>
      <c r="B1457" s="6" t="s">
        <v>3101</v>
      </c>
      <c r="C1457" s="8" t="s">
        <v>7</v>
      </c>
    </row>
    <row r="1458">
      <c r="A1458" s="5" t="s">
        <v>3102</v>
      </c>
      <c r="B1458" s="6" t="s">
        <v>3103</v>
      </c>
      <c r="C1458" s="8" t="s">
        <v>7</v>
      </c>
    </row>
    <row r="1459">
      <c r="A1459" s="5" t="s">
        <v>3104</v>
      </c>
      <c r="B1459" s="6" t="s">
        <v>3105</v>
      </c>
      <c r="C1459" s="8" t="s">
        <v>7</v>
      </c>
    </row>
    <row r="1460">
      <c r="A1460" s="5" t="s">
        <v>3106</v>
      </c>
      <c r="B1460" s="6" t="s">
        <v>3107</v>
      </c>
      <c r="C1460" s="8" t="s">
        <v>7</v>
      </c>
    </row>
    <row r="1461">
      <c r="A1461" s="5" t="s">
        <v>3109</v>
      </c>
      <c r="B1461" s="6" t="s">
        <v>3110</v>
      </c>
      <c r="C1461" s="8" t="s">
        <v>7</v>
      </c>
    </row>
    <row r="1462">
      <c r="A1462" s="5" t="s">
        <v>3111</v>
      </c>
      <c r="B1462" s="6" t="s">
        <v>3112</v>
      </c>
      <c r="C1462" s="8" t="s">
        <v>7</v>
      </c>
    </row>
    <row r="1463">
      <c r="A1463" s="5" t="s">
        <v>3113</v>
      </c>
      <c r="B1463" s="6" t="s">
        <v>3114</v>
      </c>
      <c r="C1463" s="8" t="s">
        <v>7</v>
      </c>
    </row>
    <row r="1464">
      <c r="A1464" s="5" t="s">
        <v>3115</v>
      </c>
      <c r="B1464" s="6" t="s">
        <v>3116</v>
      </c>
      <c r="C1464" s="8" t="s">
        <v>1864</v>
      </c>
    </row>
    <row r="1465">
      <c r="A1465" s="5" t="s">
        <v>3117</v>
      </c>
      <c r="B1465" s="6" t="s">
        <v>3118</v>
      </c>
      <c r="C1465" s="8" t="s">
        <v>7</v>
      </c>
    </row>
    <row r="1466">
      <c r="A1466" s="5" t="s">
        <v>3119</v>
      </c>
      <c r="B1466" s="6" t="s">
        <v>3120</v>
      </c>
      <c r="C1466" s="8" t="s">
        <v>7</v>
      </c>
    </row>
    <row r="1467">
      <c r="A1467" s="5" t="s">
        <v>3121</v>
      </c>
      <c r="B1467" s="6" t="s">
        <v>3122</v>
      </c>
      <c r="C1467" s="8" t="s">
        <v>7</v>
      </c>
    </row>
    <row r="1468">
      <c r="A1468" s="5" t="s">
        <v>3124</v>
      </c>
      <c r="B1468" s="6" t="s">
        <v>3125</v>
      </c>
      <c r="C1468" s="8" t="s">
        <v>7</v>
      </c>
    </row>
    <row r="1469">
      <c r="A1469" s="5" t="s">
        <v>3126</v>
      </c>
      <c r="B1469" s="6" t="s">
        <v>3127</v>
      </c>
      <c r="C1469" s="8" t="s">
        <v>7</v>
      </c>
    </row>
    <row r="1470">
      <c r="A1470" s="5" t="s">
        <v>3128</v>
      </c>
      <c r="B1470" s="6" t="s">
        <v>3129</v>
      </c>
      <c r="C1470" s="8" t="s">
        <v>7</v>
      </c>
    </row>
    <row r="1471">
      <c r="A1471" s="5" t="s">
        <v>3130</v>
      </c>
      <c r="B1471" s="6" t="s">
        <v>3131</v>
      </c>
      <c r="C1471" s="8" t="s">
        <v>7</v>
      </c>
    </row>
    <row r="1472">
      <c r="A1472" s="5" t="s">
        <v>3132</v>
      </c>
      <c r="B1472" s="6" t="s">
        <v>3133</v>
      </c>
      <c r="C1472" s="8" t="s">
        <v>7</v>
      </c>
    </row>
    <row r="1473">
      <c r="A1473" s="5" t="s">
        <v>3134</v>
      </c>
      <c r="B1473" s="6" t="s">
        <v>3135</v>
      </c>
      <c r="C1473" s="8" t="s">
        <v>7</v>
      </c>
    </row>
    <row r="1474">
      <c r="A1474" s="5" t="s">
        <v>3136</v>
      </c>
      <c r="B1474" s="6" t="s">
        <v>3137</v>
      </c>
      <c r="C1474" s="8" t="s">
        <v>7</v>
      </c>
    </row>
    <row r="1475">
      <c r="A1475" s="5" t="s">
        <v>3138</v>
      </c>
      <c r="B1475" s="6" t="s">
        <v>3139</v>
      </c>
      <c r="C1475" s="8" t="s">
        <v>7</v>
      </c>
    </row>
    <row r="1476">
      <c r="A1476" s="5" t="s">
        <v>3140</v>
      </c>
      <c r="B1476" s="6" t="s">
        <v>3141</v>
      </c>
      <c r="C1476" s="8" t="s">
        <v>7</v>
      </c>
    </row>
    <row r="1477">
      <c r="A1477" s="5" t="s">
        <v>3142</v>
      </c>
      <c r="B1477" s="6" t="s">
        <v>3143</v>
      </c>
      <c r="C1477" s="8" t="s">
        <v>7</v>
      </c>
    </row>
    <row r="1478">
      <c r="A1478" s="5" t="s">
        <v>3144</v>
      </c>
      <c r="B1478" s="6" t="s">
        <v>3145</v>
      </c>
      <c r="C1478" s="8" t="s">
        <v>7</v>
      </c>
    </row>
    <row r="1479">
      <c r="A1479" s="5" t="s">
        <v>3146</v>
      </c>
      <c r="B1479" s="6" t="s">
        <v>3147</v>
      </c>
      <c r="C1479" s="8" t="s">
        <v>7</v>
      </c>
    </row>
    <row r="1480">
      <c r="A1480" s="5" t="s">
        <v>3148</v>
      </c>
      <c r="B1480" s="6" t="s">
        <v>3149</v>
      </c>
      <c r="C1480" s="8" t="s">
        <v>7</v>
      </c>
    </row>
    <row r="1481">
      <c r="A1481" s="5" t="s">
        <v>3150</v>
      </c>
      <c r="B1481" s="6" t="s">
        <v>3151</v>
      </c>
      <c r="C1481" s="8" t="s">
        <v>7</v>
      </c>
    </row>
    <row r="1482">
      <c r="A1482" s="5" t="s">
        <v>3152</v>
      </c>
      <c r="B1482" s="6" t="s">
        <v>3153</v>
      </c>
      <c r="C1482" s="8" t="s">
        <v>7</v>
      </c>
    </row>
    <row r="1483">
      <c r="A1483" s="5" t="s">
        <v>3154</v>
      </c>
      <c r="B1483" s="6" t="s">
        <v>3155</v>
      </c>
      <c r="C1483" s="8" t="s">
        <v>7</v>
      </c>
    </row>
    <row r="1484">
      <c r="A1484" s="5" t="s">
        <v>3156</v>
      </c>
      <c r="B1484" s="6" t="s">
        <v>3157</v>
      </c>
      <c r="C1484" s="8" t="s">
        <v>7</v>
      </c>
    </row>
    <row r="1485">
      <c r="A1485" s="5" t="s">
        <v>3158</v>
      </c>
      <c r="B1485" s="6" t="s">
        <v>3159</v>
      </c>
      <c r="C1485" s="8" t="s">
        <v>7</v>
      </c>
    </row>
    <row r="1486">
      <c r="A1486" s="5" t="s">
        <v>3160</v>
      </c>
      <c r="B1486" s="6" t="s">
        <v>3161</v>
      </c>
      <c r="C1486" s="8" t="s">
        <v>7</v>
      </c>
    </row>
    <row r="1487">
      <c r="A1487" s="5" t="s">
        <v>3162</v>
      </c>
      <c r="B1487" s="6" t="s">
        <v>3163</v>
      </c>
      <c r="C1487" s="8" t="s">
        <v>7</v>
      </c>
    </row>
    <row r="1488">
      <c r="A1488" s="5" t="s">
        <v>3164</v>
      </c>
      <c r="B1488" s="6" t="s">
        <v>3165</v>
      </c>
      <c r="C1488" s="8" t="s">
        <v>7</v>
      </c>
    </row>
    <row r="1489">
      <c r="A1489" s="5" t="s">
        <v>3166</v>
      </c>
      <c r="B1489" s="6" t="s">
        <v>3167</v>
      </c>
      <c r="C1489" s="8" t="s">
        <v>7</v>
      </c>
    </row>
    <row r="1490">
      <c r="A1490" s="5" t="s">
        <v>3168</v>
      </c>
      <c r="B1490" s="6" t="s">
        <v>3169</v>
      </c>
      <c r="C1490" s="8" t="s">
        <v>2094</v>
      </c>
    </row>
    <row r="1491">
      <c r="A1491" s="5" t="s">
        <v>3170</v>
      </c>
      <c r="B1491" s="6" t="s">
        <v>3171</v>
      </c>
      <c r="C1491" s="8" t="s">
        <v>7</v>
      </c>
    </row>
    <row r="1492">
      <c r="A1492" s="5" t="s">
        <v>3172</v>
      </c>
      <c r="B1492" s="6" t="s">
        <v>3173</v>
      </c>
      <c r="C1492" s="8" t="s">
        <v>2094</v>
      </c>
    </row>
    <row r="1493">
      <c r="A1493" s="5" t="s">
        <v>3174</v>
      </c>
      <c r="B1493" s="6" t="s">
        <v>3175</v>
      </c>
      <c r="C1493" s="8" t="s">
        <v>7</v>
      </c>
    </row>
    <row r="1494">
      <c r="A1494" s="5" t="s">
        <v>3176</v>
      </c>
      <c r="B1494" s="6" t="s">
        <v>3177</v>
      </c>
      <c r="C1494" s="8" t="s">
        <v>2094</v>
      </c>
    </row>
    <row r="1495">
      <c r="A1495" s="5" t="s">
        <v>3178</v>
      </c>
      <c r="B1495" s="6" t="s">
        <v>3179</v>
      </c>
      <c r="C1495" s="8" t="s">
        <v>2094</v>
      </c>
    </row>
    <row r="1496">
      <c r="A1496" s="5" t="s">
        <v>3180</v>
      </c>
      <c r="B1496" s="6" t="s">
        <v>3181</v>
      </c>
      <c r="C1496" s="8" t="s">
        <v>7</v>
      </c>
    </row>
    <row r="1497">
      <c r="A1497" s="5" t="s">
        <v>3182</v>
      </c>
      <c r="B1497" s="6" t="s">
        <v>3183</v>
      </c>
      <c r="C1497" s="8" t="s">
        <v>7</v>
      </c>
    </row>
    <row r="1498">
      <c r="A1498" s="5" t="s">
        <v>3184</v>
      </c>
      <c r="B1498" s="6" t="s">
        <v>3185</v>
      </c>
      <c r="C1498" s="8" t="s">
        <v>7</v>
      </c>
    </row>
    <row r="1499">
      <c r="A1499" s="5" t="s">
        <v>3186</v>
      </c>
      <c r="B1499" s="6" t="s">
        <v>3187</v>
      </c>
      <c r="C1499" s="8" t="s">
        <v>7</v>
      </c>
    </row>
    <row r="1500">
      <c r="A1500" s="5" t="s">
        <v>3188</v>
      </c>
      <c r="B1500" s="6" t="s">
        <v>3189</v>
      </c>
      <c r="C1500" s="8" t="s">
        <v>7</v>
      </c>
    </row>
    <row r="1501">
      <c r="A1501" s="5" t="s">
        <v>3190</v>
      </c>
      <c r="B1501" s="6" t="s">
        <v>3191</v>
      </c>
      <c r="C1501" s="8" t="s">
        <v>7</v>
      </c>
    </row>
    <row r="1502">
      <c r="A1502" s="5" t="s">
        <v>3192</v>
      </c>
      <c r="B1502" s="6" t="s">
        <v>3193</v>
      </c>
      <c r="C1502" s="8" t="s">
        <v>7</v>
      </c>
    </row>
    <row r="1503">
      <c r="A1503" s="5" t="s">
        <v>3194</v>
      </c>
      <c r="B1503" s="6" t="s">
        <v>3195</v>
      </c>
      <c r="C1503" s="8" t="s">
        <v>7</v>
      </c>
    </row>
    <row r="1504">
      <c r="A1504" s="5" t="s">
        <v>3196</v>
      </c>
      <c r="B1504" s="6" t="s">
        <v>3197</v>
      </c>
      <c r="C1504" s="8" t="s">
        <v>7</v>
      </c>
    </row>
    <row r="1505">
      <c r="A1505" s="5" t="s">
        <v>3198</v>
      </c>
      <c r="B1505" s="6" t="s">
        <v>3195</v>
      </c>
      <c r="C1505" s="8" t="s">
        <v>7</v>
      </c>
    </row>
    <row r="1506">
      <c r="A1506" s="5" t="s">
        <v>3199</v>
      </c>
      <c r="B1506" s="6" t="s">
        <v>3200</v>
      </c>
      <c r="C1506" s="8" t="s">
        <v>7</v>
      </c>
    </row>
    <row r="1507">
      <c r="A1507" s="5" t="s">
        <v>3201</v>
      </c>
      <c r="B1507" s="6" t="s">
        <v>3202</v>
      </c>
      <c r="C1507" s="8" t="s">
        <v>7</v>
      </c>
    </row>
    <row r="1508">
      <c r="A1508" s="5" t="s">
        <v>3203</v>
      </c>
      <c r="B1508" s="6" t="s">
        <v>3205</v>
      </c>
      <c r="C1508" s="8" t="s">
        <v>7</v>
      </c>
    </row>
    <row r="1509">
      <c r="A1509" s="5" t="s">
        <v>3206</v>
      </c>
      <c r="B1509" s="6" t="s">
        <v>3207</v>
      </c>
      <c r="C1509" s="8" t="s">
        <v>7</v>
      </c>
    </row>
    <row r="1510">
      <c r="A1510" s="5" t="s">
        <v>3208</v>
      </c>
      <c r="B1510" s="6" t="s">
        <v>3209</v>
      </c>
      <c r="C1510" s="8" t="s">
        <v>7</v>
      </c>
    </row>
    <row r="1511">
      <c r="A1511" s="5" t="s">
        <v>3210</v>
      </c>
      <c r="B1511" s="6" t="s">
        <v>3211</v>
      </c>
      <c r="C1511" s="8" t="s">
        <v>381</v>
      </c>
    </row>
    <row r="1512">
      <c r="A1512" s="5" t="s">
        <v>3213</v>
      </c>
      <c r="B1512" s="6" t="s">
        <v>3214</v>
      </c>
      <c r="C1512" s="8" t="s">
        <v>7</v>
      </c>
    </row>
    <row r="1513">
      <c r="A1513" s="5" t="s">
        <v>3215</v>
      </c>
      <c r="B1513" s="6" t="s">
        <v>3216</v>
      </c>
      <c r="C1513" s="8" t="s">
        <v>7</v>
      </c>
    </row>
    <row r="1514">
      <c r="A1514" s="5" t="s">
        <v>3217</v>
      </c>
      <c r="B1514" s="6" t="s">
        <v>3218</v>
      </c>
      <c r="C1514" s="8" t="s">
        <v>7</v>
      </c>
    </row>
    <row r="1515">
      <c r="A1515" s="5" t="s">
        <v>3219</v>
      </c>
      <c r="B1515" s="6" t="s">
        <v>3220</v>
      </c>
      <c r="C1515" s="8" t="s">
        <v>7</v>
      </c>
    </row>
    <row r="1516">
      <c r="A1516" s="5" t="s">
        <v>3221</v>
      </c>
      <c r="B1516" s="6" t="s">
        <v>3222</v>
      </c>
      <c r="C1516" s="8" t="s">
        <v>7</v>
      </c>
    </row>
    <row r="1517">
      <c r="A1517" s="5" t="s">
        <v>3223</v>
      </c>
      <c r="B1517" s="6" t="s">
        <v>3224</v>
      </c>
      <c r="C1517" s="8" t="s">
        <v>7</v>
      </c>
    </row>
    <row r="1518">
      <c r="A1518" s="5" t="s">
        <v>3225</v>
      </c>
      <c r="B1518" s="6" t="s">
        <v>3226</v>
      </c>
      <c r="C1518" s="8" t="s">
        <v>7</v>
      </c>
    </row>
    <row r="1519">
      <c r="A1519" s="5" t="s">
        <v>3228</v>
      </c>
      <c r="B1519" s="6" t="s">
        <v>3229</v>
      </c>
      <c r="C1519" s="8" t="s">
        <v>7</v>
      </c>
    </row>
    <row r="1520">
      <c r="A1520" s="5" t="s">
        <v>3230</v>
      </c>
      <c r="B1520" s="6" t="s">
        <v>3231</v>
      </c>
      <c r="C1520" s="8" t="s">
        <v>7</v>
      </c>
    </row>
    <row r="1521">
      <c r="A1521" s="5" t="s">
        <v>3232</v>
      </c>
      <c r="B1521" s="6" t="s">
        <v>3233</v>
      </c>
      <c r="C1521" s="8" t="s">
        <v>7</v>
      </c>
    </row>
    <row r="1522">
      <c r="A1522" s="5" t="s">
        <v>3234</v>
      </c>
      <c r="B1522" s="6" t="s">
        <v>3235</v>
      </c>
      <c r="C1522" s="8" t="s">
        <v>7</v>
      </c>
    </row>
    <row r="1523">
      <c r="A1523" s="5" t="s">
        <v>3236</v>
      </c>
      <c r="B1523" s="6" t="s">
        <v>3237</v>
      </c>
      <c r="C1523" s="8" t="s">
        <v>7</v>
      </c>
    </row>
    <row r="1524">
      <c r="A1524" s="5" t="s">
        <v>3238</v>
      </c>
      <c r="B1524" s="6" t="s">
        <v>3239</v>
      </c>
      <c r="C1524" s="8" t="s">
        <v>7</v>
      </c>
    </row>
    <row r="1525">
      <c r="A1525" s="5" t="s">
        <v>3240</v>
      </c>
      <c r="B1525" s="6" t="s">
        <v>3241</v>
      </c>
      <c r="C1525" s="8" t="s">
        <v>7</v>
      </c>
    </row>
    <row r="1526">
      <c r="A1526" s="5" t="s">
        <v>3242</v>
      </c>
      <c r="B1526" s="6" t="s">
        <v>3243</v>
      </c>
      <c r="C1526" s="8" t="s">
        <v>7</v>
      </c>
    </row>
    <row r="1527">
      <c r="A1527" s="5" t="s">
        <v>3244</v>
      </c>
      <c r="B1527" s="6" t="s">
        <v>3245</v>
      </c>
      <c r="C1527" s="8" t="s">
        <v>7</v>
      </c>
    </row>
    <row r="1528">
      <c r="A1528" s="5" t="s">
        <v>3246</v>
      </c>
      <c r="B1528" s="6" t="s">
        <v>3247</v>
      </c>
      <c r="C1528" s="8" t="s">
        <v>7</v>
      </c>
    </row>
    <row r="1529">
      <c r="A1529" s="5" t="s">
        <v>3248</v>
      </c>
      <c r="B1529" s="6" t="s">
        <v>3249</v>
      </c>
      <c r="C1529" s="8" t="s">
        <v>7</v>
      </c>
    </row>
    <row r="1530">
      <c r="A1530" s="5" t="s">
        <v>3250</v>
      </c>
      <c r="B1530" s="6" t="s">
        <v>3251</v>
      </c>
      <c r="C1530" s="8" t="s">
        <v>7</v>
      </c>
    </row>
    <row r="1531">
      <c r="A1531" s="5" t="s">
        <v>3252</v>
      </c>
      <c r="B1531" s="6" t="s">
        <v>3253</v>
      </c>
      <c r="C1531" s="8" t="s">
        <v>7</v>
      </c>
    </row>
    <row r="1532">
      <c r="A1532" s="5" t="s">
        <v>3254</v>
      </c>
      <c r="B1532" s="6" t="s">
        <v>3256</v>
      </c>
      <c r="C1532" s="8" t="s">
        <v>7</v>
      </c>
    </row>
    <row r="1533">
      <c r="A1533" s="5" t="s">
        <v>3257</v>
      </c>
      <c r="B1533" s="6" t="s">
        <v>3258</v>
      </c>
      <c r="C1533" s="8" t="s">
        <v>7</v>
      </c>
    </row>
    <row r="1534">
      <c r="A1534" s="5" t="s">
        <v>3259</v>
      </c>
      <c r="B1534" s="6" t="s">
        <v>3260</v>
      </c>
      <c r="C1534" s="8" t="s">
        <v>7</v>
      </c>
    </row>
    <row r="1535">
      <c r="A1535" s="5" t="s">
        <v>3261</v>
      </c>
      <c r="B1535" s="6" t="s">
        <v>3262</v>
      </c>
      <c r="C1535" s="8" t="s">
        <v>7</v>
      </c>
    </row>
    <row r="1536">
      <c r="A1536" s="5" t="s">
        <v>3263</v>
      </c>
      <c r="B1536" s="6" t="s">
        <v>3264</v>
      </c>
      <c r="C1536" s="8" t="s">
        <v>7</v>
      </c>
    </row>
    <row r="1537">
      <c r="A1537" s="5" t="s">
        <v>3265</v>
      </c>
      <c r="B1537" s="6" t="s">
        <v>3266</v>
      </c>
      <c r="C1537" s="8" t="s">
        <v>7</v>
      </c>
    </row>
    <row r="1538">
      <c r="A1538" s="5" t="s">
        <v>3267</v>
      </c>
      <c r="B1538" s="6" t="s">
        <v>3269</v>
      </c>
      <c r="C1538" s="8" t="s">
        <v>7</v>
      </c>
    </row>
    <row r="1539">
      <c r="A1539" s="5" t="s">
        <v>3270</v>
      </c>
      <c r="B1539" s="6" t="s">
        <v>3273</v>
      </c>
      <c r="C1539" s="8" t="s">
        <v>7</v>
      </c>
    </row>
    <row r="1540">
      <c r="A1540" s="5" t="s">
        <v>3274</v>
      </c>
      <c r="B1540" s="6" t="s">
        <v>3275</v>
      </c>
      <c r="C1540" s="8" t="s">
        <v>7</v>
      </c>
    </row>
    <row r="1541">
      <c r="A1541" s="5" t="s">
        <v>3276</v>
      </c>
      <c r="B1541" s="6" t="s">
        <v>3277</v>
      </c>
      <c r="C1541" s="8" t="s">
        <v>7</v>
      </c>
    </row>
    <row r="1542">
      <c r="A1542" s="5" t="s">
        <v>3278</v>
      </c>
      <c r="B1542" s="6" t="s">
        <v>3280</v>
      </c>
      <c r="C1542" s="8" t="s">
        <v>7</v>
      </c>
    </row>
    <row r="1543">
      <c r="A1543" s="5" t="s">
        <v>3281</v>
      </c>
      <c r="B1543" s="6" t="s">
        <v>3282</v>
      </c>
      <c r="C1543" s="8" t="s">
        <v>7</v>
      </c>
    </row>
    <row r="1544">
      <c r="A1544" s="5" t="s">
        <v>3283</v>
      </c>
      <c r="B1544" s="6" t="s">
        <v>3284</v>
      </c>
      <c r="C1544" s="8" t="s">
        <v>7</v>
      </c>
    </row>
    <row r="1545">
      <c r="A1545" s="5" t="s">
        <v>3285</v>
      </c>
      <c r="B1545" s="6" t="s">
        <v>3286</v>
      </c>
      <c r="C1545" s="8" t="s">
        <v>7</v>
      </c>
    </row>
    <row r="1546">
      <c r="A1546" s="5" t="s">
        <v>3287</v>
      </c>
      <c r="B1546" s="6" t="s">
        <v>3288</v>
      </c>
      <c r="C1546" s="8" t="s">
        <v>7</v>
      </c>
    </row>
    <row r="1547">
      <c r="A1547" s="5" t="s">
        <v>3289</v>
      </c>
      <c r="B1547" s="6" t="s">
        <v>3290</v>
      </c>
      <c r="C1547" s="8" t="s">
        <v>7</v>
      </c>
    </row>
    <row r="1548">
      <c r="A1548" s="5" t="s">
        <v>3291</v>
      </c>
      <c r="B1548" s="6" t="s">
        <v>3292</v>
      </c>
      <c r="C1548" s="8" t="s">
        <v>7</v>
      </c>
    </row>
    <row r="1549">
      <c r="A1549" s="5" t="s">
        <v>3293</v>
      </c>
      <c r="B1549" s="6" t="s">
        <v>3294</v>
      </c>
      <c r="C1549" s="8" t="s">
        <v>7</v>
      </c>
    </row>
    <row r="1550">
      <c r="A1550" s="5" t="s">
        <v>3295</v>
      </c>
      <c r="B1550" s="6" t="s">
        <v>3296</v>
      </c>
      <c r="C1550" s="8" t="s">
        <v>7</v>
      </c>
    </row>
    <row r="1551">
      <c r="A1551" s="5" t="s">
        <v>3297</v>
      </c>
      <c r="B1551" s="6" t="s">
        <v>3298</v>
      </c>
      <c r="C1551" s="8" t="s">
        <v>7</v>
      </c>
    </row>
    <row r="1552">
      <c r="A1552" s="5" t="s">
        <v>3299</v>
      </c>
      <c r="B1552" s="6" t="s">
        <v>3300</v>
      </c>
      <c r="C1552" s="8" t="s">
        <v>7</v>
      </c>
    </row>
    <row r="1553">
      <c r="A1553" s="5" t="s">
        <v>3301</v>
      </c>
      <c r="B1553" s="6" t="s">
        <v>3302</v>
      </c>
      <c r="C1553" s="8" t="s">
        <v>7</v>
      </c>
    </row>
    <row r="1554">
      <c r="A1554" s="5" t="s">
        <v>3303</v>
      </c>
      <c r="B1554" s="6" t="s">
        <v>3304</v>
      </c>
      <c r="C1554" s="8" t="s">
        <v>7</v>
      </c>
    </row>
    <row r="1555">
      <c r="A1555" s="5" t="s">
        <v>3305</v>
      </c>
      <c r="B1555" s="6" t="s">
        <v>3306</v>
      </c>
      <c r="C1555" s="8" t="s">
        <v>7</v>
      </c>
    </row>
    <row r="1556">
      <c r="A1556" s="5" t="s">
        <v>3307</v>
      </c>
      <c r="B1556" s="6" t="s">
        <v>3308</v>
      </c>
      <c r="C1556" s="8" t="s">
        <v>7</v>
      </c>
    </row>
    <row r="1557">
      <c r="A1557" s="5" t="s">
        <v>3309</v>
      </c>
      <c r="B1557" s="6" t="s">
        <v>3310</v>
      </c>
      <c r="C1557" s="8" t="s">
        <v>7</v>
      </c>
    </row>
    <row r="1558">
      <c r="A1558" s="5" t="s">
        <v>3311</v>
      </c>
      <c r="B1558" s="6" t="s">
        <v>3312</v>
      </c>
      <c r="C1558" s="8" t="s">
        <v>7</v>
      </c>
    </row>
    <row r="1559">
      <c r="A1559" s="5" t="s">
        <v>3313</v>
      </c>
      <c r="B1559" s="6" t="s">
        <v>3314</v>
      </c>
      <c r="C1559" s="8" t="s">
        <v>7</v>
      </c>
    </row>
    <row r="1560">
      <c r="A1560" s="5" t="s">
        <v>3315</v>
      </c>
      <c r="B1560" s="6" t="s">
        <v>3294</v>
      </c>
      <c r="C1560" s="8" t="s">
        <v>7</v>
      </c>
    </row>
    <row r="1561">
      <c r="A1561" s="5" t="s">
        <v>3316</v>
      </c>
      <c r="B1561" s="6" t="s">
        <v>3317</v>
      </c>
      <c r="C1561" s="8" t="s">
        <v>7</v>
      </c>
    </row>
    <row r="1562">
      <c r="A1562" s="5" t="s">
        <v>3318</v>
      </c>
      <c r="B1562" s="6" t="s">
        <v>3319</v>
      </c>
      <c r="C1562" s="8" t="s">
        <v>7</v>
      </c>
    </row>
    <row r="1563">
      <c r="A1563" s="5" t="s">
        <v>3320</v>
      </c>
      <c r="B1563" s="6" t="s">
        <v>3321</v>
      </c>
      <c r="C1563" s="8" t="s">
        <v>7</v>
      </c>
    </row>
    <row r="1564">
      <c r="A1564" s="5" t="s">
        <v>3322</v>
      </c>
      <c r="B1564" s="6" t="s">
        <v>3323</v>
      </c>
      <c r="C1564" s="8" t="s">
        <v>7</v>
      </c>
    </row>
    <row r="1565">
      <c r="A1565" s="5" t="s">
        <v>3324</v>
      </c>
      <c r="B1565" s="6" t="s">
        <v>3325</v>
      </c>
      <c r="C1565" s="8" t="s">
        <v>7</v>
      </c>
    </row>
    <row r="1566">
      <c r="A1566" s="5" t="s">
        <v>3326</v>
      </c>
      <c r="B1566" s="6" t="s">
        <v>3327</v>
      </c>
      <c r="C1566" s="8" t="s">
        <v>7</v>
      </c>
    </row>
    <row r="1567">
      <c r="A1567" s="5" t="s">
        <v>3328</v>
      </c>
      <c r="B1567" s="6" t="s">
        <v>3329</v>
      </c>
      <c r="C1567" s="8" t="s">
        <v>7</v>
      </c>
    </row>
    <row r="1568">
      <c r="A1568" s="5" t="s">
        <v>3330</v>
      </c>
      <c r="B1568" s="6" t="s">
        <v>3331</v>
      </c>
      <c r="C1568" s="8" t="s">
        <v>7</v>
      </c>
    </row>
    <row r="1569">
      <c r="A1569" s="5" t="s">
        <v>3332</v>
      </c>
      <c r="B1569" s="6" t="s">
        <v>3333</v>
      </c>
      <c r="C1569" s="8" t="s">
        <v>7</v>
      </c>
    </row>
    <row r="1570">
      <c r="A1570" s="5" t="s">
        <v>3334</v>
      </c>
      <c r="B1570" s="6" t="s">
        <v>3335</v>
      </c>
      <c r="C1570" s="8" t="s">
        <v>7</v>
      </c>
    </row>
    <row r="1571">
      <c r="A1571" s="5" t="s">
        <v>3336</v>
      </c>
      <c r="B1571" s="6" t="s">
        <v>3337</v>
      </c>
      <c r="C1571" s="8" t="s">
        <v>381</v>
      </c>
    </row>
    <row r="1572">
      <c r="A1572" s="5" t="s">
        <v>3338</v>
      </c>
      <c r="B1572" s="6" t="s">
        <v>3339</v>
      </c>
      <c r="C1572" s="8" t="s">
        <v>7</v>
      </c>
    </row>
    <row r="1573">
      <c r="A1573" s="5" t="s">
        <v>3340</v>
      </c>
      <c r="B1573" s="6" t="s">
        <v>3341</v>
      </c>
      <c r="C1573" s="8" t="s">
        <v>7</v>
      </c>
    </row>
    <row r="1574">
      <c r="A1574" s="5" t="s">
        <v>3342</v>
      </c>
      <c r="B1574" s="6" t="s">
        <v>3343</v>
      </c>
      <c r="C1574" s="8" t="s">
        <v>7</v>
      </c>
    </row>
    <row r="1575">
      <c r="A1575" s="5" t="s">
        <v>3345</v>
      </c>
      <c r="B1575" s="6" t="s">
        <v>3346</v>
      </c>
      <c r="C1575" s="8" t="s">
        <v>7</v>
      </c>
    </row>
    <row r="1576">
      <c r="A1576" s="5" t="s">
        <v>3347</v>
      </c>
      <c r="B1576" s="6" t="s">
        <v>3348</v>
      </c>
      <c r="C1576" s="8" t="s">
        <v>7</v>
      </c>
    </row>
    <row r="1577">
      <c r="A1577" s="5" t="s">
        <v>3349</v>
      </c>
      <c r="B1577" s="6" t="s">
        <v>3350</v>
      </c>
      <c r="C1577" s="8" t="s">
        <v>7</v>
      </c>
    </row>
    <row r="1578">
      <c r="A1578" s="5" t="s">
        <v>3351</v>
      </c>
      <c r="B1578" s="6" t="s">
        <v>3352</v>
      </c>
      <c r="C1578" s="8" t="s">
        <v>7</v>
      </c>
    </row>
    <row r="1579">
      <c r="A1579" s="5" t="s">
        <v>3353</v>
      </c>
      <c r="B1579" s="6" t="s">
        <v>3354</v>
      </c>
      <c r="C1579" s="8" t="s">
        <v>7</v>
      </c>
    </row>
    <row r="1580">
      <c r="A1580" s="5" t="s">
        <v>3355</v>
      </c>
      <c r="B1580" s="6" t="s">
        <v>3356</v>
      </c>
      <c r="C1580" s="8" t="s">
        <v>7</v>
      </c>
    </row>
    <row r="1581">
      <c r="A1581" s="5" t="s">
        <v>3357</v>
      </c>
      <c r="B1581" s="6" t="s">
        <v>3358</v>
      </c>
      <c r="C1581" s="8" t="s">
        <v>7</v>
      </c>
    </row>
    <row r="1582">
      <c r="A1582" s="5" t="s">
        <v>3359</v>
      </c>
      <c r="B1582" s="6" t="s">
        <v>3360</v>
      </c>
      <c r="C1582" s="8" t="s">
        <v>7</v>
      </c>
    </row>
    <row r="1583">
      <c r="A1583" s="5" t="s">
        <v>3362</v>
      </c>
      <c r="B1583" s="6" t="s">
        <v>3363</v>
      </c>
      <c r="C1583" s="8" t="s">
        <v>7</v>
      </c>
    </row>
    <row r="1584">
      <c r="A1584" s="5" t="s">
        <v>3364</v>
      </c>
      <c r="B1584" s="6" t="s">
        <v>3365</v>
      </c>
      <c r="C1584" s="8" t="s">
        <v>7</v>
      </c>
    </row>
    <row r="1585">
      <c r="A1585" s="5" t="s">
        <v>3366</v>
      </c>
      <c r="B1585" s="6" t="s">
        <v>3367</v>
      </c>
      <c r="C1585" s="8" t="s">
        <v>7</v>
      </c>
    </row>
    <row r="1586">
      <c r="A1586" s="5" t="s">
        <v>3368</v>
      </c>
      <c r="B1586" s="6" t="s">
        <v>3369</v>
      </c>
      <c r="C1586" s="8" t="s">
        <v>7</v>
      </c>
    </row>
    <row r="1587">
      <c r="A1587" s="5" t="s">
        <v>3370</v>
      </c>
      <c r="B1587" s="6" t="s">
        <v>3371</v>
      </c>
      <c r="C1587" s="8" t="s">
        <v>7</v>
      </c>
    </row>
    <row r="1588">
      <c r="A1588" s="5" t="s">
        <v>3372</v>
      </c>
      <c r="B1588" s="6" t="s">
        <v>3373</v>
      </c>
      <c r="C1588" s="8" t="s">
        <v>7</v>
      </c>
    </row>
    <row r="1589">
      <c r="A1589" s="5" t="s">
        <v>3374</v>
      </c>
      <c r="B1589" s="6" t="s">
        <v>3375</v>
      </c>
      <c r="C1589" s="8" t="s">
        <v>7</v>
      </c>
    </row>
    <row r="1590">
      <c r="A1590" s="5" t="s">
        <v>3376</v>
      </c>
      <c r="B1590" s="6" t="s">
        <v>3377</v>
      </c>
      <c r="C1590" s="8" t="s">
        <v>7</v>
      </c>
    </row>
    <row r="1591">
      <c r="A1591" s="5" t="s">
        <v>3378</v>
      </c>
      <c r="B1591" s="6" t="s">
        <v>3379</v>
      </c>
      <c r="C1591" s="8" t="s">
        <v>7</v>
      </c>
    </row>
    <row r="1592">
      <c r="A1592" s="5" t="s">
        <v>3381</v>
      </c>
      <c r="B1592" s="6" t="s">
        <v>3382</v>
      </c>
      <c r="C1592" s="8" t="s">
        <v>7</v>
      </c>
    </row>
    <row r="1593">
      <c r="A1593" s="5" t="s">
        <v>3384</v>
      </c>
      <c r="B1593" s="6" t="s">
        <v>3385</v>
      </c>
      <c r="C1593" s="8" t="s">
        <v>7</v>
      </c>
    </row>
    <row r="1594">
      <c r="A1594" s="5" t="s">
        <v>3386</v>
      </c>
      <c r="B1594" s="6" t="s">
        <v>3387</v>
      </c>
      <c r="C1594" s="8" t="s">
        <v>7</v>
      </c>
    </row>
    <row r="1595">
      <c r="A1595" s="5" t="s">
        <v>3388</v>
      </c>
      <c r="B1595" s="6" t="s">
        <v>3389</v>
      </c>
      <c r="C1595" s="8" t="s">
        <v>7</v>
      </c>
    </row>
    <row r="1596">
      <c r="A1596" s="5" t="s">
        <v>3390</v>
      </c>
      <c r="B1596" s="6" t="s">
        <v>3391</v>
      </c>
      <c r="C1596" s="8" t="s">
        <v>7</v>
      </c>
    </row>
    <row r="1597">
      <c r="A1597" s="5" t="s">
        <v>3392</v>
      </c>
      <c r="B1597" s="6" t="s">
        <v>3393</v>
      </c>
      <c r="C1597" s="8" t="s">
        <v>7</v>
      </c>
    </row>
    <row r="1598">
      <c r="A1598" s="5" t="s">
        <v>3394</v>
      </c>
      <c r="B1598" s="6" t="s">
        <v>3395</v>
      </c>
      <c r="C1598" s="8" t="s">
        <v>381</v>
      </c>
    </row>
    <row r="1599">
      <c r="A1599" s="5" t="s">
        <v>3396</v>
      </c>
      <c r="B1599" s="6" t="s">
        <v>3397</v>
      </c>
      <c r="C1599" s="8" t="s">
        <v>3398</v>
      </c>
    </row>
    <row r="1600">
      <c r="A1600" s="5" t="s">
        <v>3399</v>
      </c>
      <c r="B1600" s="6" t="s">
        <v>3400</v>
      </c>
      <c r="C1600" s="8" t="s">
        <v>3398</v>
      </c>
    </row>
    <row r="1601">
      <c r="A1601" s="5" t="s">
        <v>3402</v>
      </c>
      <c r="B1601" s="6" t="s">
        <v>3403</v>
      </c>
      <c r="C1601" s="8" t="s">
        <v>2094</v>
      </c>
    </row>
    <row r="1602">
      <c r="A1602" s="5" t="s">
        <v>3404</v>
      </c>
      <c r="B1602" s="6" t="s">
        <v>3405</v>
      </c>
      <c r="C1602" s="8" t="s">
        <v>381</v>
      </c>
    </row>
    <row r="1603">
      <c r="A1603" s="5" t="s">
        <v>3406</v>
      </c>
      <c r="B1603" s="6" t="s">
        <v>3407</v>
      </c>
      <c r="C1603" s="8" t="s">
        <v>7</v>
      </c>
    </row>
    <row r="1604">
      <c r="A1604" s="5" t="s">
        <v>3408</v>
      </c>
      <c r="B1604" s="6" t="s">
        <v>3409</v>
      </c>
      <c r="C1604" s="8" t="s">
        <v>7</v>
      </c>
    </row>
    <row r="1605">
      <c r="A1605" s="5" t="s">
        <v>3410</v>
      </c>
      <c r="B1605" s="6" t="s">
        <v>3411</v>
      </c>
      <c r="C1605" s="8" t="s">
        <v>7</v>
      </c>
    </row>
    <row r="1606">
      <c r="A1606" s="5" t="s">
        <v>3413</v>
      </c>
      <c r="B1606" s="6" t="s">
        <v>3414</v>
      </c>
      <c r="C1606" s="8" t="s">
        <v>7</v>
      </c>
    </row>
    <row r="1607">
      <c r="A1607" s="5" t="s">
        <v>3415</v>
      </c>
      <c r="B1607" s="6" t="s">
        <v>3416</v>
      </c>
      <c r="C1607" s="8" t="s">
        <v>7</v>
      </c>
    </row>
    <row r="1608">
      <c r="A1608" s="5" t="s">
        <v>3417</v>
      </c>
      <c r="B1608" s="6" t="s">
        <v>3418</v>
      </c>
      <c r="C1608" s="8" t="s">
        <v>7</v>
      </c>
    </row>
    <row r="1609">
      <c r="A1609" s="5" t="s">
        <v>3420</v>
      </c>
      <c r="B1609" s="6" t="s">
        <v>3421</v>
      </c>
      <c r="C1609" s="8" t="s">
        <v>7</v>
      </c>
    </row>
    <row r="1610">
      <c r="A1610" s="5" t="s">
        <v>3423</v>
      </c>
      <c r="B1610" s="6" t="s">
        <v>3424</v>
      </c>
      <c r="C1610" s="8" t="s">
        <v>7</v>
      </c>
    </row>
    <row r="1611">
      <c r="A1611" s="5" t="s">
        <v>3426</v>
      </c>
      <c r="B1611" s="6" t="s">
        <v>3427</v>
      </c>
      <c r="C1611" s="8" t="s">
        <v>7</v>
      </c>
    </row>
    <row r="1612">
      <c r="A1612" s="5" t="s">
        <v>3428</v>
      </c>
      <c r="B1612" s="6" t="s">
        <v>3429</v>
      </c>
      <c r="C1612" s="8" t="s">
        <v>7</v>
      </c>
    </row>
    <row r="1613">
      <c r="A1613" s="5" t="s">
        <v>3430</v>
      </c>
      <c r="B1613" s="6" t="s">
        <v>3431</v>
      </c>
      <c r="C1613" s="8" t="s">
        <v>7</v>
      </c>
    </row>
    <row r="1614">
      <c r="A1614" s="5" t="s">
        <v>3432</v>
      </c>
      <c r="B1614" s="6" t="s">
        <v>3433</v>
      </c>
      <c r="C1614" s="8" t="s">
        <v>7</v>
      </c>
    </row>
    <row r="1615">
      <c r="A1615" s="5" t="s">
        <v>3434</v>
      </c>
      <c r="B1615" s="6" t="s">
        <v>3435</v>
      </c>
      <c r="C1615" s="8" t="s">
        <v>7</v>
      </c>
    </row>
    <row r="1616">
      <c r="A1616" s="5" t="s">
        <v>3436</v>
      </c>
      <c r="B1616" s="6" t="s">
        <v>3438</v>
      </c>
      <c r="C1616" s="8" t="s">
        <v>7</v>
      </c>
    </row>
    <row r="1617">
      <c r="A1617" s="5" t="s">
        <v>3439</v>
      </c>
      <c r="B1617" s="6" t="s">
        <v>3440</v>
      </c>
      <c r="C1617" s="8" t="s">
        <v>7</v>
      </c>
    </row>
    <row r="1618">
      <c r="A1618" s="5" t="s">
        <v>3441</v>
      </c>
      <c r="B1618" s="6" t="s">
        <v>3442</v>
      </c>
      <c r="C1618" s="8" t="s">
        <v>7</v>
      </c>
    </row>
    <row r="1619">
      <c r="A1619" s="5" t="s">
        <v>3443</v>
      </c>
      <c r="B1619" s="6" t="s">
        <v>3444</v>
      </c>
      <c r="C1619" s="8" t="s">
        <v>7</v>
      </c>
    </row>
    <row r="1620">
      <c r="A1620" s="5" t="s">
        <v>3445</v>
      </c>
      <c r="B1620" s="6" t="s">
        <v>3446</v>
      </c>
      <c r="C1620" s="8" t="s">
        <v>7</v>
      </c>
    </row>
    <row r="1621">
      <c r="A1621" s="5" t="s">
        <v>3447</v>
      </c>
      <c r="B1621" s="6" t="s">
        <v>3448</v>
      </c>
      <c r="C1621" s="8" t="s">
        <v>7</v>
      </c>
    </row>
    <row r="1622">
      <c r="A1622" s="5" t="s">
        <v>3449</v>
      </c>
      <c r="B1622" s="6" t="s">
        <v>3450</v>
      </c>
      <c r="C1622" s="8" t="s">
        <v>7</v>
      </c>
    </row>
    <row r="1623">
      <c r="A1623" s="5" t="s">
        <v>3451</v>
      </c>
      <c r="B1623" s="6" t="s">
        <v>3452</v>
      </c>
      <c r="C1623" s="8" t="s">
        <v>7</v>
      </c>
    </row>
    <row r="1624">
      <c r="A1624" s="5" t="s">
        <v>3453</v>
      </c>
      <c r="B1624" s="6" t="s">
        <v>3454</v>
      </c>
      <c r="C1624" s="8" t="s">
        <v>7</v>
      </c>
    </row>
    <row r="1625">
      <c r="A1625" s="5" t="s">
        <v>3455</v>
      </c>
      <c r="B1625" s="6" t="s">
        <v>3456</v>
      </c>
      <c r="C1625" s="8" t="s">
        <v>7</v>
      </c>
    </row>
    <row r="1626">
      <c r="A1626" s="5" t="s">
        <v>3457</v>
      </c>
      <c r="B1626" s="6" t="s">
        <v>3458</v>
      </c>
      <c r="C1626" s="8" t="s">
        <v>381</v>
      </c>
    </row>
    <row r="1627">
      <c r="A1627" s="5" t="s">
        <v>3460</v>
      </c>
      <c r="B1627" s="6" t="s">
        <v>3461</v>
      </c>
      <c r="C1627" s="8" t="s">
        <v>7</v>
      </c>
    </row>
    <row r="1628">
      <c r="A1628" s="5" t="s">
        <v>3462</v>
      </c>
      <c r="B1628" s="6" t="s">
        <v>3463</v>
      </c>
      <c r="C1628" s="8" t="s">
        <v>7</v>
      </c>
    </row>
    <row r="1629">
      <c r="A1629" s="5" t="s">
        <v>3464</v>
      </c>
      <c r="B1629" s="6" t="s">
        <v>3465</v>
      </c>
      <c r="C1629" s="8" t="s">
        <v>7</v>
      </c>
    </row>
    <row r="1630">
      <c r="A1630" s="5" t="s">
        <v>3466</v>
      </c>
      <c r="B1630" s="6" t="s">
        <v>3467</v>
      </c>
      <c r="C1630" s="8" t="s">
        <v>7</v>
      </c>
    </row>
    <row r="1631">
      <c r="A1631" s="5" t="s">
        <v>3468</v>
      </c>
      <c r="B1631" s="6" t="s">
        <v>3469</v>
      </c>
      <c r="C1631" s="8" t="s">
        <v>7</v>
      </c>
    </row>
    <row r="1632">
      <c r="A1632" s="5" t="s">
        <v>3470</v>
      </c>
      <c r="B1632" s="6" t="s">
        <v>3471</v>
      </c>
      <c r="C1632" s="8" t="s">
        <v>7</v>
      </c>
    </row>
    <row r="1633">
      <c r="A1633" s="5" t="s">
        <v>3472</v>
      </c>
      <c r="B1633" s="6" t="s">
        <v>3473</v>
      </c>
      <c r="C1633" s="8" t="s">
        <v>7</v>
      </c>
    </row>
    <row r="1634">
      <c r="A1634" s="5" t="s">
        <v>3474</v>
      </c>
      <c r="B1634" s="6" t="s">
        <v>3475</v>
      </c>
      <c r="C1634" s="8" t="s">
        <v>7</v>
      </c>
    </row>
    <row r="1635">
      <c r="A1635" s="5" t="s">
        <v>3476</v>
      </c>
      <c r="B1635" s="6" t="s">
        <v>3477</v>
      </c>
      <c r="C1635" s="8" t="s">
        <v>7</v>
      </c>
    </row>
    <row r="1636">
      <c r="A1636" s="5" t="s">
        <v>3478</v>
      </c>
      <c r="B1636" s="6" t="s">
        <v>3479</v>
      </c>
      <c r="C1636" s="8" t="s">
        <v>7</v>
      </c>
    </row>
    <row r="1637">
      <c r="A1637" s="5" t="s">
        <v>3480</v>
      </c>
      <c r="B1637" s="6" t="s">
        <v>3481</v>
      </c>
      <c r="C1637" s="8" t="s">
        <v>1864</v>
      </c>
    </row>
    <row r="1638">
      <c r="A1638" s="5" t="s">
        <v>3482</v>
      </c>
      <c r="B1638" s="6" t="s">
        <v>3483</v>
      </c>
      <c r="C1638" s="8" t="s">
        <v>7</v>
      </c>
    </row>
    <row r="1639">
      <c r="A1639" s="5" t="s">
        <v>3484</v>
      </c>
      <c r="B1639" s="6" t="s">
        <v>3485</v>
      </c>
      <c r="C1639" s="8" t="s">
        <v>7</v>
      </c>
    </row>
    <row r="1640">
      <c r="A1640" s="5" t="s">
        <v>3486</v>
      </c>
      <c r="B1640" s="6" t="s">
        <v>3487</v>
      </c>
      <c r="C1640" s="8" t="s">
        <v>7</v>
      </c>
    </row>
    <row r="1641">
      <c r="A1641" s="5" t="s">
        <v>3488</v>
      </c>
      <c r="B1641" s="6" t="s">
        <v>3489</v>
      </c>
      <c r="C1641" s="8" t="s">
        <v>7</v>
      </c>
    </row>
    <row r="1642">
      <c r="A1642" s="5" t="s">
        <v>3490</v>
      </c>
      <c r="B1642" s="6" t="s">
        <v>3491</v>
      </c>
      <c r="C1642" s="8" t="s">
        <v>7</v>
      </c>
    </row>
    <row r="1643">
      <c r="A1643" s="5" t="s">
        <v>3492</v>
      </c>
      <c r="B1643" s="6" t="s">
        <v>3493</v>
      </c>
      <c r="C1643" s="8" t="s">
        <v>7</v>
      </c>
    </row>
    <row r="1644">
      <c r="A1644" s="5" t="s">
        <v>3494</v>
      </c>
      <c r="B1644" s="6" t="s">
        <v>3495</v>
      </c>
      <c r="C1644" s="8" t="s">
        <v>7</v>
      </c>
    </row>
    <row r="1645">
      <c r="A1645" s="5" t="s">
        <v>3496</v>
      </c>
      <c r="B1645" s="6" t="s">
        <v>3498</v>
      </c>
      <c r="C1645" s="8" t="s">
        <v>7</v>
      </c>
    </row>
    <row r="1646">
      <c r="A1646" s="5" t="s">
        <v>3499</v>
      </c>
      <c r="B1646" s="6" t="s">
        <v>3500</v>
      </c>
      <c r="C1646" s="8" t="s">
        <v>7</v>
      </c>
    </row>
    <row r="1647">
      <c r="A1647" s="5" t="s">
        <v>3502</v>
      </c>
      <c r="B1647" s="6" t="s">
        <v>3503</v>
      </c>
      <c r="C1647" s="8" t="s">
        <v>7</v>
      </c>
    </row>
    <row r="1648">
      <c r="A1648" s="5" t="s">
        <v>3504</v>
      </c>
      <c r="B1648" s="6" t="s">
        <v>3505</v>
      </c>
      <c r="C1648" s="8" t="s">
        <v>7</v>
      </c>
    </row>
    <row r="1649">
      <c r="A1649" s="5" t="s">
        <v>3506</v>
      </c>
      <c r="B1649" s="6" t="s">
        <v>3507</v>
      </c>
      <c r="C1649" s="8" t="s">
        <v>7</v>
      </c>
    </row>
    <row r="1650">
      <c r="A1650" s="5" t="s">
        <v>3508</v>
      </c>
      <c r="B1650" s="6" t="s">
        <v>3509</v>
      </c>
      <c r="C1650" s="8" t="s">
        <v>7</v>
      </c>
    </row>
    <row r="1651">
      <c r="A1651" s="5" t="s">
        <v>3510</v>
      </c>
      <c r="B1651" s="6" t="s">
        <v>3511</v>
      </c>
      <c r="C1651" s="8" t="s">
        <v>7</v>
      </c>
    </row>
    <row r="1652">
      <c r="A1652" s="5" t="s">
        <v>3512</v>
      </c>
      <c r="B1652" s="6" t="s">
        <v>3513</v>
      </c>
      <c r="C1652" s="8" t="s">
        <v>7</v>
      </c>
    </row>
    <row r="1653">
      <c r="A1653" s="5" t="s">
        <v>3514</v>
      </c>
      <c r="B1653" s="6" t="s">
        <v>3515</v>
      </c>
      <c r="C1653" s="8" t="s">
        <v>7</v>
      </c>
    </row>
    <row r="1654">
      <c r="A1654" s="5" t="s">
        <v>3516</v>
      </c>
      <c r="B1654" s="6" t="s">
        <v>3517</v>
      </c>
      <c r="C1654" s="8" t="s">
        <v>7</v>
      </c>
    </row>
    <row r="1655">
      <c r="A1655" s="5" t="s">
        <v>3518</v>
      </c>
      <c r="B1655" s="6" t="s">
        <v>3519</v>
      </c>
      <c r="C1655" s="8" t="s">
        <v>7</v>
      </c>
    </row>
    <row r="1656">
      <c r="A1656" s="5" t="s">
        <v>3520</v>
      </c>
      <c r="B1656" s="6" t="s">
        <v>3521</v>
      </c>
      <c r="C1656" s="8" t="s">
        <v>7</v>
      </c>
    </row>
    <row r="1657">
      <c r="A1657" s="5" t="s">
        <v>3522</v>
      </c>
      <c r="B1657" s="6" t="s">
        <v>3521</v>
      </c>
      <c r="C1657" s="8" t="s">
        <v>7</v>
      </c>
    </row>
    <row r="1658">
      <c r="A1658" s="5" t="s">
        <v>3523</v>
      </c>
      <c r="B1658" s="6" t="s">
        <v>3524</v>
      </c>
      <c r="C1658" s="8" t="s">
        <v>7</v>
      </c>
    </row>
    <row r="1659">
      <c r="A1659" s="5" t="s">
        <v>3525</v>
      </c>
      <c r="B1659" s="6" t="s">
        <v>3526</v>
      </c>
      <c r="C1659" s="8" t="s">
        <v>7</v>
      </c>
    </row>
    <row r="1660">
      <c r="A1660" s="5" t="s">
        <v>3527</v>
      </c>
      <c r="B1660" s="6" t="s">
        <v>3528</v>
      </c>
      <c r="C1660" s="8" t="s">
        <v>7</v>
      </c>
    </row>
    <row r="1661">
      <c r="A1661" s="5" t="s">
        <v>3529</v>
      </c>
      <c r="B1661" s="6" t="s">
        <v>3528</v>
      </c>
      <c r="C1661" s="8" t="s">
        <v>7</v>
      </c>
    </row>
    <row r="1662">
      <c r="A1662" s="5" t="s">
        <v>3530</v>
      </c>
      <c r="B1662" s="6" t="s">
        <v>3531</v>
      </c>
      <c r="C1662" s="8" t="s">
        <v>7</v>
      </c>
    </row>
    <row r="1663">
      <c r="A1663" s="5" t="s">
        <v>3532</v>
      </c>
      <c r="B1663" s="6" t="s">
        <v>3534</v>
      </c>
      <c r="C1663" s="8" t="s">
        <v>7</v>
      </c>
    </row>
    <row r="1664">
      <c r="A1664" s="5" t="s">
        <v>3535</v>
      </c>
      <c r="B1664" s="6" t="s">
        <v>3536</v>
      </c>
      <c r="C1664" s="8" t="s">
        <v>381</v>
      </c>
    </row>
    <row r="1665">
      <c r="A1665" s="5" t="s">
        <v>3537</v>
      </c>
      <c r="B1665" s="6" t="s">
        <v>3538</v>
      </c>
      <c r="C1665" s="8" t="s">
        <v>7</v>
      </c>
    </row>
    <row r="1666">
      <c r="A1666" s="5" t="s">
        <v>3539</v>
      </c>
      <c r="B1666" s="6" t="s">
        <v>3540</v>
      </c>
      <c r="C1666" s="8" t="s">
        <v>7</v>
      </c>
    </row>
    <row r="1667">
      <c r="A1667" s="5" t="s">
        <v>3541</v>
      </c>
      <c r="B1667" s="6" t="s">
        <v>3542</v>
      </c>
      <c r="C1667" s="8" t="s">
        <v>7</v>
      </c>
    </row>
    <row r="1668">
      <c r="A1668" s="5" t="s">
        <v>3543</v>
      </c>
      <c r="B1668" s="6" t="s">
        <v>3544</v>
      </c>
      <c r="C1668" s="8" t="s">
        <v>7</v>
      </c>
    </row>
    <row r="1669">
      <c r="A1669" s="5" t="s">
        <v>3545</v>
      </c>
      <c r="B1669" s="6" t="s">
        <v>3546</v>
      </c>
      <c r="C1669" s="8" t="s">
        <v>7</v>
      </c>
    </row>
    <row r="1670">
      <c r="A1670" s="5" t="s">
        <v>3547</v>
      </c>
      <c r="B1670" s="6" t="s">
        <v>3548</v>
      </c>
      <c r="C1670" s="8" t="s">
        <v>7</v>
      </c>
    </row>
    <row r="1671">
      <c r="A1671" s="5" t="s">
        <v>3549</v>
      </c>
      <c r="B1671" s="6" t="s">
        <v>3550</v>
      </c>
      <c r="C1671" s="8" t="s">
        <v>7</v>
      </c>
    </row>
    <row r="1672">
      <c r="A1672" s="5" t="s">
        <v>3551</v>
      </c>
      <c r="B1672" s="6" t="s">
        <v>3552</v>
      </c>
      <c r="C1672" s="8" t="s">
        <v>7</v>
      </c>
    </row>
    <row r="1673">
      <c r="A1673" s="5" t="s">
        <v>3553</v>
      </c>
      <c r="B1673" s="6" t="s">
        <v>3554</v>
      </c>
      <c r="C1673" s="8" t="s">
        <v>7</v>
      </c>
    </row>
    <row r="1674">
      <c r="A1674" s="5" t="s">
        <v>3555</v>
      </c>
      <c r="B1674" s="6" t="s">
        <v>3556</v>
      </c>
      <c r="C1674" s="8" t="s">
        <v>7</v>
      </c>
    </row>
    <row r="1675">
      <c r="A1675" s="5" t="s">
        <v>3557</v>
      </c>
      <c r="B1675" s="6" t="s">
        <v>3558</v>
      </c>
      <c r="C1675" s="8" t="s">
        <v>7</v>
      </c>
    </row>
    <row r="1676">
      <c r="A1676" s="5" t="s">
        <v>3559</v>
      </c>
      <c r="B1676" s="6" t="s">
        <v>3560</v>
      </c>
      <c r="C1676" s="8" t="s">
        <v>7</v>
      </c>
    </row>
    <row r="1677">
      <c r="A1677" s="5" t="s">
        <v>3561</v>
      </c>
      <c r="B1677" s="6" t="s">
        <v>3562</v>
      </c>
      <c r="C1677" s="8" t="s">
        <v>7</v>
      </c>
    </row>
    <row r="1678">
      <c r="A1678" s="5" t="s">
        <v>3563</v>
      </c>
      <c r="B1678" s="6" t="s">
        <v>3564</v>
      </c>
      <c r="C1678" s="8" t="s">
        <v>7</v>
      </c>
    </row>
    <row r="1679">
      <c r="A1679" s="5" t="s">
        <v>3565</v>
      </c>
      <c r="B1679" s="6" t="s">
        <v>3566</v>
      </c>
      <c r="C1679" s="8" t="s">
        <v>7</v>
      </c>
    </row>
    <row r="1680">
      <c r="A1680" s="5" t="s">
        <v>3567</v>
      </c>
      <c r="B1680" s="6" t="s">
        <v>3568</v>
      </c>
      <c r="C1680" s="8" t="s">
        <v>7</v>
      </c>
    </row>
    <row r="1681">
      <c r="A1681" s="5" t="s">
        <v>3569</v>
      </c>
      <c r="B1681" s="6" t="s">
        <v>3570</v>
      </c>
      <c r="C1681" s="8" t="s">
        <v>7</v>
      </c>
    </row>
    <row r="1682">
      <c r="A1682" s="5" t="s">
        <v>3571</v>
      </c>
      <c r="B1682" s="6" t="s">
        <v>3572</v>
      </c>
      <c r="C1682" s="8" t="s">
        <v>7</v>
      </c>
    </row>
    <row r="1683">
      <c r="A1683" s="5" t="s">
        <v>3573</v>
      </c>
      <c r="B1683" s="6" t="s">
        <v>3574</v>
      </c>
      <c r="C1683" s="8" t="s">
        <v>7</v>
      </c>
    </row>
    <row r="1684">
      <c r="A1684" s="5" t="s">
        <v>3575</v>
      </c>
      <c r="B1684" s="6" t="s">
        <v>3576</v>
      </c>
      <c r="C1684" s="8" t="s">
        <v>7</v>
      </c>
    </row>
    <row r="1685">
      <c r="A1685" s="5" t="s">
        <v>3577</v>
      </c>
      <c r="B1685" s="6" t="s">
        <v>3578</v>
      </c>
      <c r="C1685" s="8" t="s">
        <v>7</v>
      </c>
    </row>
    <row r="1686">
      <c r="A1686" s="5" t="s">
        <v>3579</v>
      </c>
      <c r="B1686" s="6" t="s">
        <v>3580</v>
      </c>
      <c r="C1686" s="8" t="s">
        <v>7</v>
      </c>
    </row>
    <row r="1687">
      <c r="A1687" s="5" t="s">
        <v>3581</v>
      </c>
      <c r="B1687" s="6" t="s">
        <v>3582</v>
      </c>
      <c r="C1687" s="8" t="s">
        <v>7</v>
      </c>
    </row>
    <row r="1688">
      <c r="A1688" s="5" t="s">
        <v>3583</v>
      </c>
      <c r="B1688" s="6" t="s">
        <v>3584</v>
      </c>
      <c r="C1688" s="8" t="s">
        <v>7</v>
      </c>
    </row>
    <row r="1689">
      <c r="A1689" s="5" t="s">
        <v>3585</v>
      </c>
      <c r="B1689" s="6" t="s">
        <v>3586</v>
      </c>
      <c r="C1689" s="8" t="s">
        <v>7</v>
      </c>
    </row>
    <row r="1690">
      <c r="A1690" s="5" t="s">
        <v>3587</v>
      </c>
      <c r="B1690" s="6" t="s">
        <v>3588</v>
      </c>
      <c r="C1690" s="8" t="s">
        <v>2094</v>
      </c>
    </row>
    <row r="1691">
      <c r="A1691" s="5" t="s">
        <v>3589</v>
      </c>
      <c r="B1691" s="6" t="s">
        <v>3590</v>
      </c>
      <c r="C1691" s="8" t="s">
        <v>7</v>
      </c>
    </row>
    <row r="1692">
      <c r="A1692" s="5" t="s">
        <v>3591</v>
      </c>
      <c r="B1692" s="6" t="s">
        <v>3592</v>
      </c>
      <c r="C1692" s="8" t="s">
        <v>7</v>
      </c>
    </row>
    <row r="1693">
      <c r="A1693" s="5" t="s">
        <v>3593</v>
      </c>
      <c r="B1693" s="6" t="s">
        <v>3594</v>
      </c>
      <c r="C1693" s="8" t="s">
        <v>7</v>
      </c>
    </row>
    <row r="1694">
      <c r="A1694" s="5" t="s">
        <v>3595</v>
      </c>
      <c r="B1694" s="6" t="s">
        <v>3596</v>
      </c>
      <c r="C1694" s="8" t="s">
        <v>7</v>
      </c>
    </row>
    <row r="1695">
      <c r="A1695" s="5" t="s">
        <v>3597</v>
      </c>
      <c r="B1695" s="6" t="s">
        <v>3598</v>
      </c>
      <c r="C1695" s="8" t="s">
        <v>7</v>
      </c>
    </row>
    <row r="1696">
      <c r="A1696" s="5" t="s">
        <v>3599</v>
      </c>
      <c r="B1696" s="6" t="s">
        <v>3600</v>
      </c>
      <c r="C1696" s="8" t="s">
        <v>7</v>
      </c>
    </row>
    <row r="1697">
      <c r="A1697" s="5" t="s">
        <v>3601</v>
      </c>
      <c r="B1697" s="6" t="s">
        <v>3602</v>
      </c>
      <c r="C1697" s="8" t="s">
        <v>7</v>
      </c>
    </row>
    <row r="1698">
      <c r="A1698" s="5" t="s">
        <v>3604</v>
      </c>
      <c r="B1698" s="6" t="s">
        <v>3605</v>
      </c>
      <c r="C1698" s="8" t="s">
        <v>7</v>
      </c>
    </row>
    <row r="1699">
      <c r="A1699" s="5" t="s">
        <v>3606</v>
      </c>
      <c r="B1699" s="6" t="s">
        <v>3607</v>
      </c>
      <c r="C1699" s="8" t="s">
        <v>7</v>
      </c>
    </row>
    <row r="1700">
      <c r="A1700" s="5" t="s">
        <v>3608</v>
      </c>
      <c r="B1700" s="6" t="s">
        <v>3609</v>
      </c>
      <c r="C1700" s="8" t="s">
        <v>7</v>
      </c>
    </row>
    <row r="1701">
      <c r="A1701" s="5" t="s">
        <v>3610</v>
      </c>
      <c r="B1701" s="6" t="s">
        <v>3611</v>
      </c>
      <c r="C1701" s="8" t="s">
        <v>7</v>
      </c>
    </row>
    <row r="1702">
      <c r="A1702" s="5" t="s">
        <v>3612</v>
      </c>
      <c r="B1702" s="6" t="s">
        <v>3613</v>
      </c>
      <c r="C1702" s="8" t="s">
        <v>7</v>
      </c>
    </row>
    <row r="1703">
      <c r="A1703" s="5" t="s">
        <v>3614</v>
      </c>
      <c r="B1703" s="6" t="s">
        <v>3615</v>
      </c>
      <c r="C1703" s="8" t="s">
        <v>7</v>
      </c>
    </row>
    <row r="1704">
      <c r="A1704" s="5" t="s">
        <v>3616</v>
      </c>
      <c r="B1704" s="6" t="s">
        <v>3617</v>
      </c>
      <c r="C1704" s="8" t="s">
        <v>2094</v>
      </c>
    </row>
    <row r="1705">
      <c r="A1705" s="5" t="s">
        <v>3619</v>
      </c>
      <c r="B1705" s="6" t="s">
        <v>3620</v>
      </c>
      <c r="C1705" s="8" t="s">
        <v>7</v>
      </c>
    </row>
    <row r="1706">
      <c r="A1706" s="5" t="s">
        <v>3621</v>
      </c>
      <c r="B1706" s="6" t="s">
        <v>3622</v>
      </c>
      <c r="C1706" s="8" t="s">
        <v>2094</v>
      </c>
    </row>
    <row r="1707">
      <c r="A1707" s="5" t="s">
        <v>3623</v>
      </c>
      <c r="B1707" s="6" t="s">
        <v>3624</v>
      </c>
      <c r="C1707" s="8" t="s">
        <v>2094</v>
      </c>
    </row>
    <row r="1708">
      <c r="A1708" s="5" t="s">
        <v>3625</v>
      </c>
      <c r="B1708" s="6" t="s">
        <v>3626</v>
      </c>
      <c r="C1708" s="8" t="s">
        <v>2094</v>
      </c>
    </row>
    <row r="1709">
      <c r="A1709" s="5" t="s">
        <v>3627</v>
      </c>
      <c r="B1709" s="6" t="s">
        <v>3628</v>
      </c>
      <c r="C1709" s="8" t="s">
        <v>2094</v>
      </c>
    </row>
    <row r="1710">
      <c r="A1710" s="5" t="s">
        <v>3629</v>
      </c>
      <c r="B1710" s="6" t="s">
        <v>3631</v>
      </c>
      <c r="C1710" s="8" t="s">
        <v>2094</v>
      </c>
    </row>
    <row r="1711">
      <c r="A1711" s="5" t="s">
        <v>3633</v>
      </c>
      <c r="B1711" s="6" t="s">
        <v>3634</v>
      </c>
      <c r="C1711" s="8" t="s">
        <v>2094</v>
      </c>
    </row>
    <row r="1712">
      <c r="A1712" s="5" t="s">
        <v>3635</v>
      </c>
      <c r="B1712" s="6" t="s">
        <v>3636</v>
      </c>
      <c r="C1712" s="8" t="s">
        <v>7</v>
      </c>
    </row>
    <row r="1713">
      <c r="A1713" s="5" t="s">
        <v>3637</v>
      </c>
      <c r="B1713" s="6" t="s">
        <v>3638</v>
      </c>
      <c r="C1713" s="8" t="s">
        <v>7</v>
      </c>
    </row>
    <row r="1714">
      <c r="A1714" s="5" t="s">
        <v>3639</v>
      </c>
      <c r="B1714" s="6" t="s">
        <v>3640</v>
      </c>
      <c r="C1714" s="8" t="s">
        <v>7</v>
      </c>
    </row>
    <row r="1715">
      <c r="A1715" s="5" t="s">
        <v>3641</v>
      </c>
      <c r="B1715" s="6" t="s">
        <v>3642</v>
      </c>
      <c r="C1715" s="8" t="s">
        <v>7</v>
      </c>
    </row>
    <row r="1716">
      <c r="A1716" s="5" t="s">
        <v>3643</v>
      </c>
      <c r="B1716" s="6" t="s">
        <v>3644</v>
      </c>
      <c r="C1716" s="8" t="s">
        <v>7</v>
      </c>
    </row>
    <row r="1717">
      <c r="A1717" s="5" t="s">
        <v>3646</v>
      </c>
      <c r="B1717" s="6" t="s">
        <v>3647</v>
      </c>
      <c r="C1717" s="8" t="s">
        <v>7</v>
      </c>
    </row>
    <row r="1718">
      <c r="A1718" s="5" t="s">
        <v>3649</v>
      </c>
      <c r="B1718" s="6" t="s">
        <v>3650</v>
      </c>
      <c r="C1718" s="8" t="s">
        <v>7</v>
      </c>
    </row>
    <row r="1719">
      <c r="A1719" s="5" t="s">
        <v>3652</v>
      </c>
      <c r="B1719" s="6" t="s">
        <v>3653</v>
      </c>
      <c r="C1719" s="8" t="s">
        <v>7</v>
      </c>
    </row>
    <row r="1720">
      <c r="A1720" s="5" t="s">
        <v>3654</v>
      </c>
      <c r="B1720" s="6" t="s">
        <v>3655</v>
      </c>
      <c r="C1720" s="8" t="s">
        <v>7</v>
      </c>
    </row>
    <row r="1721">
      <c r="A1721" s="5" t="s">
        <v>3657</v>
      </c>
      <c r="B1721" s="6" t="s">
        <v>3658</v>
      </c>
      <c r="C1721" s="8" t="s">
        <v>7</v>
      </c>
    </row>
    <row r="1722">
      <c r="A1722" s="5" t="s">
        <v>3659</v>
      </c>
      <c r="B1722" s="6" t="s">
        <v>3660</v>
      </c>
      <c r="C1722" s="8" t="s">
        <v>7</v>
      </c>
    </row>
    <row r="1723">
      <c r="A1723" s="5" t="s">
        <v>3661</v>
      </c>
      <c r="B1723" s="6" t="s">
        <v>3662</v>
      </c>
      <c r="C1723" s="8" t="s">
        <v>7</v>
      </c>
    </row>
    <row r="1724">
      <c r="A1724" s="5" t="s">
        <v>3663</v>
      </c>
      <c r="B1724" s="6" t="s">
        <v>3664</v>
      </c>
      <c r="C1724" s="8" t="s">
        <v>7</v>
      </c>
    </row>
    <row r="1725">
      <c r="A1725" s="5" t="s">
        <v>3665</v>
      </c>
      <c r="B1725" s="6" t="s">
        <v>3666</v>
      </c>
      <c r="C1725" s="8" t="s">
        <v>7</v>
      </c>
    </row>
    <row r="1726">
      <c r="A1726" s="5" t="s">
        <v>3667</v>
      </c>
      <c r="B1726" s="6" t="s">
        <v>3668</v>
      </c>
      <c r="C1726" s="8" t="s">
        <v>7</v>
      </c>
    </row>
    <row r="1727">
      <c r="A1727" s="5" t="s">
        <v>3669</v>
      </c>
      <c r="B1727" s="6" t="s">
        <v>3670</v>
      </c>
      <c r="C1727" s="8" t="s">
        <v>7</v>
      </c>
    </row>
    <row r="1728">
      <c r="A1728" s="5" t="s">
        <v>3671</v>
      </c>
      <c r="B1728" s="6" t="s">
        <v>3672</v>
      </c>
      <c r="C1728" s="8" t="s">
        <v>7</v>
      </c>
    </row>
    <row r="1729">
      <c r="A1729" s="5" t="s">
        <v>3673</v>
      </c>
      <c r="B1729" s="6" t="s">
        <v>3674</v>
      </c>
      <c r="C1729" s="8" t="s">
        <v>7</v>
      </c>
    </row>
    <row r="1730">
      <c r="A1730" s="5" t="s">
        <v>3675</v>
      </c>
      <c r="B1730" s="6" t="s">
        <v>3676</v>
      </c>
      <c r="C1730" s="8" t="s">
        <v>7</v>
      </c>
    </row>
    <row r="1731">
      <c r="A1731" s="5" t="s">
        <v>3677</v>
      </c>
      <c r="B1731" s="6" t="s">
        <v>3678</v>
      </c>
      <c r="C1731" s="8" t="s">
        <v>7</v>
      </c>
    </row>
    <row r="1732">
      <c r="A1732" s="5" t="s">
        <v>3679</v>
      </c>
      <c r="B1732" s="6" t="s">
        <v>3680</v>
      </c>
      <c r="C1732" s="8" t="s">
        <v>7</v>
      </c>
    </row>
    <row r="1733">
      <c r="A1733" s="5" t="s">
        <v>3681</v>
      </c>
      <c r="B1733" s="6" t="s">
        <v>3682</v>
      </c>
      <c r="C1733" s="8" t="s">
        <v>7</v>
      </c>
    </row>
    <row r="1734">
      <c r="A1734" s="5" t="s">
        <v>3683</v>
      </c>
      <c r="B1734" s="6" t="s">
        <v>3684</v>
      </c>
      <c r="C1734" s="8" t="s">
        <v>7</v>
      </c>
    </row>
    <row r="1735">
      <c r="A1735" s="5" t="s">
        <v>3685</v>
      </c>
      <c r="B1735" s="6" t="s">
        <v>3686</v>
      </c>
      <c r="C1735" s="8" t="s">
        <v>7</v>
      </c>
    </row>
    <row r="1736">
      <c r="A1736" s="5" t="s">
        <v>3687</v>
      </c>
      <c r="B1736" s="6" t="s">
        <v>3688</v>
      </c>
      <c r="C1736" s="8" t="s">
        <v>7</v>
      </c>
    </row>
    <row r="1737">
      <c r="A1737" s="5" t="s">
        <v>3689</v>
      </c>
      <c r="B1737" s="6" t="s">
        <v>3690</v>
      </c>
      <c r="C1737" s="8" t="s">
        <v>7</v>
      </c>
    </row>
    <row r="1738">
      <c r="A1738" s="5" t="s">
        <v>3691</v>
      </c>
      <c r="B1738" s="6" t="s">
        <v>3692</v>
      </c>
      <c r="C1738" s="8" t="s">
        <v>7</v>
      </c>
    </row>
    <row r="1739">
      <c r="A1739" s="5" t="s">
        <v>3693</v>
      </c>
      <c r="B1739" s="6" t="s">
        <v>3695</v>
      </c>
      <c r="C1739" s="8" t="s">
        <v>7</v>
      </c>
    </row>
    <row r="1740">
      <c r="A1740" s="5" t="s">
        <v>3696</v>
      </c>
      <c r="B1740" s="6" t="s">
        <v>3697</v>
      </c>
      <c r="C1740" s="8" t="s">
        <v>7</v>
      </c>
    </row>
    <row r="1741">
      <c r="A1741" s="5" t="s">
        <v>3698</v>
      </c>
      <c r="B1741" s="6" t="s">
        <v>3699</v>
      </c>
      <c r="C1741" s="8" t="s">
        <v>7</v>
      </c>
    </row>
    <row r="1742">
      <c r="A1742" s="5" t="s">
        <v>3700</v>
      </c>
      <c r="B1742" s="6" t="s">
        <v>3701</v>
      </c>
      <c r="C1742" s="8" t="s">
        <v>7</v>
      </c>
    </row>
    <row r="1743">
      <c r="A1743" s="5" t="s">
        <v>3702</v>
      </c>
      <c r="B1743" s="6" t="s">
        <v>3703</v>
      </c>
      <c r="C1743" s="8" t="s">
        <v>7</v>
      </c>
    </row>
    <row r="1744">
      <c r="A1744" s="5" t="s">
        <v>3704</v>
      </c>
      <c r="B1744" s="6" t="s">
        <v>3705</v>
      </c>
      <c r="C1744" s="8" t="s">
        <v>7</v>
      </c>
    </row>
    <row r="1745">
      <c r="A1745" s="5" t="s">
        <v>3706</v>
      </c>
      <c r="B1745" s="6" t="s">
        <v>3707</v>
      </c>
      <c r="C1745" s="8" t="s">
        <v>7</v>
      </c>
    </row>
    <row r="1746">
      <c r="A1746" s="5" t="s">
        <v>3708</v>
      </c>
      <c r="B1746" s="6" t="s">
        <v>3709</v>
      </c>
      <c r="C1746" s="8" t="s">
        <v>7</v>
      </c>
    </row>
    <row r="1747">
      <c r="A1747" s="5" t="s">
        <v>3710</v>
      </c>
      <c r="B1747" s="6" t="s">
        <v>3711</v>
      </c>
      <c r="C1747" s="8" t="s">
        <v>7</v>
      </c>
    </row>
    <row r="1748">
      <c r="A1748" s="5" t="s">
        <v>3712</v>
      </c>
      <c r="B1748" s="6" t="s">
        <v>3713</v>
      </c>
      <c r="C1748" s="8" t="s">
        <v>7</v>
      </c>
    </row>
    <row r="1749">
      <c r="A1749" s="5" t="s">
        <v>3714</v>
      </c>
      <c r="B1749" s="6" t="s">
        <v>3715</v>
      </c>
      <c r="C1749" s="8" t="s">
        <v>7</v>
      </c>
    </row>
    <row r="1750">
      <c r="A1750" s="5" t="s">
        <v>3716</v>
      </c>
      <c r="B1750" s="6" t="s">
        <v>3717</v>
      </c>
      <c r="C1750" s="8" t="s">
        <v>7</v>
      </c>
    </row>
    <row r="1751">
      <c r="A1751" s="5" t="s">
        <v>3718</v>
      </c>
      <c r="B1751" s="6" t="s">
        <v>3719</v>
      </c>
      <c r="C1751" s="8" t="s">
        <v>7</v>
      </c>
    </row>
    <row r="1752">
      <c r="A1752" s="5" t="s">
        <v>3720</v>
      </c>
      <c r="B1752" s="6" t="s">
        <v>3719</v>
      </c>
      <c r="C1752" s="8" t="s">
        <v>7</v>
      </c>
    </row>
    <row r="1753">
      <c r="A1753" s="5" t="s">
        <v>3721</v>
      </c>
      <c r="B1753" s="6" t="s">
        <v>3722</v>
      </c>
      <c r="C1753" s="8" t="s">
        <v>381</v>
      </c>
    </row>
    <row r="1754">
      <c r="A1754" s="5" t="s">
        <v>3723</v>
      </c>
      <c r="B1754" s="6" t="s">
        <v>3724</v>
      </c>
      <c r="C1754" s="8" t="s">
        <v>381</v>
      </c>
    </row>
    <row r="1755">
      <c r="A1755" s="5" t="s">
        <v>3725</v>
      </c>
      <c r="B1755" s="6" t="s">
        <v>3726</v>
      </c>
      <c r="C1755" s="8" t="s">
        <v>7</v>
      </c>
    </row>
    <row r="1756">
      <c r="A1756" s="5" t="s">
        <v>3727</v>
      </c>
      <c r="B1756" s="6" t="s">
        <v>3728</v>
      </c>
      <c r="C1756" s="8" t="s">
        <v>7</v>
      </c>
    </row>
    <row r="1757">
      <c r="A1757" s="5" t="s">
        <v>3730</v>
      </c>
      <c r="B1757" s="6" t="s">
        <v>3731</v>
      </c>
      <c r="C1757" s="8" t="s">
        <v>7</v>
      </c>
    </row>
    <row r="1758">
      <c r="A1758" s="5" t="s">
        <v>3732</v>
      </c>
      <c r="B1758" s="6" t="s">
        <v>3733</v>
      </c>
      <c r="C1758" s="8" t="s">
        <v>7</v>
      </c>
    </row>
    <row r="1759">
      <c r="A1759" s="5" t="s">
        <v>3734</v>
      </c>
      <c r="B1759" s="6" t="s">
        <v>3735</v>
      </c>
      <c r="C1759" s="8" t="s">
        <v>7</v>
      </c>
    </row>
    <row r="1760">
      <c r="A1760" s="5" t="s">
        <v>3736</v>
      </c>
      <c r="B1760" s="6" t="s">
        <v>3735</v>
      </c>
      <c r="C1760" s="8" t="s">
        <v>381</v>
      </c>
    </row>
    <row r="1761">
      <c r="A1761" s="5" t="s">
        <v>3738</v>
      </c>
      <c r="B1761" s="6" t="s">
        <v>3739</v>
      </c>
      <c r="C1761" s="8" t="s">
        <v>381</v>
      </c>
    </row>
    <row r="1762">
      <c r="A1762" s="5" t="s">
        <v>3740</v>
      </c>
      <c r="B1762" s="6" t="s">
        <v>3741</v>
      </c>
      <c r="C1762" s="8" t="s">
        <v>7</v>
      </c>
    </row>
    <row r="1763">
      <c r="A1763" s="5" t="s">
        <v>3742</v>
      </c>
      <c r="B1763" s="6" t="s">
        <v>3743</v>
      </c>
      <c r="C1763" s="8" t="s">
        <v>7</v>
      </c>
    </row>
    <row r="1764">
      <c r="A1764" s="5" t="s">
        <v>3744</v>
      </c>
      <c r="B1764" s="6" t="s">
        <v>3745</v>
      </c>
      <c r="C1764" s="8" t="s">
        <v>7</v>
      </c>
    </row>
    <row r="1765">
      <c r="A1765" s="5" t="s">
        <v>3746</v>
      </c>
      <c r="B1765" s="6" t="s">
        <v>3747</v>
      </c>
      <c r="C1765" s="8" t="s">
        <v>7</v>
      </c>
    </row>
    <row r="1766">
      <c r="A1766" s="5" t="s">
        <v>3748</v>
      </c>
      <c r="B1766" s="6" t="s">
        <v>3749</v>
      </c>
      <c r="C1766" s="8" t="s">
        <v>7</v>
      </c>
    </row>
    <row r="1767">
      <c r="A1767" s="5" t="s">
        <v>3750</v>
      </c>
      <c r="B1767" s="6" t="s">
        <v>3751</v>
      </c>
      <c r="C1767" s="8" t="s">
        <v>7</v>
      </c>
    </row>
    <row r="1768">
      <c r="A1768" s="5" t="s">
        <v>3752</v>
      </c>
      <c r="B1768" s="6" t="s">
        <v>3753</v>
      </c>
      <c r="C1768" s="8" t="s">
        <v>381</v>
      </c>
    </row>
    <row r="1769">
      <c r="A1769" s="5" t="s">
        <v>3754</v>
      </c>
      <c r="B1769" s="6" t="s">
        <v>3755</v>
      </c>
      <c r="C1769" s="8" t="s">
        <v>7</v>
      </c>
    </row>
    <row r="1770">
      <c r="A1770" s="5" t="s">
        <v>3756</v>
      </c>
      <c r="B1770" s="6" t="s">
        <v>3757</v>
      </c>
      <c r="C1770" s="8" t="s">
        <v>7</v>
      </c>
    </row>
    <row r="1771">
      <c r="A1771" s="5" t="s">
        <v>3758</v>
      </c>
      <c r="B1771" s="6" t="s">
        <v>3759</v>
      </c>
      <c r="C1771" s="8" t="s">
        <v>7</v>
      </c>
    </row>
    <row r="1772">
      <c r="A1772" s="5" t="s">
        <v>3760</v>
      </c>
      <c r="B1772" s="6" t="s">
        <v>3761</v>
      </c>
      <c r="C1772" s="8" t="s">
        <v>7</v>
      </c>
    </row>
    <row r="1773">
      <c r="A1773" s="5" t="s">
        <v>3762</v>
      </c>
      <c r="B1773" s="6" t="s">
        <v>3764</v>
      </c>
      <c r="C1773" s="8" t="s">
        <v>7</v>
      </c>
    </row>
    <row r="1774">
      <c r="A1774" s="5" t="s">
        <v>3765</v>
      </c>
      <c r="B1774" s="6" t="s">
        <v>3766</v>
      </c>
      <c r="C1774" s="8" t="s">
        <v>7</v>
      </c>
    </row>
    <row r="1775">
      <c r="A1775" s="5" t="s">
        <v>3767</v>
      </c>
      <c r="B1775" s="6" t="s">
        <v>3768</v>
      </c>
      <c r="C1775" s="8" t="s">
        <v>7</v>
      </c>
    </row>
    <row r="1776">
      <c r="A1776" s="5" t="s">
        <v>3769</v>
      </c>
      <c r="B1776" s="6" t="s">
        <v>3770</v>
      </c>
      <c r="C1776" s="8" t="s">
        <v>7</v>
      </c>
    </row>
    <row r="1777">
      <c r="A1777" s="5" t="s">
        <v>3771</v>
      </c>
      <c r="B1777" s="6" t="s">
        <v>3772</v>
      </c>
      <c r="C1777" s="8" t="s">
        <v>7</v>
      </c>
    </row>
    <row r="1778">
      <c r="A1778" s="5" t="s">
        <v>3773</v>
      </c>
      <c r="B1778" s="6" t="s">
        <v>3774</v>
      </c>
      <c r="C1778" s="8" t="s">
        <v>7</v>
      </c>
    </row>
    <row r="1779">
      <c r="A1779" s="5" t="s">
        <v>3775</v>
      </c>
      <c r="B1779" s="6" t="s">
        <v>3777</v>
      </c>
      <c r="C1779" s="8" t="s">
        <v>7</v>
      </c>
    </row>
    <row r="1780">
      <c r="A1780" s="5" t="s">
        <v>3778</v>
      </c>
      <c r="B1780" s="6" t="s">
        <v>3779</v>
      </c>
      <c r="C1780" s="8" t="s">
        <v>7</v>
      </c>
    </row>
    <row r="1781">
      <c r="A1781" s="5" t="s">
        <v>3780</v>
      </c>
      <c r="B1781" s="6" t="s">
        <v>3781</v>
      </c>
      <c r="C1781" s="8" t="s">
        <v>7</v>
      </c>
    </row>
    <row r="1782">
      <c r="A1782" s="5" t="s">
        <v>3782</v>
      </c>
      <c r="B1782" s="6" t="s">
        <v>3783</v>
      </c>
      <c r="C1782" s="8" t="s">
        <v>7</v>
      </c>
    </row>
    <row r="1783">
      <c r="A1783" s="5" t="s">
        <v>3784</v>
      </c>
      <c r="B1783" s="6" t="s">
        <v>3785</v>
      </c>
      <c r="C1783" s="8" t="s">
        <v>7</v>
      </c>
    </row>
    <row r="1784">
      <c r="A1784" s="5" t="s">
        <v>3786</v>
      </c>
      <c r="B1784" s="6" t="s">
        <v>3787</v>
      </c>
      <c r="C1784" s="8" t="s">
        <v>7</v>
      </c>
    </row>
    <row r="1785">
      <c r="A1785" s="5" t="s">
        <v>3788</v>
      </c>
      <c r="B1785" s="6" t="s">
        <v>3789</v>
      </c>
      <c r="C1785" s="8" t="s">
        <v>7</v>
      </c>
    </row>
    <row r="1786">
      <c r="A1786" s="5" t="s">
        <v>3790</v>
      </c>
      <c r="B1786" s="6" t="s">
        <v>3791</v>
      </c>
      <c r="C1786" s="8" t="s">
        <v>7</v>
      </c>
    </row>
    <row r="1787">
      <c r="A1787" s="5" t="s">
        <v>3792</v>
      </c>
      <c r="B1787" s="6" t="s">
        <v>3793</v>
      </c>
      <c r="C1787" s="8" t="s">
        <v>7</v>
      </c>
    </row>
    <row r="1788">
      <c r="A1788" s="5" t="s">
        <v>3794</v>
      </c>
      <c r="B1788" s="6" t="s">
        <v>3795</v>
      </c>
      <c r="C1788" s="8" t="s">
        <v>7</v>
      </c>
    </row>
    <row r="1789">
      <c r="A1789" s="5" t="s">
        <v>3797</v>
      </c>
      <c r="B1789" s="6" t="s">
        <v>3798</v>
      </c>
      <c r="C1789" s="8" t="s">
        <v>7</v>
      </c>
    </row>
    <row r="1790">
      <c r="A1790" s="5" t="s">
        <v>3799</v>
      </c>
      <c r="B1790" s="6" t="s">
        <v>3800</v>
      </c>
      <c r="C1790" s="8" t="s">
        <v>7</v>
      </c>
    </row>
    <row r="1791">
      <c r="A1791" s="5" t="s">
        <v>3801</v>
      </c>
      <c r="B1791" s="6" t="s">
        <v>3802</v>
      </c>
      <c r="C1791" s="8" t="s">
        <v>7</v>
      </c>
    </row>
    <row r="1792">
      <c r="A1792" s="5" t="s">
        <v>3803</v>
      </c>
      <c r="B1792" s="6" t="s">
        <v>3804</v>
      </c>
      <c r="C1792" s="8" t="s">
        <v>7</v>
      </c>
    </row>
    <row r="1793">
      <c r="A1793" s="5" t="s">
        <v>3805</v>
      </c>
      <c r="B1793" s="6" t="s">
        <v>3807</v>
      </c>
      <c r="C1793" s="8" t="s">
        <v>7</v>
      </c>
    </row>
    <row r="1794">
      <c r="A1794" s="5" t="s">
        <v>3808</v>
      </c>
      <c r="B1794" s="6" t="s">
        <v>3810</v>
      </c>
      <c r="C1794" s="8" t="s">
        <v>7</v>
      </c>
    </row>
    <row r="1795">
      <c r="A1795" s="5" t="s">
        <v>3811</v>
      </c>
      <c r="B1795" s="6" t="s">
        <v>3812</v>
      </c>
      <c r="C1795" s="8" t="s">
        <v>7</v>
      </c>
    </row>
    <row r="1796">
      <c r="A1796" s="5" t="s">
        <v>3813</v>
      </c>
      <c r="B1796" s="6" t="s">
        <v>3815</v>
      </c>
      <c r="C1796" s="8" t="s">
        <v>7</v>
      </c>
    </row>
    <row r="1797">
      <c r="A1797" s="5" t="s">
        <v>3816</v>
      </c>
      <c r="B1797" s="6" t="s">
        <v>3817</v>
      </c>
      <c r="C1797" s="8" t="s">
        <v>381</v>
      </c>
    </row>
    <row r="1798">
      <c r="A1798" s="5" t="s">
        <v>3818</v>
      </c>
      <c r="B1798" s="6" t="s">
        <v>3819</v>
      </c>
      <c r="C1798" s="8" t="s">
        <v>7</v>
      </c>
    </row>
    <row r="1799">
      <c r="A1799" s="5" t="s">
        <v>3820</v>
      </c>
      <c r="B1799" s="6" t="s">
        <v>3821</v>
      </c>
      <c r="C1799" s="8" t="s">
        <v>7</v>
      </c>
    </row>
    <row r="1800">
      <c r="A1800" s="5" t="s">
        <v>3822</v>
      </c>
      <c r="B1800" s="6" t="s">
        <v>3823</v>
      </c>
      <c r="C1800" s="8" t="s">
        <v>7</v>
      </c>
    </row>
    <row r="1801">
      <c r="A1801" s="5" t="s">
        <v>3824</v>
      </c>
      <c r="B1801" s="6" t="s">
        <v>3825</v>
      </c>
      <c r="C1801" s="8" t="s">
        <v>7</v>
      </c>
    </row>
    <row r="1802">
      <c r="A1802" s="5" t="s">
        <v>3826</v>
      </c>
      <c r="B1802" s="6" t="s">
        <v>3827</v>
      </c>
      <c r="C1802" s="8" t="s">
        <v>7</v>
      </c>
    </row>
    <row r="1803">
      <c r="A1803" s="5" t="s">
        <v>3828</v>
      </c>
      <c r="B1803" s="6" t="s">
        <v>3829</v>
      </c>
      <c r="C1803" s="8" t="s">
        <v>7</v>
      </c>
    </row>
    <row r="1804">
      <c r="A1804" s="5" t="s">
        <v>3830</v>
      </c>
      <c r="B1804" s="6" t="s">
        <v>3831</v>
      </c>
      <c r="C1804" s="8" t="s">
        <v>381</v>
      </c>
    </row>
    <row r="1805">
      <c r="A1805" s="5" t="s">
        <v>3832</v>
      </c>
      <c r="B1805" s="6" t="s">
        <v>3833</v>
      </c>
      <c r="C1805" s="8" t="s">
        <v>7</v>
      </c>
    </row>
    <row r="1806">
      <c r="A1806" s="5" t="s">
        <v>3834</v>
      </c>
      <c r="B1806" s="6" t="s">
        <v>3835</v>
      </c>
      <c r="C1806" s="8" t="s">
        <v>7</v>
      </c>
    </row>
    <row r="1807">
      <c r="A1807" s="5" t="s">
        <v>3836</v>
      </c>
      <c r="B1807" s="6" t="s">
        <v>3837</v>
      </c>
      <c r="C1807" s="8" t="s">
        <v>7</v>
      </c>
    </row>
    <row r="1808">
      <c r="A1808" s="5" t="s">
        <v>3838</v>
      </c>
      <c r="B1808" s="6" t="s">
        <v>3839</v>
      </c>
      <c r="C1808" s="8" t="s">
        <v>7</v>
      </c>
    </row>
    <row r="1809">
      <c r="A1809" s="5" t="s">
        <v>3840</v>
      </c>
      <c r="B1809" s="6" t="s">
        <v>3841</v>
      </c>
      <c r="C1809" s="8" t="s">
        <v>7</v>
      </c>
    </row>
    <row r="1810">
      <c r="A1810" s="5" t="s">
        <v>3842</v>
      </c>
      <c r="B1810" s="6" t="s">
        <v>3843</v>
      </c>
      <c r="C1810" s="8" t="s">
        <v>7</v>
      </c>
    </row>
    <row r="1811">
      <c r="A1811" s="5" t="s">
        <v>3844</v>
      </c>
      <c r="B1811" s="6" t="s">
        <v>3845</v>
      </c>
      <c r="C1811" s="8" t="s">
        <v>7</v>
      </c>
    </row>
    <row r="1812">
      <c r="A1812" s="5" t="s">
        <v>3846</v>
      </c>
      <c r="B1812" s="6" t="s">
        <v>3847</v>
      </c>
      <c r="C1812" s="8" t="s">
        <v>381</v>
      </c>
    </row>
    <row r="1813">
      <c r="A1813" s="5" t="s">
        <v>3848</v>
      </c>
      <c r="B1813" s="6" t="s">
        <v>3849</v>
      </c>
      <c r="C1813" s="8" t="s">
        <v>381</v>
      </c>
    </row>
    <row r="1814">
      <c r="A1814" s="5" t="s">
        <v>3850</v>
      </c>
      <c r="B1814" s="6" t="s">
        <v>3851</v>
      </c>
      <c r="C1814" s="8" t="s">
        <v>7</v>
      </c>
    </row>
    <row r="1815">
      <c r="A1815" s="5" t="s">
        <v>3852</v>
      </c>
      <c r="B1815" s="6" t="s">
        <v>3853</v>
      </c>
      <c r="C1815" s="8" t="s">
        <v>7</v>
      </c>
    </row>
    <row r="1816">
      <c r="A1816" s="5" t="s">
        <v>3854</v>
      </c>
      <c r="B1816" s="6" t="s">
        <v>3855</v>
      </c>
      <c r="C1816" s="8" t="s">
        <v>7</v>
      </c>
    </row>
    <row r="1817">
      <c r="A1817" s="5" t="s">
        <v>3856</v>
      </c>
      <c r="B1817" s="6" t="s">
        <v>3857</v>
      </c>
      <c r="C1817" s="8" t="s">
        <v>7</v>
      </c>
    </row>
    <row r="1818">
      <c r="A1818" s="5" t="s">
        <v>3858</v>
      </c>
      <c r="B1818" s="6" t="s">
        <v>3859</v>
      </c>
      <c r="C1818" s="8" t="s">
        <v>381</v>
      </c>
    </row>
    <row r="1819">
      <c r="A1819" s="5" t="s">
        <v>3860</v>
      </c>
      <c r="B1819" s="6" t="s">
        <v>3861</v>
      </c>
      <c r="C1819" s="8" t="s">
        <v>7</v>
      </c>
    </row>
    <row r="1820">
      <c r="A1820" s="5" t="s">
        <v>3862</v>
      </c>
      <c r="B1820" s="6" t="s">
        <v>3863</v>
      </c>
      <c r="C1820" s="8" t="s">
        <v>7</v>
      </c>
    </row>
    <row r="1821">
      <c r="A1821" s="5" t="s">
        <v>3864</v>
      </c>
      <c r="B1821" s="6" t="s">
        <v>3865</v>
      </c>
      <c r="C1821" s="8" t="s">
        <v>7</v>
      </c>
    </row>
    <row r="1822">
      <c r="A1822" s="5" t="s">
        <v>3866</v>
      </c>
      <c r="B1822" s="6" t="s">
        <v>3867</v>
      </c>
      <c r="C1822" s="8" t="s">
        <v>7</v>
      </c>
    </row>
    <row r="1823">
      <c r="A1823" s="5" t="s">
        <v>3868</v>
      </c>
      <c r="B1823" s="6" t="s">
        <v>3869</v>
      </c>
      <c r="C1823" s="8" t="s">
        <v>7</v>
      </c>
    </row>
    <row r="1824">
      <c r="A1824" s="5" t="s">
        <v>3870</v>
      </c>
      <c r="B1824" s="6" t="s">
        <v>3871</v>
      </c>
      <c r="C1824" s="8" t="s">
        <v>381</v>
      </c>
    </row>
    <row r="1825">
      <c r="A1825" s="5" t="s">
        <v>3872</v>
      </c>
      <c r="B1825" s="6" t="s">
        <v>3873</v>
      </c>
      <c r="C1825" s="8" t="s">
        <v>7</v>
      </c>
    </row>
    <row r="1826">
      <c r="A1826" s="5" t="s">
        <v>3874</v>
      </c>
      <c r="B1826" s="6" t="s">
        <v>3875</v>
      </c>
      <c r="C1826" s="8" t="s">
        <v>7</v>
      </c>
    </row>
    <row r="1827">
      <c r="A1827" s="5" t="s">
        <v>3876</v>
      </c>
      <c r="B1827" s="6" t="s">
        <v>3877</v>
      </c>
      <c r="C1827" s="8" t="s">
        <v>7</v>
      </c>
    </row>
    <row r="1828">
      <c r="A1828" s="5" t="s">
        <v>3879</v>
      </c>
      <c r="B1828" s="6" t="s">
        <v>3880</v>
      </c>
      <c r="C1828" s="8" t="s">
        <v>7</v>
      </c>
    </row>
    <row r="1829">
      <c r="A1829" s="5" t="s">
        <v>3881</v>
      </c>
      <c r="B1829" s="6" t="s">
        <v>3882</v>
      </c>
      <c r="C1829" s="8" t="s">
        <v>381</v>
      </c>
    </row>
    <row r="1830">
      <c r="A1830" s="5" t="s">
        <v>3883</v>
      </c>
      <c r="B1830" s="6" t="s">
        <v>3885</v>
      </c>
      <c r="C1830" s="8" t="s">
        <v>7</v>
      </c>
    </row>
    <row r="1831">
      <c r="A1831" s="5" t="s">
        <v>3886</v>
      </c>
      <c r="B1831" s="6" t="s">
        <v>3888</v>
      </c>
      <c r="C1831" s="8" t="s">
        <v>7</v>
      </c>
    </row>
    <row r="1832">
      <c r="A1832" s="5" t="s">
        <v>3889</v>
      </c>
      <c r="B1832" s="6" t="s">
        <v>3890</v>
      </c>
      <c r="C1832" s="8" t="s">
        <v>7</v>
      </c>
    </row>
    <row r="1833">
      <c r="A1833" s="5" t="s">
        <v>3891</v>
      </c>
      <c r="B1833" s="6" t="s">
        <v>3892</v>
      </c>
      <c r="C1833" s="8" t="s">
        <v>7</v>
      </c>
    </row>
    <row r="1834">
      <c r="A1834" s="5" t="s">
        <v>3893</v>
      </c>
      <c r="B1834" s="6" t="s">
        <v>3894</v>
      </c>
      <c r="C1834" s="8" t="s">
        <v>7</v>
      </c>
    </row>
    <row r="1835">
      <c r="A1835" s="5" t="s">
        <v>3896</v>
      </c>
      <c r="B1835" s="6" t="s">
        <v>3897</v>
      </c>
      <c r="C1835" s="8" t="s">
        <v>7</v>
      </c>
    </row>
    <row r="1836">
      <c r="A1836" s="5" t="s">
        <v>3898</v>
      </c>
      <c r="B1836" s="6" t="s">
        <v>3899</v>
      </c>
      <c r="C1836" s="8" t="s">
        <v>1864</v>
      </c>
    </row>
    <row r="1837">
      <c r="A1837" s="5" t="s">
        <v>3900</v>
      </c>
      <c r="B1837" s="6" t="s">
        <v>3901</v>
      </c>
      <c r="C1837" s="8" t="s">
        <v>2022</v>
      </c>
    </row>
    <row r="1838">
      <c r="A1838" s="5" t="s">
        <v>3902</v>
      </c>
      <c r="B1838" s="6" t="s">
        <v>3903</v>
      </c>
      <c r="C1838" s="8" t="s">
        <v>2094</v>
      </c>
    </row>
    <row r="1839">
      <c r="A1839" s="5" t="s">
        <v>3904</v>
      </c>
      <c r="B1839" s="6" t="s">
        <v>3905</v>
      </c>
      <c r="C1839" s="8" t="s">
        <v>2094</v>
      </c>
    </row>
    <row r="1840">
      <c r="A1840" s="5" t="s">
        <v>3907</v>
      </c>
      <c r="B1840" s="6" t="s">
        <v>3908</v>
      </c>
      <c r="C1840" s="8" t="s">
        <v>2094</v>
      </c>
    </row>
    <row r="1841">
      <c r="A1841" s="5" t="s">
        <v>3909</v>
      </c>
      <c r="B1841" s="6" t="s">
        <v>3910</v>
      </c>
      <c r="C1841" s="8" t="s">
        <v>7</v>
      </c>
    </row>
    <row r="1842">
      <c r="A1842" s="5" t="s">
        <v>3911</v>
      </c>
      <c r="B1842" s="6" t="s">
        <v>3912</v>
      </c>
      <c r="C1842" s="8" t="s">
        <v>7</v>
      </c>
    </row>
    <row r="1843">
      <c r="A1843" s="5" t="s">
        <v>3914</v>
      </c>
      <c r="B1843" s="6" t="s">
        <v>3915</v>
      </c>
      <c r="C1843" s="8" t="s">
        <v>7</v>
      </c>
    </row>
    <row r="1844">
      <c r="A1844" s="5" t="s">
        <v>3916</v>
      </c>
      <c r="B1844" s="6" t="s">
        <v>3917</v>
      </c>
      <c r="C1844" s="8" t="s">
        <v>7</v>
      </c>
    </row>
    <row r="1845">
      <c r="A1845" s="5" t="s">
        <v>3918</v>
      </c>
      <c r="B1845" s="6" t="s">
        <v>3919</v>
      </c>
      <c r="C1845" s="8" t="s">
        <v>7</v>
      </c>
    </row>
    <row r="1846">
      <c r="A1846" s="5" t="s">
        <v>3920</v>
      </c>
      <c r="B1846" s="6" t="s">
        <v>3921</v>
      </c>
      <c r="C1846" s="8" t="s">
        <v>7</v>
      </c>
    </row>
    <row r="1847">
      <c r="A1847" s="5" t="s">
        <v>3923</v>
      </c>
      <c r="B1847" s="6" t="s">
        <v>3924</v>
      </c>
      <c r="C1847" s="8" t="s">
        <v>7</v>
      </c>
    </row>
    <row r="1848">
      <c r="A1848" s="5" t="s">
        <v>3925</v>
      </c>
      <c r="B1848" s="6" t="s">
        <v>3926</v>
      </c>
      <c r="C1848" s="8" t="s">
        <v>7</v>
      </c>
    </row>
    <row r="1849">
      <c r="A1849" s="5" t="s">
        <v>3927</v>
      </c>
      <c r="B1849" s="6" t="s">
        <v>3928</v>
      </c>
      <c r="C1849" s="8" t="s">
        <v>7</v>
      </c>
    </row>
    <row r="1850">
      <c r="A1850" s="5" t="s">
        <v>3929</v>
      </c>
      <c r="B1850" s="6" t="s">
        <v>3930</v>
      </c>
      <c r="C1850" s="8" t="s">
        <v>7</v>
      </c>
    </row>
    <row r="1851">
      <c r="A1851" s="5" t="s">
        <v>3931</v>
      </c>
      <c r="B1851" s="6" t="s">
        <v>3932</v>
      </c>
      <c r="C1851" s="8" t="s">
        <v>2094</v>
      </c>
    </row>
    <row r="1852">
      <c r="A1852" s="5" t="s">
        <v>3933</v>
      </c>
      <c r="B1852" s="6" t="s">
        <v>3935</v>
      </c>
      <c r="C1852" s="8" t="s">
        <v>2094</v>
      </c>
    </row>
    <row r="1853">
      <c r="A1853" s="5" t="s">
        <v>3936</v>
      </c>
      <c r="B1853" s="6" t="s">
        <v>3937</v>
      </c>
      <c r="C1853" s="8" t="s">
        <v>7</v>
      </c>
    </row>
    <row r="1854">
      <c r="A1854" s="5" t="s">
        <v>3938</v>
      </c>
      <c r="B1854" s="6" t="s">
        <v>3939</v>
      </c>
      <c r="C1854" s="8" t="s">
        <v>7</v>
      </c>
    </row>
    <row r="1855">
      <c r="A1855" s="5" t="s">
        <v>3941</v>
      </c>
      <c r="B1855" s="6" t="s">
        <v>3942</v>
      </c>
      <c r="C1855" s="8" t="s">
        <v>2094</v>
      </c>
    </row>
    <row r="1856">
      <c r="A1856" s="5" t="s">
        <v>3943</v>
      </c>
      <c r="B1856" s="6" t="s">
        <v>3945</v>
      </c>
      <c r="C1856" s="8" t="s">
        <v>7</v>
      </c>
    </row>
    <row r="1857">
      <c r="A1857" s="5" t="s">
        <v>3946</v>
      </c>
      <c r="B1857" s="6" t="s">
        <v>3947</v>
      </c>
      <c r="C1857" s="8" t="s">
        <v>7</v>
      </c>
    </row>
    <row r="1858">
      <c r="A1858" s="5" t="s">
        <v>3948</v>
      </c>
      <c r="B1858" s="6" t="s">
        <v>3949</v>
      </c>
      <c r="C1858" s="8" t="s">
        <v>7</v>
      </c>
    </row>
    <row r="1859">
      <c r="A1859" s="5" t="s">
        <v>3951</v>
      </c>
      <c r="B1859" s="6" t="s">
        <v>3952</v>
      </c>
      <c r="C1859" s="8" t="s">
        <v>2094</v>
      </c>
    </row>
    <row r="1860">
      <c r="A1860" s="5" t="s">
        <v>3953</v>
      </c>
      <c r="B1860" s="6" t="s">
        <v>3954</v>
      </c>
      <c r="C1860" s="8" t="s">
        <v>7</v>
      </c>
    </row>
    <row r="1861">
      <c r="A1861" s="5" t="s">
        <v>3955</v>
      </c>
      <c r="B1861" s="6" t="s">
        <v>3956</v>
      </c>
      <c r="C1861" s="8" t="s">
        <v>7</v>
      </c>
    </row>
    <row r="1862">
      <c r="A1862" s="5" t="s">
        <v>3957</v>
      </c>
      <c r="B1862" s="6" t="s">
        <v>3958</v>
      </c>
      <c r="C1862" s="8" t="s">
        <v>381</v>
      </c>
    </row>
    <row r="1863">
      <c r="A1863" s="5" t="s">
        <v>3959</v>
      </c>
      <c r="B1863" s="6" t="s">
        <v>3960</v>
      </c>
      <c r="C1863" s="8" t="s">
        <v>7</v>
      </c>
    </row>
    <row r="1864">
      <c r="A1864" s="5" t="s">
        <v>3961</v>
      </c>
      <c r="B1864" s="6" t="s">
        <v>3962</v>
      </c>
      <c r="C1864" s="8" t="s">
        <v>7</v>
      </c>
    </row>
    <row r="1865">
      <c r="A1865" s="5" t="s">
        <v>3963</v>
      </c>
      <c r="B1865" s="6" t="s">
        <v>3964</v>
      </c>
      <c r="C1865" s="8" t="s">
        <v>7</v>
      </c>
    </row>
    <row r="1866">
      <c r="A1866" s="5" t="s">
        <v>3966</v>
      </c>
      <c r="B1866" s="6" t="s">
        <v>3967</v>
      </c>
      <c r="C1866" s="8" t="s">
        <v>7</v>
      </c>
    </row>
    <row r="1867">
      <c r="A1867" s="5" t="s">
        <v>3968</v>
      </c>
      <c r="B1867" s="6" t="s">
        <v>3969</v>
      </c>
      <c r="C1867" s="8" t="s">
        <v>7</v>
      </c>
    </row>
    <row r="1868">
      <c r="A1868" s="5" t="s">
        <v>3970</v>
      </c>
      <c r="B1868" s="6" t="s">
        <v>3971</v>
      </c>
      <c r="C1868" s="8" t="s">
        <v>7</v>
      </c>
    </row>
    <row r="1869">
      <c r="A1869" s="5" t="s">
        <v>3972</v>
      </c>
      <c r="B1869" s="6" t="s">
        <v>3973</v>
      </c>
      <c r="C1869" s="8" t="s">
        <v>7</v>
      </c>
    </row>
    <row r="1870">
      <c r="A1870" s="5" t="s">
        <v>3974</v>
      </c>
      <c r="B1870" s="6" t="s">
        <v>3975</v>
      </c>
      <c r="C1870" s="8" t="s">
        <v>7</v>
      </c>
    </row>
    <row r="1871">
      <c r="A1871" s="5" t="s">
        <v>3976</v>
      </c>
      <c r="B1871" s="6" t="s">
        <v>3977</v>
      </c>
      <c r="C1871" s="8" t="s">
        <v>7</v>
      </c>
    </row>
    <row r="1872">
      <c r="A1872" s="5" t="s">
        <v>3981</v>
      </c>
      <c r="B1872" s="6" t="s">
        <v>3982</v>
      </c>
      <c r="C1872" s="8" t="s">
        <v>7</v>
      </c>
    </row>
    <row r="1873">
      <c r="A1873" s="5" t="s">
        <v>3983</v>
      </c>
      <c r="B1873" s="6" t="s">
        <v>3984</v>
      </c>
      <c r="C1873" s="8" t="s">
        <v>7</v>
      </c>
    </row>
    <row r="1874">
      <c r="A1874" s="5" t="s">
        <v>3985</v>
      </c>
      <c r="B1874" s="6" t="s">
        <v>3986</v>
      </c>
      <c r="C1874" s="8" t="s">
        <v>7</v>
      </c>
    </row>
    <row r="1875">
      <c r="A1875" s="5" t="s">
        <v>3987</v>
      </c>
      <c r="B1875" s="6" t="s">
        <v>3988</v>
      </c>
      <c r="C1875" s="8" t="s">
        <v>7</v>
      </c>
    </row>
    <row r="1876">
      <c r="A1876" s="5" t="s">
        <v>3989</v>
      </c>
      <c r="B1876" s="6" t="s">
        <v>3990</v>
      </c>
      <c r="C1876" s="8" t="s">
        <v>7</v>
      </c>
    </row>
    <row r="1877">
      <c r="A1877" s="5" t="s">
        <v>3991</v>
      </c>
      <c r="B1877" s="6" t="s">
        <v>3992</v>
      </c>
      <c r="C1877" s="8" t="s">
        <v>7</v>
      </c>
    </row>
    <row r="1878">
      <c r="A1878" s="5" t="s">
        <v>3993</v>
      </c>
      <c r="B1878" s="6" t="s">
        <v>3994</v>
      </c>
      <c r="C1878" s="8" t="s">
        <v>7</v>
      </c>
    </row>
    <row r="1879">
      <c r="A1879" s="5" t="s">
        <v>3995</v>
      </c>
      <c r="B1879" s="6" t="s">
        <v>3996</v>
      </c>
      <c r="C1879" s="8" t="s">
        <v>7</v>
      </c>
    </row>
    <row r="1880">
      <c r="A1880" s="5" t="s">
        <v>3997</v>
      </c>
      <c r="B1880" s="6" t="s">
        <v>3998</v>
      </c>
      <c r="C1880" s="8" t="s">
        <v>7</v>
      </c>
    </row>
    <row r="1881">
      <c r="A1881" s="5" t="s">
        <v>3999</v>
      </c>
      <c r="B1881" s="6" t="s">
        <v>4001</v>
      </c>
      <c r="C1881" s="8" t="s">
        <v>7</v>
      </c>
    </row>
    <row r="1882">
      <c r="A1882" s="5" t="s">
        <v>4003</v>
      </c>
      <c r="B1882" s="6" t="s">
        <v>4004</v>
      </c>
      <c r="C1882" s="8" t="s">
        <v>2094</v>
      </c>
    </row>
    <row r="1883">
      <c r="A1883" s="5" t="s">
        <v>4005</v>
      </c>
      <c r="B1883" s="6" t="s">
        <v>4006</v>
      </c>
      <c r="C1883" s="8" t="s">
        <v>2094</v>
      </c>
    </row>
    <row r="1884">
      <c r="A1884" s="5" t="s">
        <v>4007</v>
      </c>
      <c r="B1884" s="6" t="s">
        <v>4008</v>
      </c>
      <c r="C1884" s="8" t="s">
        <v>2094</v>
      </c>
    </row>
    <row r="1885">
      <c r="A1885" s="5" t="s">
        <v>4009</v>
      </c>
      <c r="B1885" s="6" t="s">
        <v>4010</v>
      </c>
      <c r="C1885" s="8" t="s">
        <v>7</v>
      </c>
    </row>
    <row r="1886">
      <c r="A1886" s="5" t="s">
        <v>4011</v>
      </c>
      <c r="B1886" s="6" t="s">
        <v>4012</v>
      </c>
      <c r="C1886" s="8" t="s">
        <v>7</v>
      </c>
    </row>
    <row r="1887">
      <c r="A1887" s="5" t="s">
        <v>4013</v>
      </c>
      <c r="B1887" s="6" t="s">
        <v>4014</v>
      </c>
      <c r="C1887" s="8" t="s">
        <v>7</v>
      </c>
    </row>
    <row r="1888">
      <c r="A1888" s="5" t="s">
        <v>4015</v>
      </c>
      <c r="B1888" s="6" t="s">
        <v>4016</v>
      </c>
      <c r="C1888" s="8" t="s">
        <v>1864</v>
      </c>
    </row>
    <row r="1889">
      <c r="A1889" s="5" t="s">
        <v>4017</v>
      </c>
      <c r="B1889" s="6" t="s">
        <v>4018</v>
      </c>
      <c r="C1889" s="8" t="s">
        <v>1864</v>
      </c>
    </row>
    <row r="1890">
      <c r="A1890" s="5" t="s">
        <v>4019</v>
      </c>
      <c r="B1890" s="6" t="s">
        <v>4020</v>
      </c>
      <c r="C1890" s="8" t="s">
        <v>7</v>
      </c>
    </row>
    <row r="1891">
      <c r="A1891" s="5" t="s">
        <v>4021</v>
      </c>
      <c r="B1891" s="6" t="s">
        <v>4022</v>
      </c>
      <c r="C1891" s="8" t="s">
        <v>7</v>
      </c>
    </row>
    <row r="1892">
      <c r="A1892" s="5" t="s">
        <v>4023</v>
      </c>
      <c r="B1892" s="6" t="s">
        <v>4022</v>
      </c>
      <c r="C1892" s="8" t="s">
        <v>7</v>
      </c>
    </row>
    <row r="1893">
      <c r="A1893" s="5" t="s">
        <v>4024</v>
      </c>
      <c r="B1893" s="6" t="s">
        <v>4025</v>
      </c>
      <c r="C1893" s="8" t="s">
        <v>7</v>
      </c>
    </row>
    <row r="1894">
      <c r="A1894" s="5" t="s">
        <v>4026</v>
      </c>
      <c r="B1894" s="6" t="s">
        <v>4027</v>
      </c>
      <c r="C1894" s="8" t="s">
        <v>1864</v>
      </c>
    </row>
    <row r="1895">
      <c r="A1895" s="5" t="s">
        <v>4028</v>
      </c>
      <c r="B1895" s="6" t="s">
        <v>4029</v>
      </c>
      <c r="C1895" s="8" t="s">
        <v>1864</v>
      </c>
    </row>
    <row r="1896">
      <c r="A1896" s="5" t="s">
        <v>4030</v>
      </c>
      <c r="B1896" s="6" t="s">
        <v>4031</v>
      </c>
      <c r="C1896" s="8" t="s">
        <v>4032</v>
      </c>
    </row>
    <row r="1897">
      <c r="A1897" s="5" t="s">
        <v>4033</v>
      </c>
      <c r="B1897" s="6" t="s">
        <v>4034</v>
      </c>
      <c r="C1897" s="8" t="s">
        <v>7</v>
      </c>
    </row>
    <row r="1898">
      <c r="A1898" s="5" t="s">
        <v>4035</v>
      </c>
      <c r="B1898" s="6" t="s">
        <v>4036</v>
      </c>
      <c r="C1898" s="8" t="s">
        <v>7</v>
      </c>
    </row>
    <row r="1899">
      <c r="A1899" s="5" t="s">
        <v>4037</v>
      </c>
      <c r="B1899" s="6" t="s">
        <v>4038</v>
      </c>
      <c r="C1899" s="8" t="s">
        <v>7</v>
      </c>
    </row>
    <row r="1900">
      <c r="A1900" s="5" t="s">
        <v>4039</v>
      </c>
      <c r="B1900" s="6" t="s">
        <v>4040</v>
      </c>
      <c r="C1900" s="8" t="s">
        <v>381</v>
      </c>
    </row>
    <row r="1901">
      <c r="A1901" s="5" t="s">
        <v>4041</v>
      </c>
      <c r="B1901" s="6" t="s">
        <v>4042</v>
      </c>
      <c r="C1901" s="8" t="s">
        <v>7</v>
      </c>
    </row>
    <row r="1902">
      <c r="A1902" s="5" t="s">
        <v>4043</v>
      </c>
      <c r="B1902" s="6" t="s">
        <v>4044</v>
      </c>
      <c r="C1902" s="8" t="s">
        <v>7</v>
      </c>
    </row>
    <row r="1903">
      <c r="A1903" s="5" t="s">
        <v>4045</v>
      </c>
      <c r="B1903" s="6" t="s">
        <v>4046</v>
      </c>
      <c r="C1903" s="8" t="s">
        <v>7</v>
      </c>
    </row>
    <row r="1904">
      <c r="A1904" s="5" t="s">
        <v>4048</v>
      </c>
      <c r="B1904" s="6" t="s">
        <v>4049</v>
      </c>
      <c r="C1904" s="8" t="s">
        <v>7</v>
      </c>
    </row>
    <row r="1905">
      <c r="A1905" s="5" t="s">
        <v>4051</v>
      </c>
      <c r="B1905" s="6" t="s">
        <v>4052</v>
      </c>
      <c r="C1905" s="8" t="s">
        <v>7</v>
      </c>
    </row>
    <row r="1906">
      <c r="A1906" s="5" t="s">
        <v>4053</v>
      </c>
      <c r="B1906" s="6" t="s">
        <v>4054</v>
      </c>
      <c r="C1906" s="8" t="s">
        <v>7</v>
      </c>
    </row>
    <row r="1907">
      <c r="A1907" s="5" t="s">
        <v>4055</v>
      </c>
      <c r="B1907" s="6" t="s">
        <v>4056</v>
      </c>
      <c r="C1907" s="8" t="s">
        <v>65</v>
      </c>
    </row>
    <row r="1908">
      <c r="A1908" s="5" t="s">
        <v>4057</v>
      </c>
      <c r="B1908" s="6" t="s">
        <v>4058</v>
      </c>
      <c r="C1908" s="8" t="s">
        <v>7</v>
      </c>
    </row>
    <row r="1909">
      <c r="A1909" s="5" t="s">
        <v>4059</v>
      </c>
      <c r="B1909" s="6" t="s">
        <v>4060</v>
      </c>
      <c r="C1909" s="8" t="s">
        <v>7</v>
      </c>
    </row>
    <row r="1910">
      <c r="A1910" s="5" t="s">
        <v>4061</v>
      </c>
      <c r="B1910" s="6" t="s">
        <v>4062</v>
      </c>
      <c r="C1910" s="8" t="s">
        <v>2094</v>
      </c>
    </row>
    <row r="1911">
      <c r="A1911" s="5" t="s">
        <v>4063</v>
      </c>
      <c r="B1911" s="6" t="s">
        <v>4064</v>
      </c>
      <c r="C1911" s="8" t="s">
        <v>7</v>
      </c>
    </row>
    <row r="1912">
      <c r="A1912" s="5" t="s">
        <v>4065</v>
      </c>
      <c r="B1912" s="6" t="s">
        <v>4066</v>
      </c>
      <c r="C1912" s="8" t="s">
        <v>2094</v>
      </c>
    </row>
    <row r="1913">
      <c r="A1913" s="5" t="s">
        <v>4067</v>
      </c>
      <c r="B1913" s="6" t="s">
        <v>4068</v>
      </c>
      <c r="C1913" s="8" t="s">
        <v>7</v>
      </c>
    </row>
    <row r="1914">
      <c r="A1914" s="5" t="s">
        <v>4070</v>
      </c>
      <c r="B1914" s="6" t="s">
        <v>4071</v>
      </c>
      <c r="C1914" s="8" t="s">
        <v>7</v>
      </c>
    </row>
    <row r="1915">
      <c r="A1915" s="5" t="s">
        <v>4072</v>
      </c>
      <c r="B1915" s="6" t="s">
        <v>4073</v>
      </c>
      <c r="C1915" s="8" t="s">
        <v>7</v>
      </c>
    </row>
    <row r="1916">
      <c r="A1916" s="5" t="s">
        <v>4074</v>
      </c>
      <c r="B1916" s="6" t="s">
        <v>4075</v>
      </c>
      <c r="C1916" s="8" t="s">
        <v>7</v>
      </c>
    </row>
    <row r="1917">
      <c r="A1917" s="5" t="s">
        <v>4076</v>
      </c>
      <c r="B1917" s="6" t="s">
        <v>4077</v>
      </c>
      <c r="C1917" s="8" t="s">
        <v>7</v>
      </c>
    </row>
    <row r="1918">
      <c r="A1918" s="5" t="s">
        <v>4078</v>
      </c>
      <c r="B1918" s="6" t="s">
        <v>4079</v>
      </c>
      <c r="C1918" s="8" t="s">
        <v>7</v>
      </c>
    </row>
    <row r="1919">
      <c r="A1919" s="5" t="s">
        <v>4080</v>
      </c>
      <c r="B1919" s="6" t="s">
        <v>4077</v>
      </c>
      <c r="C1919" s="8" t="s">
        <v>7</v>
      </c>
    </row>
    <row r="1920">
      <c r="A1920" s="5" t="s">
        <v>4081</v>
      </c>
      <c r="B1920" s="6" t="s">
        <v>4082</v>
      </c>
      <c r="C1920" s="8" t="s">
        <v>7</v>
      </c>
    </row>
    <row r="1921">
      <c r="A1921" s="5" t="s">
        <v>4083</v>
      </c>
      <c r="B1921" s="6" t="s">
        <v>4084</v>
      </c>
      <c r="C1921" s="8" t="s">
        <v>7</v>
      </c>
    </row>
    <row r="1922">
      <c r="A1922" s="5" t="s">
        <v>4085</v>
      </c>
      <c r="B1922" s="6" t="s">
        <v>4082</v>
      </c>
      <c r="C1922" s="8" t="s">
        <v>7</v>
      </c>
    </row>
    <row r="1923">
      <c r="A1923" s="5" t="s">
        <v>4086</v>
      </c>
      <c r="B1923" s="6" t="s">
        <v>4087</v>
      </c>
      <c r="C1923" s="8" t="s">
        <v>7</v>
      </c>
    </row>
    <row r="1924">
      <c r="A1924" s="5" t="s">
        <v>4088</v>
      </c>
      <c r="B1924" s="6" t="s">
        <v>4089</v>
      </c>
      <c r="C1924" s="8" t="s">
        <v>7</v>
      </c>
    </row>
    <row r="1925">
      <c r="A1925" s="5" t="s">
        <v>4090</v>
      </c>
      <c r="B1925" s="6" t="s">
        <v>4091</v>
      </c>
      <c r="C1925" s="8" t="s">
        <v>7</v>
      </c>
    </row>
    <row r="1926">
      <c r="A1926" s="5" t="s">
        <v>4092</v>
      </c>
      <c r="B1926" s="6" t="s">
        <v>4093</v>
      </c>
      <c r="C1926" s="8" t="s">
        <v>7</v>
      </c>
    </row>
    <row r="1927">
      <c r="A1927" s="5" t="s">
        <v>4094</v>
      </c>
      <c r="B1927" s="6" t="s">
        <v>4095</v>
      </c>
      <c r="C1927" s="8" t="s">
        <v>7</v>
      </c>
    </row>
    <row r="1928">
      <c r="A1928" s="5" t="s">
        <v>4096</v>
      </c>
      <c r="B1928" s="6" t="s">
        <v>4097</v>
      </c>
      <c r="C1928" s="8" t="s">
        <v>7</v>
      </c>
    </row>
    <row r="1929">
      <c r="A1929" s="5" t="s">
        <v>4099</v>
      </c>
      <c r="B1929" s="6" t="s">
        <v>4093</v>
      </c>
      <c r="C1929" s="8" t="s">
        <v>7</v>
      </c>
    </row>
    <row r="1930">
      <c r="A1930" s="5" t="s">
        <v>4100</v>
      </c>
      <c r="B1930" s="6" t="s">
        <v>4101</v>
      </c>
      <c r="C1930" s="8" t="s">
        <v>7</v>
      </c>
    </row>
    <row r="1931">
      <c r="A1931" s="5" t="s">
        <v>4103</v>
      </c>
      <c r="B1931" s="6" t="s">
        <v>4101</v>
      </c>
      <c r="C1931" s="8" t="s">
        <v>7</v>
      </c>
    </row>
    <row r="1932">
      <c r="A1932" s="5" t="s">
        <v>4104</v>
      </c>
      <c r="B1932" s="6" t="s">
        <v>4105</v>
      </c>
      <c r="C1932" s="8" t="s">
        <v>7</v>
      </c>
    </row>
    <row r="1933">
      <c r="A1933" s="5" t="s">
        <v>4106</v>
      </c>
      <c r="B1933" s="6" t="s">
        <v>4107</v>
      </c>
      <c r="C1933" s="8" t="s">
        <v>7</v>
      </c>
    </row>
    <row r="1934">
      <c r="A1934" s="5" t="s">
        <v>4108</v>
      </c>
      <c r="B1934" s="6" t="s">
        <v>4109</v>
      </c>
      <c r="C1934" s="8" t="s">
        <v>7</v>
      </c>
    </row>
    <row r="1935">
      <c r="A1935" s="5" t="s">
        <v>4110</v>
      </c>
      <c r="B1935" s="6" t="s">
        <v>4111</v>
      </c>
      <c r="C1935" s="8" t="s">
        <v>65</v>
      </c>
    </row>
    <row r="1936">
      <c r="A1936" s="5" t="s">
        <v>4112</v>
      </c>
      <c r="B1936" s="6" t="s">
        <v>4113</v>
      </c>
      <c r="C1936" s="8" t="s">
        <v>65</v>
      </c>
    </row>
    <row r="1937">
      <c r="A1937" s="5" t="s">
        <v>4114</v>
      </c>
      <c r="B1937" s="6" t="s">
        <v>4115</v>
      </c>
      <c r="C1937" s="8" t="s">
        <v>7</v>
      </c>
    </row>
    <row r="1938">
      <c r="A1938" s="5" t="s">
        <v>4116</v>
      </c>
      <c r="B1938" s="6" t="s">
        <v>4117</v>
      </c>
      <c r="C1938" s="8" t="s">
        <v>65</v>
      </c>
    </row>
    <row r="1939">
      <c r="A1939" s="5" t="s">
        <v>4118</v>
      </c>
      <c r="B1939" s="6" t="s">
        <v>4119</v>
      </c>
      <c r="C1939" s="8" t="s">
        <v>7</v>
      </c>
    </row>
    <row r="1940">
      <c r="A1940" s="5" t="s">
        <v>4120</v>
      </c>
      <c r="B1940" s="6" t="s">
        <v>4121</v>
      </c>
      <c r="C1940" s="8" t="s">
        <v>7</v>
      </c>
    </row>
    <row r="1941">
      <c r="A1941" s="5" t="s">
        <v>4122</v>
      </c>
      <c r="B1941" s="6" t="s">
        <v>4123</v>
      </c>
      <c r="C1941" s="8" t="s">
        <v>7</v>
      </c>
    </row>
    <row r="1942">
      <c r="A1942" s="5" t="s">
        <v>4124</v>
      </c>
      <c r="B1942" s="6" t="s">
        <v>4125</v>
      </c>
      <c r="C1942" s="8" t="s">
        <v>7</v>
      </c>
    </row>
    <row r="1943">
      <c r="A1943" s="5" t="s">
        <v>4126</v>
      </c>
      <c r="B1943" s="6" t="s">
        <v>4127</v>
      </c>
      <c r="C1943" s="8" t="s">
        <v>7</v>
      </c>
    </row>
    <row r="1944">
      <c r="A1944" s="5" t="s">
        <v>4128</v>
      </c>
      <c r="B1944" s="6" t="s">
        <v>4129</v>
      </c>
      <c r="C1944" s="8" t="s">
        <v>7</v>
      </c>
    </row>
    <row r="1945">
      <c r="A1945" s="5" t="s">
        <v>4130</v>
      </c>
      <c r="B1945" s="6" t="s">
        <v>4131</v>
      </c>
      <c r="C1945" s="8" t="s">
        <v>7</v>
      </c>
    </row>
    <row r="1946">
      <c r="A1946" s="5" t="s">
        <v>4132</v>
      </c>
      <c r="B1946" s="6" t="s">
        <v>4133</v>
      </c>
      <c r="C1946" s="8" t="s">
        <v>7</v>
      </c>
    </row>
    <row r="1947">
      <c r="A1947" s="5" t="s">
        <v>4134</v>
      </c>
      <c r="B1947" s="6" t="s">
        <v>4135</v>
      </c>
      <c r="C1947" s="8" t="s">
        <v>7</v>
      </c>
    </row>
    <row r="1948">
      <c r="A1948" s="5" t="s">
        <v>4136</v>
      </c>
      <c r="B1948" s="6" t="s">
        <v>4137</v>
      </c>
      <c r="C1948" s="8" t="s">
        <v>381</v>
      </c>
    </row>
    <row r="1949">
      <c r="A1949" s="5" t="s">
        <v>4138</v>
      </c>
      <c r="B1949" s="6" t="s">
        <v>4139</v>
      </c>
      <c r="C1949" s="8" t="s">
        <v>381</v>
      </c>
    </row>
    <row r="1950">
      <c r="A1950" s="5" t="s">
        <v>4140</v>
      </c>
      <c r="B1950" s="6" t="s">
        <v>4141</v>
      </c>
      <c r="C1950" s="8" t="s">
        <v>7</v>
      </c>
    </row>
    <row r="1951">
      <c r="A1951" s="5" t="s">
        <v>4142</v>
      </c>
      <c r="B1951" s="6" t="s">
        <v>4143</v>
      </c>
      <c r="C1951" s="8" t="s">
        <v>7</v>
      </c>
    </row>
    <row r="1952">
      <c r="A1952" s="5" t="s">
        <v>4144</v>
      </c>
      <c r="B1952" s="6" t="s">
        <v>4145</v>
      </c>
      <c r="C1952" s="8" t="s">
        <v>7</v>
      </c>
    </row>
    <row r="1953">
      <c r="A1953" s="5" t="s">
        <v>4146</v>
      </c>
      <c r="B1953" s="6" t="s">
        <v>4147</v>
      </c>
      <c r="C1953" s="8" t="s">
        <v>7</v>
      </c>
    </row>
    <row r="1954">
      <c r="A1954" s="5" t="s">
        <v>4148</v>
      </c>
      <c r="B1954" s="6" t="s">
        <v>4149</v>
      </c>
      <c r="C1954" s="8" t="s">
        <v>7</v>
      </c>
    </row>
    <row r="1955">
      <c r="A1955" s="5" t="s">
        <v>4150</v>
      </c>
      <c r="B1955" s="6" t="s">
        <v>4151</v>
      </c>
      <c r="C1955" s="8" t="s">
        <v>7</v>
      </c>
    </row>
    <row r="1956">
      <c r="A1956" s="5" t="s">
        <v>4152</v>
      </c>
      <c r="B1956" s="6" t="s">
        <v>4153</v>
      </c>
      <c r="C1956" s="8" t="s">
        <v>7</v>
      </c>
    </row>
    <row r="1957">
      <c r="A1957" s="5" t="s">
        <v>4154</v>
      </c>
      <c r="B1957" s="6" t="s">
        <v>4155</v>
      </c>
      <c r="C1957" s="8" t="s">
        <v>7</v>
      </c>
    </row>
    <row r="1958">
      <c r="A1958" s="5" t="s">
        <v>4156</v>
      </c>
      <c r="B1958" s="6" t="s">
        <v>4157</v>
      </c>
      <c r="C1958" s="8" t="s">
        <v>7</v>
      </c>
    </row>
    <row r="1959">
      <c r="A1959" s="5" t="s">
        <v>4158</v>
      </c>
      <c r="B1959" s="6" t="s">
        <v>4159</v>
      </c>
      <c r="C1959" s="8" t="s">
        <v>7</v>
      </c>
    </row>
    <row r="1960">
      <c r="A1960" s="5" t="s">
        <v>4160</v>
      </c>
      <c r="B1960" s="6" t="s">
        <v>4161</v>
      </c>
      <c r="C1960" s="8" t="s">
        <v>7</v>
      </c>
    </row>
    <row r="1961">
      <c r="A1961" s="5" t="s">
        <v>4162</v>
      </c>
      <c r="B1961" s="6" t="s">
        <v>4163</v>
      </c>
      <c r="C1961" s="8" t="s">
        <v>7</v>
      </c>
    </row>
    <row r="1962">
      <c r="A1962" s="5" t="s">
        <v>4164</v>
      </c>
      <c r="B1962" s="6" t="s">
        <v>4165</v>
      </c>
      <c r="C1962" s="8" t="s">
        <v>7</v>
      </c>
    </row>
    <row r="1963">
      <c r="A1963" s="5" t="s">
        <v>4166</v>
      </c>
      <c r="B1963" s="6" t="s">
        <v>4167</v>
      </c>
      <c r="C1963" s="8" t="s">
        <v>7</v>
      </c>
    </row>
    <row r="1964">
      <c r="A1964" s="5" t="s">
        <v>4168</v>
      </c>
      <c r="B1964" s="6" t="s">
        <v>4169</v>
      </c>
      <c r="C1964" s="8" t="s">
        <v>7</v>
      </c>
    </row>
    <row r="1965">
      <c r="A1965" s="5" t="s">
        <v>4170</v>
      </c>
      <c r="B1965" s="6" t="s">
        <v>4171</v>
      </c>
      <c r="C1965" s="8" t="s">
        <v>7</v>
      </c>
    </row>
    <row r="1966">
      <c r="A1966" s="5" t="s">
        <v>4172</v>
      </c>
      <c r="B1966" s="6" t="s">
        <v>4173</v>
      </c>
      <c r="C1966" s="8" t="s">
        <v>381</v>
      </c>
    </row>
    <row r="1967">
      <c r="A1967" s="5" t="s">
        <v>4175</v>
      </c>
      <c r="B1967" s="6" t="s">
        <v>4176</v>
      </c>
      <c r="C1967" s="8" t="s">
        <v>7</v>
      </c>
    </row>
    <row r="1968">
      <c r="A1968" s="5" t="s">
        <v>4177</v>
      </c>
      <c r="B1968" s="6" t="s">
        <v>4178</v>
      </c>
      <c r="C1968" s="8" t="s">
        <v>7</v>
      </c>
    </row>
    <row r="1969">
      <c r="A1969" s="5" t="s">
        <v>4179</v>
      </c>
      <c r="B1969" s="6" t="s">
        <v>4180</v>
      </c>
      <c r="C1969" s="8" t="s">
        <v>7</v>
      </c>
    </row>
    <row r="1970">
      <c r="A1970" s="5" t="s">
        <v>4181</v>
      </c>
      <c r="B1970" s="6" t="s">
        <v>4182</v>
      </c>
      <c r="C1970" s="8" t="s">
        <v>7</v>
      </c>
    </row>
    <row r="1971">
      <c r="A1971" s="5" t="s">
        <v>4183</v>
      </c>
      <c r="B1971" s="6" t="s">
        <v>4184</v>
      </c>
      <c r="C1971" s="8" t="s">
        <v>7</v>
      </c>
    </row>
    <row r="1972">
      <c r="A1972" s="5" t="s">
        <v>4185</v>
      </c>
      <c r="B1972" s="6" t="s">
        <v>4186</v>
      </c>
      <c r="C1972" s="8" t="s">
        <v>7</v>
      </c>
    </row>
    <row r="1973">
      <c r="A1973" s="5" t="s">
        <v>4187</v>
      </c>
      <c r="B1973" s="6" t="s">
        <v>4188</v>
      </c>
      <c r="C1973" s="8" t="s">
        <v>7</v>
      </c>
    </row>
    <row r="1974">
      <c r="A1974" s="5" t="s">
        <v>4189</v>
      </c>
      <c r="B1974" s="6" t="s">
        <v>4190</v>
      </c>
      <c r="C1974" s="8" t="s">
        <v>7</v>
      </c>
    </row>
    <row r="1975">
      <c r="A1975" s="5" t="s">
        <v>4191</v>
      </c>
      <c r="B1975" s="6" t="s">
        <v>4192</v>
      </c>
      <c r="C1975" s="8" t="s">
        <v>7</v>
      </c>
    </row>
    <row r="1976">
      <c r="A1976" s="5" t="s">
        <v>4193</v>
      </c>
      <c r="B1976" s="6" t="s">
        <v>4194</v>
      </c>
      <c r="C1976" s="8" t="s">
        <v>7</v>
      </c>
    </row>
    <row r="1977">
      <c r="A1977" s="5" t="s">
        <v>4195</v>
      </c>
      <c r="B1977" s="6" t="s">
        <v>4196</v>
      </c>
      <c r="C1977" s="8" t="s">
        <v>65</v>
      </c>
    </row>
    <row r="1978">
      <c r="A1978" s="5" t="s">
        <v>4198</v>
      </c>
      <c r="B1978" s="6" t="s">
        <v>4199</v>
      </c>
      <c r="C1978" s="8" t="s">
        <v>7</v>
      </c>
    </row>
    <row r="1979">
      <c r="A1979" s="5" t="s">
        <v>4200</v>
      </c>
      <c r="B1979" s="6" t="s">
        <v>4201</v>
      </c>
      <c r="C1979" s="8" t="s">
        <v>2094</v>
      </c>
    </row>
    <row r="1980">
      <c r="A1980" s="5" t="s">
        <v>4202</v>
      </c>
      <c r="B1980" s="6" t="s">
        <v>4203</v>
      </c>
      <c r="C1980" s="8" t="s">
        <v>2094</v>
      </c>
    </row>
    <row r="1981">
      <c r="A1981" s="5" t="s">
        <v>4205</v>
      </c>
      <c r="B1981" s="6" t="s">
        <v>4207</v>
      </c>
      <c r="C1981" s="8" t="s">
        <v>2094</v>
      </c>
    </row>
    <row r="1982">
      <c r="A1982" s="5" t="s">
        <v>4208</v>
      </c>
      <c r="B1982" s="6" t="s">
        <v>4209</v>
      </c>
      <c r="C1982" s="8" t="s">
        <v>2094</v>
      </c>
    </row>
    <row r="1983">
      <c r="A1983" s="5" t="s">
        <v>4210</v>
      </c>
      <c r="B1983" s="6" t="s">
        <v>4211</v>
      </c>
      <c r="C1983" s="8" t="s">
        <v>2094</v>
      </c>
    </row>
    <row r="1984">
      <c r="A1984" s="5" t="s">
        <v>4212</v>
      </c>
      <c r="B1984" s="6" t="s">
        <v>4213</v>
      </c>
      <c r="C1984" s="8" t="s">
        <v>2094</v>
      </c>
    </row>
    <row r="1985">
      <c r="A1985" s="5" t="s">
        <v>4214</v>
      </c>
      <c r="B1985" s="6" t="s">
        <v>4215</v>
      </c>
      <c r="C1985" s="8" t="s">
        <v>2094</v>
      </c>
    </row>
    <row r="1986">
      <c r="A1986" s="5" t="s">
        <v>4216</v>
      </c>
      <c r="B1986" s="6" t="s">
        <v>4217</v>
      </c>
      <c r="C1986" s="8" t="s">
        <v>7</v>
      </c>
    </row>
    <row r="1987">
      <c r="A1987" s="5" t="s">
        <v>4218</v>
      </c>
      <c r="B1987" s="6" t="s">
        <v>4219</v>
      </c>
      <c r="C1987" s="8" t="s">
        <v>7</v>
      </c>
    </row>
    <row r="1988">
      <c r="A1988" s="5" t="s">
        <v>4220</v>
      </c>
      <c r="B1988" s="6" t="s">
        <v>4221</v>
      </c>
      <c r="C1988" s="8" t="s">
        <v>7</v>
      </c>
    </row>
    <row r="1989">
      <c r="A1989" s="5" t="s">
        <v>4222</v>
      </c>
      <c r="B1989" s="6" t="s">
        <v>4223</v>
      </c>
      <c r="C1989" s="8" t="s">
        <v>7</v>
      </c>
    </row>
    <row r="1990">
      <c r="A1990" s="5" t="s">
        <v>4224</v>
      </c>
      <c r="B1990" s="6" t="s">
        <v>4225</v>
      </c>
      <c r="C1990" s="8" t="s">
        <v>2094</v>
      </c>
    </row>
    <row r="1991">
      <c r="A1991" s="5" t="s">
        <v>4226</v>
      </c>
      <c r="B1991" s="6" t="s">
        <v>4227</v>
      </c>
      <c r="C1991" s="8" t="s">
        <v>7</v>
      </c>
    </row>
    <row r="1992">
      <c r="A1992" s="5" t="s">
        <v>4228</v>
      </c>
      <c r="B1992" s="6" t="s">
        <v>4229</v>
      </c>
      <c r="C1992" s="8" t="s">
        <v>7</v>
      </c>
    </row>
    <row r="1993">
      <c r="A1993" s="5" t="s">
        <v>4230</v>
      </c>
      <c r="B1993" s="6" t="s">
        <v>4231</v>
      </c>
      <c r="C1993" s="8" t="s">
        <v>7</v>
      </c>
    </row>
    <row r="1994">
      <c r="A1994" s="5" t="s">
        <v>4232</v>
      </c>
      <c r="B1994" s="6" t="s">
        <v>4233</v>
      </c>
      <c r="C1994" s="8" t="s">
        <v>381</v>
      </c>
    </row>
    <row r="1995">
      <c r="A1995" s="5" t="s">
        <v>4234</v>
      </c>
      <c r="B1995" s="6" t="s">
        <v>4235</v>
      </c>
      <c r="C1995" s="8" t="s">
        <v>7</v>
      </c>
    </row>
    <row r="1996">
      <c r="A1996" s="5" t="s">
        <v>4236</v>
      </c>
      <c r="B1996" s="6" t="s">
        <v>4237</v>
      </c>
      <c r="C1996" s="8" t="s">
        <v>7</v>
      </c>
    </row>
    <row r="1997">
      <c r="A1997" s="5" t="s">
        <v>4239</v>
      </c>
      <c r="B1997" s="6" t="s">
        <v>4240</v>
      </c>
      <c r="C1997" s="8" t="s">
        <v>7</v>
      </c>
    </row>
    <row r="1998">
      <c r="A1998" s="5" t="s">
        <v>4241</v>
      </c>
      <c r="B1998" s="6" t="s">
        <v>4242</v>
      </c>
      <c r="C1998" s="8" t="s">
        <v>7</v>
      </c>
    </row>
    <row r="1999">
      <c r="A1999" s="5" t="s">
        <v>4243</v>
      </c>
      <c r="B1999" s="6" t="s">
        <v>4244</v>
      </c>
      <c r="C1999" s="8" t="s">
        <v>7</v>
      </c>
    </row>
    <row r="2000">
      <c r="A2000" s="5" t="s">
        <v>4245</v>
      </c>
      <c r="B2000" s="6" t="s">
        <v>4246</v>
      </c>
      <c r="C2000" s="8" t="s">
        <v>7</v>
      </c>
    </row>
    <row r="2001">
      <c r="A2001" s="5" t="s">
        <v>4247</v>
      </c>
      <c r="B2001" s="6" t="s">
        <v>4248</v>
      </c>
      <c r="C2001" s="8" t="s">
        <v>7</v>
      </c>
    </row>
    <row r="2002">
      <c r="A2002" s="5" t="s">
        <v>4249</v>
      </c>
      <c r="B2002" s="6" t="s">
        <v>4250</v>
      </c>
      <c r="C2002" s="8" t="s">
        <v>7</v>
      </c>
    </row>
    <row r="2003">
      <c r="A2003" s="5" t="s">
        <v>4251</v>
      </c>
      <c r="B2003" s="6" t="s">
        <v>4252</v>
      </c>
      <c r="C2003" s="8" t="s">
        <v>7</v>
      </c>
    </row>
    <row r="2004">
      <c r="A2004" s="5" t="s">
        <v>4253</v>
      </c>
      <c r="B2004" s="6" t="s">
        <v>4254</v>
      </c>
      <c r="C2004" s="8" t="s">
        <v>7</v>
      </c>
    </row>
    <row r="2005">
      <c r="A2005" s="5" t="s">
        <v>4255</v>
      </c>
      <c r="B2005" s="6" t="s">
        <v>4256</v>
      </c>
      <c r="C2005" s="8" t="s">
        <v>2094</v>
      </c>
    </row>
    <row r="2006">
      <c r="A2006" s="5" t="s">
        <v>4257</v>
      </c>
      <c r="B2006" s="6" t="s">
        <v>4258</v>
      </c>
      <c r="C2006" s="8" t="s">
        <v>2094</v>
      </c>
    </row>
    <row r="2007">
      <c r="A2007" s="5" t="s">
        <v>4259</v>
      </c>
      <c r="B2007" s="6" t="s">
        <v>4260</v>
      </c>
      <c r="C2007" s="8" t="s">
        <v>7</v>
      </c>
    </row>
    <row r="2008">
      <c r="A2008" s="5" t="s">
        <v>4261</v>
      </c>
      <c r="B2008" s="6" t="s">
        <v>4262</v>
      </c>
      <c r="C2008" s="8" t="s">
        <v>7</v>
      </c>
    </row>
    <row r="2009">
      <c r="A2009" s="5" t="s">
        <v>4263</v>
      </c>
      <c r="B2009" s="6" t="s">
        <v>4264</v>
      </c>
      <c r="C2009" s="8" t="s">
        <v>7</v>
      </c>
    </row>
    <row r="2010">
      <c r="A2010" s="5" t="s">
        <v>4265</v>
      </c>
      <c r="B2010" s="6" t="s">
        <v>4266</v>
      </c>
      <c r="C2010" s="8" t="s">
        <v>2094</v>
      </c>
    </row>
    <row r="2011">
      <c r="A2011" s="5" t="s">
        <v>4267</v>
      </c>
      <c r="B2011" s="6" t="s">
        <v>4268</v>
      </c>
      <c r="C2011" s="8" t="s">
        <v>2094</v>
      </c>
    </row>
    <row r="2012">
      <c r="A2012" s="5" t="s">
        <v>4269</v>
      </c>
      <c r="B2012" s="6" t="s">
        <v>4270</v>
      </c>
      <c r="C2012" s="8" t="s">
        <v>2094</v>
      </c>
    </row>
    <row r="2013">
      <c r="A2013" s="5" t="s">
        <v>4271</v>
      </c>
      <c r="B2013" s="6" t="s">
        <v>4272</v>
      </c>
      <c r="C2013" s="8" t="s">
        <v>7</v>
      </c>
    </row>
    <row r="2014">
      <c r="A2014" s="5" t="s">
        <v>4273</v>
      </c>
      <c r="B2014" s="6" t="s">
        <v>4274</v>
      </c>
      <c r="C2014" s="8" t="s">
        <v>7</v>
      </c>
    </row>
    <row r="2015">
      <c r="A2015" s="5" t="s">
        <v>4275</v>
      </c>
      <c r="B2015" s="6" t="s">
        <v>4276</v>
      </c>
      <c r="C2015" s="8" t="s">
        <v>7</v>
      </c>
    </row>
    <row r="2016">
      <c r="A2016" s="5" t="s">
        <v>4277</v>
      </c>
      <c r="B2016" s="6" t="s">
        <v>4278</v>
      </c>
      <c r="C2016" s="8" t="s">
        <v>7</v>
      </c>
    </row>
    <row r="2017">
      <c r="A2017" s="5" t="s">
        <v>4279</v>
      </c>
      <c r="B2017" s="6" t="s">
        <v>4280</v>
      </c>
      <c r="C2017" s="8" t="s">
        <v>7</v>
      </c>
    </row>
    <row r="2018">
      <c r="A2018" s="5" t="s">
        <v>4281</v>
      </c>
      <c r="B2018" s="6" t="s">
        <v>4282</v>
      </c>
      <c r="C2018" s="8" t="s">
        <v>381</v>
      </c>
    </row>
    <row r="2019">
      <c r="A2019" s="5" t="s">
        <v>4283</v>
      </c>
      <c r="B2019" s="6" t="s">
        <v>4284</v>
      </c>
      <c r="C2019" s="8" t="s">
        <v>7</v>
      </c>
    </row>
    <row r="2020">
      <c r="A2020" s="5" t="s">
        <v>4286</v>
      </c>
      <c r="B2020" s="6" t="s">
        <v>4287</v>
      </c>
      <c r="C2020" s="8" t="s">
        <v>7</v>
      </c>
    </row>
    <row r="2021">
      <c r="A2021" s="5" t="s">
        <v>4288</v>
      </c>
      <c r="B2021" s="6" t="s">
        <v>4289</v>
      </c>
      <c r="C2021" s="8" t="s">
        <v>7</v>
      </c>
    </row>
    <row r="2022">
      <c r="A2022" s="5" t="s">
        <v>4290</v>
      </c>
      <c r="B2022" s="6" t="s">
        <v>4292</v>
      </c>
      <c r="C2022" s="8" t="s">
        <v>7</v>
      </c>
    </row>
    <row r="2023">
      <c r="A2023" s="5" t="s">
        <v>4293</v>
      </c>
      <c r="B2023" s="6" t="s">
        <v>4294</v>
      </c>
      <c r="C2023" s="8" t="s">
        <v>7</v>
      </c>
    </row>
    <row r="2024">
      <c r="A2024" s="5" t="s">
        <v>4295</v>
      </c>
      <c r="B2024" s="6" t="s">
        <v>4296</v>
      </c>
      <c r="C2024" s="8" t="s">
        <v>7</v>
      </c>
    </row>
    <row r="2025">
      <c r="A2025" s="5" t="s">
        <v>4297</v>
      </c>
      <c r="B2025" s="6" t="s">
        <v>4298</v>
      </c>
      <c r="C2025" s="8" t="s">
        <v>7</v>
      </c>
    </row>
    <row r="2026">
      <c r="A2026" s="5" t="s">
        <v>4299</v>
      </c>
      <c r="B2026" s="6" t="s">
        <v>4300</v>
      </c>
      <c r="C2026" s="8" t="s">
        <v>7</v>
      </c>
    </row>
    <row r="2027">
      <c r="A2027" s="5" t="s">
        <v>4301</v>
      </c>
      <c r="B2027" s="6" t="s">
        <v>4302</v>
      </c>
      <c r="C2027" s="8" t="s">
        <v>7</v>
      </c>
    </row>
    <row r="2028">
      <c r="A2028" s="5" t="s">
        <v>4303</v>
      </c>
      <c r="B2028" s="6" t="s">
        <v>4304</v>
      </c>
      <c r="C2028" s="8" t="s">
        <v>7</v>
      </c>
    </row>
    <row r="2029">
      <c r="A2029" s="5" t="s">
        <v>4305</v>
      </c>
      <c r="B2029" s="6" t="s">
        <v>4306</v>
      </c>
      <c r="C2029" s="8" t="s">
        <v>7</v>
      </c>
    </row>
    <row r="2030">
      <c r="A2030" s="5" t="s">
        <v>4308</v>
      </c>
      <c r="B2030" s="6" t="s">
        <v>4309</v>
      </c>
      <c r="C2030" s="8" t="s">
        <v>7</v>
      </c>
    </row>
    <row r="2031">
      <c r="A2031" s="5" t="s">
        <v>4311</v>
      </c>
      <c r="B2031" s="6" t="s">
        <v>4312</v>
      </c>
      <c r="C2031" s="8" t="s">
        <v>7</v>
      </c>
    </row>
    <row r="2032">
      <c r="A2032" s="5" t="s">
        <v>4313</v>
      </c>
      <c r="B2032" s="6" t="s">
        <v>4314</v>
      </c>
      <c r="C2032" s="8" t="s">
        <v>7</v>
      </c>
    </row>
    <row r="2033">
      <c r="A2033" s="5" t="s">
        <v>4315</v>
      </c>
      <c r="B2033" s="6" t="s">
        <v>4316</v>
      </c>
      <c r="C2033" s="8" t="s">
        <v>1864</v>
      </c>
    </row>
    <row r="2034">
      <c r="A2034" s="5" t="s">
        <v>4317</v>
      </c>
      <c r="B2034" s="6" t="s">
        <v>4318</v>
      </c>
      <c r="C2034" s="8" t="s">
        <v>7</v>
      </c>
    </row>
    <row r="2035">
      <c r="A2035" s="5" t="s">
        <v>4319</v>
      </c>
      <c r="B2035" s="6" t="s">
        <v>4320</v>
      </c>
      <c r="C2035" s="8" t="s">
        <v>7</v>
      </c>
    </row>
    <row r="2036">
      <c r="A2036" s="5" t="s">
        <v>4321</v>
      </c>
      <c r="B2036" s="6" t="s">
        <v>4323</v>
      </c>
      <c r="C2036" s="8" t="s">
        <v>7</v>
      </c>
    </row>
    <row r="2037">
      <c r="A2037" s="5" t="s">
        <v>4324</v>
      </c>
      <c r="B2037" s="6" t="s">
        <v>4325</v>
      </c>
      <c r="C2037" s="8" t="s">
        <v>7</v>
      </c>
    </row>
    <row r="2038">
      <c r="A2038" s="5" t="s">
        <v>4326</v>
      </c>
      <c r="B2038" s="6" t="s">
        <v>4327</v>
      </c>
      <c r="C2038" s="8" t="s">
        <v>7</v>
      </c>
    </row>
    <row r="2039">
      <c r="A2039" s="5" t="s">
        <v>4329</v>
      </c>
      <c r="B2039" s="6" t="s">
        <v>4330</v>
      </c>
      <c r="C2039" s="8" t="s">
        <v>7</v>
      </c>
    </row>
    <row r="2040">
      <c r="A2040" s="5" t="s">
        <v>4331</v>
      </c>
      <c r="B2040" s="6" t="s">
        <v>4332</v>
      </c>
      <c r="C2040" s="8" t="s">
        <v>7</v>
      </c>
    </row>
    <row r="2041">
      <c r="A2041" s="5" t="s">
        <v>4333</v>
      </c>
      <c r="B2041" s="6" t="s">
        <v>4334</v>
      </c>
      <c r="C2041" s="8" t="s">
        <v>7</v>
      </c>
    </row>
    <row r="2042">
      <c r="A2042" s="5" t="s">
        <v>4335</v>
      </c>
      <c r="B2042" s="6" t="s">
        <v>4336</v>
      </c>
      <c r="C2042" s="8" t="s">
        <v>7</v>
      </c>
    </row>
    <row r="2043">
      <c r="A2043" s="5" t="s">
        <v>4337</v>
      </c>
      <c r="B2043" s="6" t="s">
        <v>4340</v>
      </c>
      <c r="C2043" s="8" t="s">
        <v>7</v>
      </c>
    </row>
    <row r="2044">
      <c r="A2044" s="5" t="s">
        <v>4343</v>
      </c>
      <c r="B2044" s="6" t="s">
        <v>4344</v>
      </c>
      <c r="C2044" s="8" t="s">
        <v>7</v>
      </c>
    </row>
    <row r="2045">
      <c r="A2045" s="5" t="s">
        <v>4345</v>
      </c>
      <c r="B2045" s="6" t="s">
        <v>4346</v>
      </c>
      <c r="C2045" s="8" t="s">
        <v>7</v>
      </c>
    </row>
    <row r="2046">
      <c r="A2046" s="5" t="s">
        <v>4347</v>
      </c>
      <c r="B2046" s="6" t="s">
        <v>4348</v>
      </c>
      <c r="C2046" s="8" t="s">
        <v>7</v>
      </c>
    </row>
    <row r="2047">
      <c r="A2047" s="5" t="s">
        <v>4349</v>
      </c>
      <c r="B2047" s="6" t="s">
        <v>4350</v>
      </c>
      <c r="C2047" s="8" t="s">
        <v>7</v>
      </c>
    </row>
    <row r="2048">
      <c r="A2048" s="5" t="s">
        <v>4351</v>
      </c>
      <c r="B2048" s="6" t="s">
        <v>4352</v>
      </c>
      <c r="C2048" s="8" t="s">
        <v>7</v>
      </c>
    </row>
    <row r="2049">
      <c r="A2049" s="5" t="s">
        <v>4353</v>
      </c>
      <c r="B2049" s="6" t="s">
        <v>4354</v>
      </c>
      <c r="C2049" s="8" t="s">
        <v>7</v>
      </c>
    </row>
    <row r="2050">
      <c r="A2050" s="5" t="s">
        <v>4355</v>
      </c>
      <c r="B2050" s="6" t="s">
        <v>4356</v>
      </c>
      <c r="C2050" s="8" t="s">
        <v>7</v>
      </c>
    </row>
    <row r="2051">
      <c r="A2051" s="5" t="s">
        <v>4357</v>
      </c>
      <c r="B2051" s="6" t="s">
        <v>4358</v>
      </c>
      <c r="C2051" s="8" t="s">
        <v>7</v>
      </c>
    </row>
    <row r="2052">
      <c r="A2052" s="5" t="s">
        <v>4359</v>
      </c>
      <c r="B2052" s="6" t="s">
        <v>4360</v>
      </c>
      <c r="C2052" s="8" t="s">
        <v>7</v>
      </c>
    </row>
    <row r="2053">
      <c r="A2053" s="5" t="s">
        <v>4361</v>
      </c>
      <c r="B2053" s="6" t="s">
        <v>4362</v>
      </c>
      <c r="C2053" s="8" t="s">
        <v>7</v>
      </c>
    </row>
    <row r="2054">
      <c r="A2054" s="5" t="s">
        <v>4363</v>
      </c>
      <c r="B2054" s="6" t="s">
        <v>4364</v>
      </c>
      <c r="C2054" s="8" t="s">
        <v>7</v>
      </c>
    </row>
    <row r="2055">
      <c r="A2055" s="5" t="s">
        <v>4365</v>
      </c>
      <c r="B2055" s="6" t="s">
        <v>4366</v>
      </c>
      <c r="C2055" s="8" t="s">
        <v>7</v>
      </c>
    </row>
    <row r="2056">
      <c r="A2056" s="5" t="s">
        <v>4367</v>
      </c>
      <c r="B2056" s="6" t="s">
        <v>4368</v>
      </c>
      <c r="C2056" s="8" t="s">
        <v>7</v>
      </c>
    </row>
    <row r="2057">
      <c r="A2057" s="5" t="s">
        <v>4369</v>
      </c>
      <c r="B2057" s="6" t="s">
        <v>4370</v>
      </c>
      <c r="C2057" s="8" t="s">
        <v>7</v>
      </c>
    </row>
    <row r="2058">
      <c r="A2058" s="5" t="s">
        <v>4371</v>
      </c>
      <c r="B2058" s="6" t="s">
        <v>4372</v>
      </c>
      <c r="C2058" s="8" t="s">
        <v>7</v>
      </c>
    </row>
    <row r="2059">
      <c r="A2059" s="5" t="s">
        <v>4373</v>
      </c>
      <c r="B2059" s="6" t="s">
        <v>4374</v>
      </c>
      <c r="C2059" s="8" t="s">
        <v>7</v>
      </c>
    </row>
    <row r="2060">
      <c r="A2060" s="5" t="s">
        <v>4375</v>
      </c>
      <c r="B2060" s="6" t="s">
        <v>4376</v>
      </c>
      <c r="C2060" s="8" t="s">
        <v>7</v>
      </c>
    </row>
    <row r="2061">
      <c r="A2061" s="5" t="s">
        <v>4377</v>
      </c>
      <c r="B2061" s="6" t="s">
        <v>4378</v>
      </c>
      <c r="C2061" s="8" t="s">
        <v>7</v>
      </c>
    </row>
    <row r="2062">
      <c r="A2062" s="5" t="s">
        <v>4379</v>
      </c>
      <c r="B2062" s="6" t="s">
        <v>4380</v>
      </c>
      <c r="C2062" s="8" t="s">
        <v>7</v>
      </c>
    </row>
    <row r="2063">
      <c r="A2063" s="5" t="s">
        <v>4382</v>
      </c>
      <c r="B2063" s="6" t="s">
        <v>4383</v>
      </c>
      <c r="C2063" s="8" t="s">
        <v>7</v>
      </c>
    </row>
    <row r="2064">
      <c r="A2064" s="5" t="s">
        <v>4384</v>
      </c>
      <c r="B2064" s="6" t="s">
        <v>4385</v>
      </c>
      <c r="C2064" s="8" t="s">
        <v>7</v>
      </c>
    </row>
    <row r="2065">
      <c r="A2065" s="5" t="s">
        <v>4386</v>
      </c>
      <c r="B2065" s="6" t="s">
        <v>4387</v>
      </c>
      <c r="C2065" s="8" t="s">
        <v>7</v>
      </c>
    </row>
    <row r="2066">
      <c r="A2066" s="5" t="s">
        <v>4388</v>
      </c>
      <c r="B2066" s="6" t="s">
        <v>4389</v>
      </c>
      <c r="C2066" s="8" t="s">
        <v>7</v>
      </c>
    </row>
    <row r="2067">
      <c r="A2067" s="5" t="s">
        <v>4390</v>
      </c>
      <c r="B2067" s="6" t="s">
        <v>4391</v>
      </c>
      <c r="C2067" s="8" t="s">
        <v>7</v>
      </c>
    </row>
    <row r="2068">
      <c r="A2068" s="5" t="s">
        <v>4392</v>
      </c>
      <c r="B2068" s="6" t="s">
        <v>4393</v>
      </c>
      <c r="C2068" s="8" t="s">
        <v>7</v>
      </c>
    </row>
    <row r="2069">
      <c r="A2069" s="5" t="s">
        <v>4394</v>
      </c>
      <c r="B2069" s="6" t="s">
        <v>4395</v>
      </c>
      <c r="C2069" s="8" t="s">
        <v>7</v>
      </c>
    </row>
    <row r="2070">
      <c r="A2070" s="5" t="s">
        <v>4396</v>
      </c>
      <c r="B2070" s="6" t="s">
        <v>4397</v>
      </c>
      <c r="C2070" s="8" t="s">
        <v>7</v>
      </c>
    </row>
    <row r="2071">
      <c r="A2071" s="5" t="s">
        <v>4398</v>
      </c>
      <c r="B2071" s="6" t="s">
        <v>4399</v>
      </c>
      <c r="C2071" s="8" t="s">
        <v>7</v>
      </c>
    </row>
    <row r="2072">
      <c r="A2072" s="5" t="s">
        <v>4402</v>
      </c>
      <c r="B2072" s="6" t="s">
        <v>4403</v>
      </c>
      <c r="C2072" s="8" t="s">
        <v>381</v>
      </c>
    </row>
    <row r="2073">
      <c r="A2073" s="5" t="s">
        <v>4404</v>
      </c>
      <c r="B2073" s="6" t="s">
        <v>4405</v>
      </c>
      <c r="C2073" s="8" t="s">
        <v>7</v>
      </c>
    </row>
    <row r="2074">
      <c r="A2074" s="5" t="s">
        <v>4406</v>
      </c>
      <c r="B2074" s="6" t="s">
        <v>4407</v>
      </c>
      <c r="C2074" s="8" t="s">
        <v>381</v>
      </c>
    </row>
    <row r="2075">
      <c r="A2075" s="5" t="s">
        <v>4408</v>
      </c>
      <c r="B2075" s="6" t="s">
        <v>4409</v>
      </c>
      <c r="C2075" s="8" t="s">
        <v>381</v>
      </c>
    </row>
    <row r="2076">
      <c r="A2076" s="5" t="s">
        <v>4410</v>
      </c>
      <c r="B2076" s="6" t="s">
        <v>4411</v>
      </c>
      <c r="C2076" s="8" t="s">
        <v>381</v>
      </c>
    </row>
    <row r="2077">
      <c r="A2077" s="5" t="s">
        <v>4412</v>
      </c>
      <c r="B2077" s="6" t="s">
        <v>4413</v>
      </c>
      <c r="C2077" s="8" t="s">
        <v>381</v>
      </c>
    </row>
    <row r="2078">
      <c r="A2078" s="5" t="s">
        <v>4414</v>
      </c>
      <c r="B2078" s="6" t="s">
        <v>4415</v>
      </c>
      <c r="C2078" s="8" t="s">
        <v>381</v>
      </c>
    </row>
    <row r="2079">
      <c r="A2079" s="5" t="s">
        <v>4416</v>
      </c>
      <c r="B2079" s="6" t="s">
        <v>4417</v>
      </c>
      <c r="C2079" s="8" t="s">
        <v>381</v>
      </c>
    </row>
    <row r="2080">
      <c r="A2080" s="5" t="s">
        <v>4418</v>
      </c>
      <c r="B2080" s="6" t="s">
        <v>4419</v>
      </c>
      <c r="C2080" s="8" t="s">
        <v>381</v>
      </c>
    </row>
    <row r="2081">
      <c r="A2081" s="5" t="s">
        <v>4420</v>
      </c>
      <c r="B2081" s="6" t="s">
        <v>4421</v>
      </c>
      <c r="C2081" s="8" t="s">
        <v>381</v>
      </c>
    </row>
    <row r="2082">
      <c r="A2082" s="5" t="s">
        <v>4422</v>
      </c>
      <c r="B2082" s="6" t="s">
        <v>4423</v>
      </c>
      <c r="C2082" s="8" t="s">
        <v>381</v>
      </c>
    </row>
    <row r="2083">
      <c r="A2083" s="5" t="s">
        <v>4424</v>
      </c>
      <c r="B2083" s="6" t="s">
        <v>4425</v>
      </c>
      <c r="C2083" s="8" t="s">
        <v>381</v>
      </c>
    </row>
    <row r="2084">
      <c r="A2084" s="5" t="s">
        <v>4426</v>
      </c>
      <c r="B2084" s="6" t="s">
        <v>4427</v>
      </c>
      <c r="C2084" s="8" t="s">
        <v>381</v>
      </c>
    </row>
    <row r="2085">
      <c r="A2085" s="5" t="s">
        <v>4428</v>
      </c>
      <c r="B2085" s="6" t="s">
        <v>4429</v>
      </c>
      <c r="C2085" s="8" t="s">
        <v>381</v>
      </c>
    </row>
    <row r="2086">
      <c r="A2086" s="5" t="s">
        <v>4431</v>
      </c>
      <c r="B2086" s="6" t="s">
        <v>4432</v>
      </c>
      <c r="C2086" s="8" t="s">
        <v>381</v>
      </c>
    </row>
    <row r="2087">
      <c r="A2087" s="5" t="s">
        <v>4433</v>
      </c>
      <c r="B2087" s="6" t="s">
        <v>4434</v>
      </c>
      <c r="C2087" s="8" t="s">
        <v>381</v>
      </c>
    </row>
    <row r="2088">
      <c r="A2088" s="5" t="s">
        <v>4435</v>
      </c>
      <c r="B2088" s="6" t="s">
        <v>4436</v>
      </c>
      <c r="C2088" s="8" t="s">
        <v>381</v>
      </c>
    </row>
    <row r="2089">
      <c r="A2089" s="5" t="s">
        <v>4437</v>
      </c>
      <c r="B2089" s="6" t="s">
        <v>4439</v>
      </c>
      <c r="C2089" s="8" t="s">
        <v>381</v>
      </c>
    </row>
    <row r="2090">
      <c r="A2090" s="5" t="s">
        <v>4440</v>
      </c>
      <c r="B2090" s="6" t="s">
        <v>4442</v>
      </c>
      <c r="C2090" s="8" t="s">
        <v>381</v>
      </c>
    </row>
    <row r="2091">
      <c r="A2091" s="5" t="s">
        <v>4443</v>
      </c>
      <c r="B2091" s="6" t="s">
        <v>4444</v>
      </c>
      <c r="C2091" s="8" t="s">
        <v>381</v>
      </c>
    </row>
    <row r="2092">
      <c r="A2092" s="5" t="s">
        <v>4445</v>
      </c>
      <c r="B2092" s="6" t="s">
        <v>4446</v>
      </c>
      <c r="C2092" s="8" t="s">
        <v>381</v>
      </c>
    </row>
    <row r="2093">
      <c r="A2093" s="5" t="s">
        <v>4447</v>
      </c>
      <c r="B2093" s="6" t="s">
        <v>4446</v>
      </c>
      <c r="C2093" s="8" t="s">
        <v>381</v>
      </c>
    </row>
    <row r="2094">
      <c r="A2094" s="5" t="s">
        <v>4449</v>
      </c>
      <c r="B2094" s="6" t="s">
        <v>4450</v>
      </c>
      <c r="C2094" s="8" t="s">
        <v>381</v>
      </c>
    </row>
    <row r="2095">
      <c r="A2095" s="5" t="s">
        <v>4451</v>
      </c>
      <c r="B2095" s="6" t="s">
        <v>4452</v>
      </c>
      <c r="C2095" s="8" t="s">
        <v>381</v>
      </c>
    </row>
    <row r="2096">
      <c r="A2096" s="5" t="s">
        <v>4453</v>
      </c>
      <c r="B2096" s="6" t="s">
        <v>4454</v>
      </c>
      <c r="C2096" s="8" t="s">
        <v>381</v>
      </c>
    </row>
    <row r="2097">
      <c r="A2097" s="5" t="s">
        <v>4455</v>
      </c>
      <c r="B2097" s="6" t="s">
        <v>4456</v>
      </c>
      <c r="C2097" s="8" t="s">
        <v>381</v>
      </c>
    </row>
    <row r="2098">
      <c r="A2098" s="5" t="s">
        <v>4457</v>
      </c>
      <c r="B2098" s="6" t="s">
        <v>4458</v>
      </c>
      <c r="C2098" s="8" t="s">
        <v>381</v>
      </c>
    </row>
    <row r="2099">
      <c r="A2099" s="5" t="s">
        <v>4459</v>
      </c>
      <c r="B2099" s="6" t="s">
        <v>4460</v>
      </c>
      <c r="C2099" s="8" t="s">
        <v>381</v>
      </c>
    </row>
    <row r="2100">
      <c r="A2100" s="5" t="s">
        <v>4461</v>
      </c>
      <c r="B2100" s="6" t="s">
        <v>4462</v>
      </c>
      <c r="C2100" s="8" t="s">
        <v>381</v>
      </c>
    </row>
    <row r="2101">
      <c r="A2101" s="5" t="s">
        <v>4463</v>
      </c>
      <c r="B2101" s="6" t="s">
        <v>4464</v>
      </c>
      <c r="C2101" s="8" t="s">
        <v>381</v>
      </c>
    </row>
    <row r="2102">
      <c r="A2102" s="5" t="s">
        <v>4465</v>
      </c>
      <c r="B2102" s="6" t="s">
        <v>4466</v>
      </c>
      <c r="C2102" s="8" t="s">
        <v>381</v>
      </c>
    </row>
    <row r="2103">
      <c r="A2103" s="5" t="s">
        <v>4467</v>
      </c>
      <c r="B2103" s="6" t="s">
        <v>4468</v>
      </c>
      <c r="C2103" s="8" t="s">
        <v>381</v>
      </c>
    </row>
    <row r="2104">
      <c r="A2104" s="5" t="s">
        <v>4469</v>
      </c>
      <c r="B2104" s="6" t="s">
        <v>4470</v>
      </c>
      <c r="C2104" s="8" t="s">
        <v>381</v>
      </c>
    </row>
    <row r="2105">
      <c r="A2105" s="5" t="s">
        <v>4471</v>
      </c>
      <c r="B2105" s="6" t="s">
        <v>4472</v>
      </c>
      <c r="C2105" s="8" t="s">
        <v>381</v>
      </c>
    </row>
    <row r="2106">
      <c r="A2106" s="5" t="s">
        <v>4473</v>
      </c>
      <c r="B2106" s="6" t="s">
        <v>4474</v>
      </c>
      <c r="C2106" s="8" t="s">
        <v>381</v>
      </c>
    </row>
    <row r="2107">
      <c r="A2107" s="5" t="s">
        <v>4475</v>
      </c>
      <c r="B2107" s="6" t="s">
        <v>4476</v>
      </c>
      <c r="C2107" s="8" t="s">
        <v>381</v>
      </c>
    </row>
    <row r="2108">
      <c r="A2108" s="5" t="s">
        <v>4477</v>
      </c>
      <c r="B2108" s="6" t="s">
        <v>4478</v>
      </c>
      <c r="C2108" s="8" t="s">
        <v>381</v>
      </c>
    </row>
    <row r="2109">
      <c r="A2109" s="5" t="s">
        <v>4479</v>
      </c>
      <c r="B2109" s="6" t="s">
        <v>4480</v>
      </c>
      <c r="C2109" s="8" t="s">
        <v>381</v>
      </c>
    </row>
    <row r="2110">
      <c r="A2110" s="5" t="s">
        <v>4481</v>
      </c>
      <c r="B2110" s="6" t="s">
        <v>4482</v>
      </c>
      <c r="C2110" s="8" t="s">
        <v>381</v>
      </c>
    </row>
    <row r="2111">
      <c r="A2111" s="5" t="s">
        <v>4483</v>
      </c>
      <c r="B2111" s="6" t="s">
        <v>4484</v>
      </c>
      <c r="C2111" s="8" t="s">
        <v>381</v>
      </c>
    </row>
    <row r="2112">
      <c r="A2112" s="5" t="s">
        <v>4485</v>
      </c>
      <c r="B2112" s="6" t="s">
        <v>4486</v>
      </c>
      <c r="C2112" s="8" t="s">
        <v>381</v>
      </c>
    </row>
    <row r="2113">
      <c r="A2113" s="5" t="s">
        <v>4487</v>
      </c>
      <c r="B2113" s="6" t="s">
        <v>4488</v>
      </c>
      <c r="C2113" s="8" t="s">
        <v>381</v>
      </c>
    </row>
    <row r="2114">
      <c r="A2114" s="5" t="s">
        <v>4489</v>
      </c>
      <c r="B2114" s="6" t="s">
        <v>4490</v>
      </c>
      <c r="C2114" s="8" t="s">
        <v>381</v>
      </c>
    </row>
    <row r="2115">
      <c r="A2115" s="5" t="s">
        <v>4491</v>
      </c>
      <c r="B2115" s="6" t="s">
        <v>4478</v>
      </c>
      <c r="C2115" s="8" t="s">
        <v>381</v>
      </c>
    </row>
    <row r="2116">
      <c r="A2116" s="5" t="s">
        <v>4492</v>
      </c>
      <c r="B2116" s="6" t="s">
        <v>4478</v>
      </c>
      <c r="C2116" s="8" t="s">
        <v>381</v>
      </c>
    </row>
    <row r="2117">
      <c r="A2117" s="5" t="s">
        <v>4493</v>
      </c>
      <c r="B2117" s="6" t="s">
        <v>4494</v>
      </c>
      <c r="C2117" s="8" t="s">
        <v>381</v>
      </c>
    </row>
    <row r="2118">
      <c r="A2118" s="5" t="s">
        <v>4496</v>
      </c>
      <c r="B2118" s="6" t="s">
        <v>4497</v>
      </c>
      <c r="C2118" s="8" t="s">
        <v>381</v>
      </c>
    </row>
    <row r="2119">
      <c r="A2119" s="5" t="s">
        <v>4499</v>
      </c>
      <c r="B2119" s="6" t="s">
        <v>4500</v>
      </c>
      <c r="C2119" s="8" t="s">
        <v>381</v>
      </c>
    </row>
    <row r="2120">
      <c r="A2120" s="5" t="s">
        <v>4501</v>
      </c>
      <c r="B2120" s="6" t="s">
        <v>4502</v>
      </c>
      <c r="C2120" s="8" t="s">
        <v>381</v>
      </c>
    </row>
    <row r="2121">
      <c r="A2121" s="5" t="s">
        <v>4503</v>
      </c>
      <c r="B2121" s="6" t="s">
        <v>4504</v>
      </c>
      <c r="C2121" s="8" t="s">
        <v>381</v>
      </c>
    </row>
    <row r="2122">
      <c r="A2122" s="5" t="s">
        <v>4505</v>
      </c>
      <c r="B2122" s="6" t="s">
        <v>4506</v>
      </c>
      <c r="C2122" s="8" t="s">
        <v>381</v>
      </c>
    </row>
    <row r="2123">
      <c r="A2123" s="5" t="s">
        <v>4507</v>
      </c>
      <c r="B2123" s="6" t="s">
        <v>4508</v>
      </c>
      <c r="C2123" s="8" t="s">
        <v>381</v>
      </c>
    </row>
    <row r="2124">
      <c r="A2124" s="5" t="s">
        <v>4509</v>
      </c>
      <c r="B2124" s="6" t="s">
        <v>4510</v>
      </c>
      <c r="C2124" s="8" t="s">
        <v>381</v>
      </c>
    </row>
    <row r="2125">
      <c r="A2125" s="5" t="s">
        <v>4511</v>
      </c>
      <c r="B2125" s="6" t="s">
        <v>4512</v>
      </c>
      <c r="C2125" s="8" t="s">
        <v>381</v>
      </c>
    </row>
    <row r="2126">
      <c r="A2126" s="5" t="s">
        <v>4513</v>
      </c>
      <c r="B2126" s="6" t="s">
        <v>4514</v>
      </c>
      <c r="C2126" s="8" t="s">
        <v>381</v>
      </c>
    </row>
    <row r="2127">
      <c r="A2127" s="5" t="s">
        <v>4515</v>
      </c>
      <c r="B2127" s="6" t="s">
        <v>4516</v>
      </c>
      <c r="C2127" s="8" t="s">
        <v>381</v>
      </c>
    </row>
    <row r="2128">
      <c r="A2128" s="5" t="s">
        <v>4517</v>
      </c>
      <c r="B2128" s="6" t="s">
        <v>4518</v>
      </c>
      <c r="C2128" s="8" t="s">
        <v>381</v>
      </c>
    </row>
    <row r="2129">
      <c r="A2129" s="5" t="s">
        <v>4519</v>
      </c>
      <c r="B2129" s="6" t="s">
        <v>4520</v>
      </c>
      <c r="C2129" s="8" t="s">
        <v>381</v>
      </c>
    </row>
    <row r="2130">
      <c r="A2130" s="5" t="s">
        <v>4521</v>
      </c>
      <c r="B2130" s="6" t="s">
        <v>4522</v>
      </c>
      <c r="C2130" s="8" t="s">
        <v>7</v>
      </c>
    </row>
    <row r="2131">
      <c r="A2131" s="5" t="s">
        <v>4523</v>
      </c>
      <c r="B2131" s="6" t="s">
        <v>4524</v>
      </c>
      <c r="C2131" s="8" t="s">
        <v>7</v>
      </c>
    </row>
    <row r="2132">
      <c r="A2132" s="5" t="s">
        <v>4525</v>
      </c>
      <c r="B2132" s="6" t="s">
        <v>4526</v>
      </c>
      <c r="C2132" s="8" t="s">
        <v>7</v>
      </c>
    </row>
    <row r="2133">
      <c r="A2133" s="5" t="s">
        <v>4527</v>
      </c>
      <c r="B2133" s="6" t="s">
        <v>4528</v>
      </c>
      <c r="C2133" s="8" t="s">
        <v>7</v>
      </c>
    </row>
    <row r="2134">
      <c r="A2134" s="5" t="s">
        <v>4529</v>
      </c>
      <c r="B2134" s="6" t="s">
        <v>4530</v>
      </c>
      <c r="C2134" s="8" t="s">
        <v>7</v>
      </c>
    </row>
    <row r="2135">
      <c r="A2135" s="5" t="s">
        <v>4533</v>
      </c>
      <c r="B2135" s="6" t="s">
        <v>4534</v>
      </c>
      <c r="C2135" s="8" t="s">
        <v>7</v>
      </c>
    </row>
    <row r="2136">
      <c r="A2136" s="5" t="s">
        <v>4535</v>
      </c>
      <c r="B2136" s="6" t="s">
        <v>4536</v>
      </c>
      <c r="C2136" s="8" t="s">
        <v>7</v>
      </c>
    </row>
    <row r="2137">
      <c r="A2137" s="5" t="s">
        <v>4537</v>
      </c>
      <c r="B2137" s="6" t="s">
        <v>4538</v>
      </c>
      <c r="C2137" s="8" t="s">
        <v>7</v>
      </c>
    </row>
    <row r="2138">
      <c r="A2138" s="5" t="s">
        <v>4539</v>
      </c>
      <c r="B2138" s="6" t="s">
        <v>4540</v>
      </c>
      <c r="C2138" s="8" t="s">
        <v>7</v>
      </c>
    </row>
    <row r="2139">
      <c r="A2139" s="5" t="s">
        <v>4541</v>
      </c>
      <c r="B2139" s="6" t="s">
        <v>4542</v>
      </c>
      <c r="C2139" s="8" t="s">
        <v>7</v>
      </c>
    </row>
    <row r="2140">
      <c r="A2140" s="5" t="s">
        <v>4543</v>
      </c>
      <c r="B2140" s="6" t="s">
        <v>4545</v>
      </c>
      <c r="C2140" s="8" t="s">
        <v>7</v>
      </c>
    </row>
    <row r="2141">
      <c r="A2141" s="5" t="s">
        <v>4546</v>
      </c>
      <c r="B2141" s="6" t="s">
        <v>4547</v>
      </c>
      <c r="C2141" s="8" t="s">
        <v>7</v>
      </c>
    </row>
    <row r="2142">
      <c r="A2142" s="5" t="s">
        <v>4548</v>
      </c>
      <c r="B2142" s="6" t="s">
        <v>4549</v>
      </c>
      <c r="C2142" s="8" t="s">
        <v>7</v>
      </c>
    </row>
    <row r="2143">
      <c r="A2143" s="5" t="s">
        <v>4550</v>
      </c>
      <c r="B2143" s="6" t="s">
        <v>4551</v>
      </c>
      <c r="C2143" s="8" t="s">
        <v>7</v>
      </c>
    </row>
    <row r="2144">
      <c r="A2144" s="5" t="s">
        <v>4552</v>
      </c>
      <c r="B2144" s="6" t="s">
        <v>4553</v>
      </c>
      <c r="C2144" s="8" t="s">
        <v>7</v>
      </c>
    </row>
    <row r="2145">
      <c r="A2145" s="5" t="s">
        <v>4554</v>
      </c>
      <c r="B2145" s="6" t="s">
        <v>4555</v>
      </c>
      <c r="C2145" s="8" t="s">
        <v>7</v>
      </c>
    </row>
    <row r="2146">
      <c r="A2146" s="5" t="s">
        <v>4556</v>
      </c>
      <c r="B2146" s="6" t="s">
        <v>4557</v>
      </c>
      <c r="C2146" s="8" t="s">
        <v>7</v>
      </c>
    </row>
    <row r="2147">
      <c r="A2147" s="5" t="s">
        <v>4558</v>
      </c>
      <c r="B2147" s="6" t="s">
        <v>4559</v>
      </c>
      <c r="C2147" s="8" t="s">
        <v>7</v>
      </c>
    </row>
    <row r="2148">
      <c r="A2148" s="5" t="s">
        <v>4560</v>
      </c>
      <c r="B2148" s="6" t="s">
        <v>4561</v>
      </c>
      <c r="C2148" s="8" t="s">
        <v>7</v>
      </c>
    </row>
    <row r="2149">
      <c r="A2149" s="5" t="s">
        <v>4562</v>
      </c>
      <c r="B2149" s="6" t="s">
        <v>4563</v>
      </c>
      <c r="C2149" s="8" t="s">
        <v>7</v>
      </c>
    </row>
    <row r="2150">
      <c r="A2150" s="5" t="s">
        <v>4564</v>
      </c>
      <c r="B2150" s="6" t="s">
        <v>4565</v>
      </c>
      <c r="C2150" s="8" t="s">
        <v>7</v>
      </c>
    </row>
    <row r="2151">
      <c r="A2151" s="5" t="s">
        <v>4566</v>
      </c>
      <c r="B2151" s="6" t="s">
        <v>4567</v>
      </c>
      <c r="C2151" s="8" t="s">
        <v>7</v>
      </c>
    </row>
    <row r="2152">
      <c r="A2152" s="5" t="s">
        <v>4568</v>
      </c>
      <c r="B2152" s="6" t="s">
        <v>4569</v>
      </c>
      <c r="C2152" s="8" t="s">
        <v>7</v>
      </c>
    </row>
    <row r="2153">
      <c r="A2153" s="5" t="s">
        <v>4570</v>
      </c>
      <c r="B2153" s="6" t="s">
        <v>4571</v>
      </c>
      <c r="C2153" s="8" t="s">
        <v>7</v>
      </c>
    </row>
    <row r="2154">
      <c r="A2154" s="5" t="s">
        <v>4572</v>
      </c>
      <c r="B2154" s="6" t="s">
        <v>4573</v>
      </c>
      <c r="C2154" s="8" t="s">
        <v>7</v>
      </c>
    </row>
    <row r="2155">
      <c r="A2155" s="5" t="s">
        <v>4575</v>
      </c>
      <c r="B2155" s="6" t="s">
        <v>4576</v>
      </c>
      <c r="C2155" s="8" t="s">
        <v>7</v>
      </c>
    </row>
    <row r="2156">
      <c r="A2156" s="5" t="s">
        <v>4577</v>
      </c>
      <c r="B2156" s="6" t="s">
        <v>4578</v>
      </c>
      <c r="C2156" s="8" t="s">
        <v>7</v>
      </c>
    </row>
    <row r="2157">
      <c r="A2157" s="5" t="s">
        <v>4579</v>
      </c>
      <c r="B2157" s="6" t="s">
        <v>4580</v>
      </c>
      <c r="C2157" s="8" t="s">
        <v>7</v>
      </c>
    </row>
    <row r="2158">
      <c r="A2158" s="5" t="s">
        <v>4581</v>
      </c>
      <c r="B2158" s="6" t="s">
        <v>4582</v>
      </c>
      <c r="C2158" s="8" t="s">
        <v>7</v>
      </c>
    </row>
    <row r="2159">
      <c r="A2159" s="5" t="s">
        <v>4583</v>
      </c>
      <c r="B2159" s="6" t="s">
        <v>4585</v>
      </c>
      <c r="C2159" s="8" t="s">
        <v>2094</v>
      </c>
    </row>
    <row r="2160">
      <c r="A2160" s="5" t="s">
        <v>4586</v>
      </c>
      <c r="B2160" s="6" t="s">
        <v>4587</v>
      </c>
      <c r="C2160" s="8" t="s">
        <v>7</v>
      </c>
    </row>
    <row r="2161">
      <c r="A2161" s="5" t="s">
        <v>4588</v>
      </c>
      <c r="B2161" s="6" t="s">
        <v>4589</v>
      </c>
      <c r="C2161" s="8" t="s">
        <v>7</v>
      </c>
    </row>
    <row r="2162">
      <c r="A2162" s="5" t="s">
        <v>4590</v>
      </c>
      <c r="B2162" s="6" t="s">
        <v>4591</v>
      </c>
      <c r="C2162" s="8" t="s">
        <v>7</v>
      </c>
    </row>
    <row r="2163">
      <c r="A2163" s="5" t="s">
        <v>4592</v>
      </c>
      <c r="B2163" s="6" t="s">
        <v>4593</v>
      </c>
      <c r="C2163" s="8" t="s">
        <v>7</v>
      </c>
    </row>
    <row r="2164">
      <c r="A2164" s="5" t="s">
        <v>4594</v>
      </c>
      <c r="B2164" s="6" t="s">
        <v>4595</v>
      </c>
      <c r="C2164" s="8" t="s">
        <v>7</v>
      </c>
    </row>
    <row r="2165">
      <c r="A2165" s="5" t="s">
        <v>4596</v>
      </c>
      <c r="B2165" s="6" t="s">
        <v>4598</v>
      </c>
      <c r="C2165" s="8" t="s">
        <v>7</v>
      </c>
    </row>
    <row r="2166">
      <c r="A2166" s="5" t="s">
        <v>4599</v>
      </c>
      <c r="B2166" s="6" t="s">
        <v>4600</v>
      </c>
      <c r="C2166" s="8" t="s">
        <v>7</v>
      </c>
    </row>
    <row r="2167">
      <c r="A2167" s="5" t="s">
        <v>4602</v>
      </c>
      <c r="B2167" s="6" t="s">
        <v>4603</v>
      </c>
      <c r="C2167" s="8" t="s">
        <v>7</v>
      </c>
    </row>
    <row r="2168">
      <c r="A2168" s="5" t="s">
        <v>4604</v>
      </c>
      <c r="B2168" s="6" t="s">
        <v>4605</v>
      </c>
      <c r="C2168" s="8" t="s">
        <v>7</v>
      </c>
    </row>
    <row r="2169">
      <c r="A2169" s="5" t="s">
        <v>4606</v>
      </c>
      <c r="B2169" s="6" t="s">
        <v>4607</v>
      </c>
      <c r="C2169" s="8" t="s">
        <v>7</v>
      </c>
    </row>
    <row r="2170">
      <c r="A2170" s="5" t="s">
        <v>4608</v>
      </c>
      <c r="B2170" s="6" t="s">
        <v>4609</v>
      </c>
      <c r="C2170" s="8" t="s">
        <v>7</v>
      </c>
    </row>
    <row r="2171">
      <c r="A2171" s="5" t="s">
        <v>4610</v>
      </c>
      <c r="B2171" s="6" t="s">
        <v>4611</v>
      </c>
      <c r="C2171" s="8" t="s">
        <v>7</v>
      </c>
    </row>
    <row r="2172">
      <c r="A2172" s="5" t="s">
        <v>4612</v>
      </c>
      <c r="B2172" s="6" t="s">
        <v>4613</v>
      </c>
      <c r="C2172" s="8" t="s">
        <v>7</v>
      </c>
    </row>
    <row r="2173">
      <c r="A2173" s="5" t="s">
        <v>4614</v>
      </c>
      <c r="B2173" s="6" t="s">
        <v>4615</v>
      </c>
      <c r="C2173" s="8" t="s">
        <v>7</v>
      </c>
    </row>
    <row r="2174">
      <c r="A2174" s="5" t="s">
        <v>4616</v>
      </c>
      <c r="B2174" s="6" t="s">
        <v>4617</v>
      </c>
      <c r="C2174" s="8" t="s">
        <v>7</v>
      </c>
    </row>
    <row r="2175">
      <c r="A2175" s="5" t="s">
        <v>4618</v>
      </c>
      <c r="B2175" s="6" t="s">
        <v>4619</v>
      </c>
      <c r="C2175" s="8" t="s">
        <v>7</v>
      </c>
    </row>
    <row r="2176">
      <c r="A2176" s="5" t="s">
        <v>4620</v>
      </c>
      <c r="B2176" s="6" t="s">
        <v>4621</v>
      </c>
      <c r="C2176" s="8" t="s">
        <v>7</v>
      </c>
    </row>
    <row r="2177">
      <c r="A2177" s="5" t="s">
        <v>4622</v>
      </c>
      <c r="B2177" s="6" t="s">
        <v>4623</v>
      </c>
      <c r="C2177" s="8" t="s">
        <v>7</v>
      </c>
    </row>
    <row r="2178">
      <c r="A2178" s="5" t="s">
        <v>4624</v>
      </c>
      <c r="B2178" s="6" t="s">
        <v>4625</v>
      </c>
      <c r="C2178" s="8" t="s">
        <v>7</v>
      </c>
    </row>
    <row r="2179">
      <c r="A2179" s="5" t="s">
        <v>4627</v>
      </c>
      <c r="B2179" s="6" t="s">
        <v>4629</v>
      </c>
      <c r="C2179" s="8" t="s">
        <v>381</v>
      </c>
    </row>
    <row r="2180">
      <c r="A2180" s="5" t="s">
        <v>4631</v>
      </c>
      <c r="B2180" s="6" t="s">
        <v>4632</v>
      </c>
      <c r="C2180" s="8" t="s">
        <v>7</v>
      </c>
    </row>
    <row r="2181">
      <c r="A2181" s="5" t="s">
        <v>4633</v>
      </c>
      <c r="B2181" s="6" t="s">
        <v>4634</v>
      </c>
      <c r="C2181" s="8" t="s">
        <v>7</v>
      </c>
    </row>
    <row r="2182">
      <c r="A2182" s="5" t="s">
        <v>4635</v>
      </c>
      <c r="B2182" s="6" t="s">
        <v>4636</v>
      </c>
      <c r="C2182" s="8" t="s">
        <v>7</v>
      </c>
    </row>
    <row r="2183">
      <c r="A2183" s="5" t="s">
        <v>4637</v>
      </c>
      <c r="B2183" s="6" t="s">
        <v>4638</v>
      </c>
      <c r="C2183" s="8" t="s">
        <v>7</v>
      </c>
    </row>
    <row r="2184">
      <c r="A2184" s="5" t="s">
        <v>4639</v>
      </c>
      <c r="B2184" s="6" t="s">
        <v>4640</v>
      </c>
      <c r="C2184" s="8" t="s">
        <v>7</v>
      </c>
    </row>
    <row r="2185">
      <c r="A2185" s="5" t="s">
        <v>4641</v>
      </c>
      <c r="B2185" s="6" t="s">
        <v>3314</v>
      </c>
      <c r="C2185" s="8" t="s">
        <v>7</v>
      </c>
    </row>
    <row r="2186">
      <c r="A2186" s="5" t="s">
        <v>4642</v>
      </c>
      <c r="B2186" s="6" t="s">
        <v>4643</v>
      </c>
      <c r="C2186" s="8" t="s">
        <v>7</v>
      </c>
    </row>
    <row r="2187">
      <c r="A2187" s="5" t="s">
        <v>4644</v>
      </c>
      <c r="B2187" s="6" t="s">
        <v>4645</v>
      </c>
      <c r="C2187" s="8" t="s">
        <v>7</v>
      </c>
    </row>
    <row r="2188">
      <c r="A2188" s="5" t="s">
        <v>4646</v>
      </c>
      <c r="B2188" s="6" t="s">
        <v>4647</v>
      </c>
      <c r="C2188" s="8" t="s">
        <v>7</v>
      </c>
    </row>
    <row r="2189">
      <c r="A2189" s="5" t="s">
        <v>4648</v>
      </c>
      <c r="B2189" s="6" t="s">
        <v>4649</v>
      </c>
      <c r="C2189" s="8" t="s">
        <v>7</v>
      </c>
    </row>
    <row r="2190">
      <c r="A2190" s="5" t="s">
        <v>4651</v>
      </c>
      <c r="B2190" s="6" t="s">
        <v>4652</v>
      </c>
      <c r="C2190" s="8" t="s">
        <v>7</v>
      </c>
    </row>
    <row r="2191">
      <c r="A2191" s="5" t="s">
        <v>4653</v>
      </c>
      <c r="B2191" s="6" t="s">
        <v>4654</v>
      </c>
      <c r="C2191" s="8" t="s">
        <v>7</v>
      </c>
    </row>
    <row r="2192">
      <c r="A2192" s="5" t="s">
        <v>4655</v>
      </c>
      <c r="B2192" s="6" t="s">
        <v>4654</v>
      </c>
      <c r="C2192" s="8" t="s">
        <v>7</v>
      </c>
    </row>
    <row r="2193">
      <c r="A2193" s="5" t="s">
        <v>4656</v>
      </c>
      <c r="B2193" s="6" t="s">
        <v>4657</v>
      </c>
      <c r="C2193" s="8" t="s">
        <v>7</v>
      </c>
    </row>
    <row r="2194">
      <c r="A2194" s="5" t="s">
        <v>4658</v>
      </c>
      <c r="B2194" s="6" t="s">
        <v>4659</v>
      </c>
      <c r="C2194" s="8" t="s">
        <v>7</v>
      </c>
    </row>
    <row r="2195">
      <c r="A2195" s="5" t="s">
        <v>4660</v>
      </c>
      <c r="B2195" s="6" t="s">
        <v>4659</v>
      </c>
      <c r="C2195" s="8" t="s">
        <v>7</v>
      </c>
    </row>
    <row r="2196">
      <c r="A2196" s="5" t="s">
        <v>4661</v>
      </c>
      <c r="B2196" s="6" t="s">
        <v>4662</v>
      </c>
      <c r="C2196" s="8" t="s">
        <v>2094</v>
      </c>
    </row>
    <row r="2197">
      <c r="A2197" s="5" t="s">
        <v>4663</v>
      </c>
      <c r="B2197" s="6" t="s">
        <v>4664</v>
      </c>
      <c r="C2197" s="8" t="s">
        <v>7</v>
      </c>
    </row>
    <row r="2198">
      <c r="A2198" s="5" t="s">
        <v>4665</v>
      </c>
      <c r="B2198" s="6" t="s">
        <v>4666</v>
      </c>
      <c r="C2198" s="8" t="s">
        <v>7</v>
      </c>
    </row>
    <row r="2199">
      <c r="A2199" s="5" t="s">
        <v>4667</v>
      </c>
      <c r="B2199" s="6" t="s">
        <v>4669</v>
      </c>
      <c r="C2199" s="8" t="s">
        <v>7</v>
      </c>
    </row>
    <row r="2200">
      <c r="A2200" s="5" t="s">
        <v>4670</v>
      </c>
      <c r="B2200" s="6" t="s">
        <v>4671</v>
      </c>
      <c r="C2200" s="8" t="s">
        <v>7</v>
      </c>
    </row>
    <row r="2201">
      <c r="A2201" s="5" t="s">
        <v>4672</v>
      </c>
      <c r="B2201" s="6" t="s">
        <v>4673</v>
      </c>
      <c r="C2201" s="8" t="s">
        <v>7</v>
      </c>
    </row>
    <row r="2202">
      <c r="A2202" s="5" t="s">
        <v>4674</v>
      </c>
      <c r="B2202" s="6" t="s">
        <v>4675</v>
      </c>
      <c r="C2202" s="8" t="s">
        <v>7</v>
      </c>
    </row>
    <row r="2203">
      <c r="A2203" s="5" t="s">
        <v>4676</v>
      </c>
      <c r="B2203" s="6" t="s">
        <v>4677</v>
      </c>
      <c r="C2203" s="8" t="s">
        <v>7</v>
      </c>
    </row>
    <row r="2204">
      <c r="A2204" s="5" t="s">
        <v>4678</v>
      </c>
      <c r="B2204" s="6" t="s">
        <v>4679</v>
      </c>
      <c r="C2204" s="8" t="s">
        <v>7</v>
      </c>
    </row>
    <row r="2205">
      <c r="A2205" s="5" t="s">
        <v>4680</v>
      </c>
      <c r="B2205" s="6" t="s">
        <v>4681</v>
      </c>
      <c r="C2205" s="8" t="s">
        <v>7</v>
      </c>
    </row>
    <row r="2206">
      <c r="A2206" s="5" t="s">
        <v>4682</v>
      </c>
      <c r="B2206" s="6" t="s">
        <v>4683</v>
      </c>
      <c r="C2206" s="8" t="s">
        <v>7</v>
      </c>
    </row>
    <row r="2207">
      <c r="A2207" s="5" t="s">
        <v>4685</v>
      </c>
      <c r="B2207" s="6" t="s">
        <v>4687</v>
      </c>
      <c r="C2207" s="8" t="s">
        <v>7</v>
      </c>
    </row>
    <row r="2208">
      <c r="A2208" s="5" t="s">
        <v>4688</v>
      </c>
      <c r="B2208" s="6" t="s">
        <v>4689</v>
      </c>
      <c r="C2208" s="8" t="s">
        <v>7</v>
      </c>
    </row>
    <row r="2209">
      <c r="A2209" s="5" t="s">
        <v>4690</v>
      </c>
      <c r="B2209" s="6" t="s">
        <v>4691</v>
      </c>
      <c r="C2209" s="8" t="s">
        <v>7</v>
      </c>
    </row>
    <row r="2210">
      <c r="A2210" s="5" t="s">
        <v>4692</v>
      </c>
      <c r="B2210" s="6" t="s">
        <v>4693</v>
      </c>
      <c r="C2210" s="8" t="s">
        <v>7</v>
      </c>
    </row>
    <row r="2211">
      <c r="A2211" s="5" t="s">
        <v>4694</v>
      </c>
      <c r="B2211" s="6" t="s">
        <v>4695</v>
      </c>
      <c r="C2211" s="8" t="s">
        <v>7</v>
      </c>
    </row>
    <row r="2212">
      <c r="A2212" s="5" t="s">
        <v>4696</v>
      </c>
      <c r="B2212" s="6" t="s">
        <v>4697</v>
      </c>
      <c r="C2212" s="8" t="s">
        <v>7</v>
      </c>
    </row>
    <row r="2213">
      <c r="A2213" s="5" t="s">
        <v>4698</v>
      </c>
      <c r="B2213" s="6" t="s">
        <v>4699</v>
      </c>
      <c r="C2213" s="8" t="s">
        <v>2094</v>
      </c>
    </row>
    <row r="2214">
      <c r="A2214" s="5" t="s">
        <v>4700</v>
      </c>
      <c r="B2214" s="6" t="s">
        <v>4701</v>
      </c>
      <c r="C2214" s="8" t="s">
        <v>7</v>
      </c>
    </row>
    <row r="2215">
      <c r="A2215" s="5" t="s">
        <v>4702</v>
      </c>
      <c r="B2215" s="6" t="s">
        <v>4703</v>
      </c>
      <c r="C2215" s="8" t="s">
        <v>2094</v>
      </c>
    </row>
    <row r="2216">
      <c r="A2216" s="5" t="s">
        <v>4705</v>
      </c>
      <c r="B2216" s="6" t="s">
        <v>4707</v>
      </c>
      <c r="C2216" s="8" t="s">
        <v>7</v>
      </c>
    </row>
    <row r="2217">
      <c r="A2217" s="5" t="s">
        <v>4708</v>
      </c>
      <c r="B2217" s="6" t="s">
        <v>4709</v>
      </c>
      <c r="C2217" s="8" t="s">
        <v>7</v>
      </c>
    </row>
    <row r="2218">
      <c r="A2218" s="5" t="s">
        <v>4710</v>
      </c>
      <c r="B2218" s="6" t="s">
        <v>4711</v>
      </c>
      <c r="C2218" s="8" t="s">
        <v>7</v>
      </c>
    </row>
    <row r="2219">
      <c r="A2219" s="5" t="s">
        <v>4712</v>
      </c>
      <c r="B2219" s="6" t="s">
        <v>4713</v>
      </c>
      <c r="C2219" s="8" t="s">
        <v>7</v>
      </c>
    </row>
    <row r="2220">
      <c r="A2220" s="5" t="s">
        <v>4714</v>
      </c>
      <c r="B2220" s="6" t="s">
        <v>4715</v>
      </c>
      <c r="C2220" s="8" t="s">
        <v>7</v>
      </c>
    </row>
    <row r="2221">
      <c r="A2221" s="5" t="s">
        <v>4716</v>
      </c>
      <c r="B2221" s="6" t="s">
        <v>4717</v>
      </c>
      <c r="C2221" s="8" t="s">
        <v>7</v>
      </c>
    </row>
    <row r="2222">
      <c r="A2222" s="5" t="s">
        <v>4718</v>
      </c>
      <c r="B2222" s="6" t="s">
        <v>4719</v>
      </c>
      <c r="C2222" s="8" t="s">
        <v>7</v>
      </c>
    </row>
    <row r="2223">
      <c r="A2223" s="5" t="s">
        <v>4720</v>
      </c>
      <c r="B2223" s="6" t="s">
        <v>4721</v>
      </c>
      <c r="C2223" s="8" t="s">
        <v>7</v>
      </c>
    </row>
    <row r="2224">
      <c r="A2224" s="5" t="s">
        <v>4722</v>
      </c>
      <c r="B2224" s="6" t="s">
        <v>4723</v>
      </c>
      <c r="C2224" s="8" t="s">
        <v>7</v>
      </c>
    </row>
    <row r="2225">
      <c r="A2225" s="5" t="s">
        <v>4725</v>
      </c>
      <c r="B2225" s="6" t="s">
        <v>4726</v>
      </c>
      <c r="C2225" s="8" t="s">
        <v>7</v>
      </c>
    </row>
    <row r="2226">
      <c r="A2226" s="5" t="s">
        <v>4728</v>
      </c>
      <c r="B2226" s="6" t="s">
        <v>4729</v>
      </c>
      <c r="C2226" s="8" t="s">
        <v>7</v>
      </c>
    </row>
    <row r="2227">
      <c r="A2227" s="5" t="s">
        <v>4730</v>
      </c>
      <c r="B2227" s="6" t="s">
        <v>4731</v>
      </c>
      <c r="C2227" s="8" t="s">
        <v>2094</v>
      </c>
    </row>
    <row r="2228">
      <c r="A2228" s="5" t="s">
        <v>4732</v>
      </c>
      <c r="B2228" s="6" t="s">
        <v>4733</v>
      </c>
      <c r="C2228" s="8" t="s">
        <v>2094</v>
      </c>
    </row>
    <row r="2229">
      <c r="A2229" s="5" t="s">
        <v>4734</v>
      </c>
      <c r="B2229" s="6" t="s">
        <v>4735</v>
      </c>
      <c r="C2229" s="8" t="s">
        <v>7</v>
      </c>
    </row>
    <row r="2230">
      <c r="A2230" s="5" t="s">
        <v>4736</v>
      </c>
      <c r="B2230" s="6" t="s">
        <v>4737</v>
      </c>
      <c r="C2230" s="8" t="s">
        <v>2094</v>
      </c>
    </row>
    <row r="2231">
      <c r="A2231" s="5" t="s">
        <v>4738</v>
      </c>
      <c r="B2231" s="6" t="s">
        <v>4739</v>
      </c>
      <c r="C2231" s="8" t="s">
        <v>7</v>
      </c>
    </row>
    <row r="2232">
      <c r="A2232" s="5" t="s">
        <v>4741</v>
      </c>
      <c r="B2232" s="6" t="s">
        <v>4742</v>
      </c>
      <c r="C2232" s="8" t="s">
        <v>2094</v>
      </c>
    </row>
    <row r="2233">
      <c r="A2233" s="5" t="s">
        <v>4743</v>
      </c>
      <c r="B2233" s="6" t="s">
        <v>4744</v>
      </c>
      <c r="C2233" s="8" t="s">
        <v>2094</v>
      </c>
    </row>
    <row r="2234">
      <c r="A2234" s="5" t="s">
        <v>4745</v>
      </c>
      <c r="B2234" s="6" t="s">
        <v>4746</v>
      </c>
      <c r="C2234" s="8" t="s">
        <v>2094</v>
      </c>
    </row>
    <row r="2235">
      <c r="A2235" s="5" t="s">
        <v>4747</v>
      </c>
      <c r="B2235" s="6" t="s">
        <v>4748</v>
      </c>
      <c r="C2235" s="8" t="s">
        <v>2094</v>
      </c>
    </row>
    <row r="2236">
      <c r="A2236" s="5" t="s">
        <v>4750</v>
      </c>
      <c r="B2236" s="6" t="s">
        <v>4751</v>
      </c>
      <c r="C2236" s="8" t="s">
        <v>7</v>
      </c>
    </row>
    <row r="2237">
      <c r="A2237" s="5" t="s">
        <v>4752</v>
      </c>
      <c r="B2237" s="6" t="s">
        <v>4753</v>
      </c>
      <c r="C2237" s="8" t="s">
        <v>2094</v>
      </c>
    </row>
    <row r="2238">
      <c r="A2238" s="5" t="s">
        <v>4755</v>
      </c>
      <c r="B2238" s="6" t="s">
        <v>4756</v>
      </c>
      <c r="C2238" s="8" t="s">
        <v>7</v>
      </c>
    </row>
    <row r="2239">
      <c r="A2239" s="5" t="s">
        <v>4758</v>
      </c>
      <c r="B2239" s="6" t="s">
        <v>4759</v>
      </c>
      <c r="C2239" s="8" t="s">
        <v>3398</v>
      </c>
    </row>
    <row r="2240">
      <c r="A2240" s="5" t="s">
        <v>4761</v>
      </c>
      <c r="B2240" s="6" t="s">
        <v>4762</v>
      </c>
      <c r="C2240" s="8" t="s">
        <v>3398</v>
      </c>
    </row>
    <row r="2241">
      <c r="A2241" s="5" t="s">
        <v>4763</v>
      </c>
      <c r="B2241" s="6" t="s">
        <v>4764</v>
      </c>
      <c r="C2241" s="8" t="s">
        <v>7</v>
      </c>
    </row>
    <row r="2242">
      <c r="A2242" s="5" t="s">
        <v>4765</v>
      </c>
      <c r="B2242" s="6" t="s">
        <v>4766</v>
      </c>
      <c r="C2242" s="8" t="s">
        <v>7</v>
      </c>
    </row>
    <row r="2243">
      <c r="A2243" s="5" t="s">
        <v>4767</v>
      </c>
      <c r="B2243" s="6" t="s">
        <v>4768</v>
      </c>
      <c r="C2243" s="8" t="s">
        <v>7</v>
      </c>
    </row>
    <row r="2244">
      <c r="A2244" s="5" t="s">
        <v>4769</v>
      </c>
      <c r="B2244" s="6" t="s">
        <v>4770</v>
      </c>
      <c r="C2244" s="8" t="s">
        <v>7</v>
      </c>
    </row>
    <row r="2245">
      <c r="A2245" s="5" t="s">
        <v>4771</v>
      </c>
      <c r="B2245" s="6" t="s">
        <v>4772</v>
      </c>
      <c r="C2245" s="8" t="s">
        <v>7</v>
      </c>
    </row>
    <row r="2246">
      <c r="A2246" s="5" t="s">
        <v>4773</v>
      </c>
      <c r="B2246" s="6" t="s">
        <v>4774</v>
      </c>
      <c r="C2246" s="8" t="s">
        <v>7</v>
      </c>
    </row>
    <row r="2247">
      <c r="A2247" s="5" t="s">
        <v>4775</v>
      </c>
      <c r="B2247" s="6" t="s">
        <v>4776</v>
      </c>
      <c r="C2247" s="8" t="s">
        <v>7</v>
      </c>
    </row>
    <row r="2248">
      <c r="A2248" s="5" t="s">
        <v>4777</v>
      </c>
      <c r="B2248" s="6" t="s">
        <v>4778</v>
      </c>
      <c r="C2248" s="8" t="s">
        <v>7</v>
      </c>
    </row>
    <row r="2249">
      <c r="A2249" s="5" t="s">
        <v>4779</v>
      </c>
      <c r="B2249" s="6" t="s">
        <v>4780</v>
      </c>
      <c r="C2249" s="8" t="s">
        <v>1864</v>
      </c>
    </row>
    <row r="2250">
      <c r="A2250" s="5" t="s">
        <v>4781</v>
      </c>
      <c r="B2250" s="6" t="s">
        <v>4782</v>
      </c>
      <c r="C2250" s="8" t="s">
        <v>7</v>
      </c>
    </row>
    <row r="2251">
      <c r="A2251" s="5" t="s">
        <v>4783</v>
      </c>
      <c r="B2251" s="6" t="s">
        <v>4784</v>
      </c>
      <c r="C2251" s="8" t="s">
        <v>7</v>
      </c>
    </row>
    <row r="2252">
      <c r="A2252" s="5" t="s">
        <v>4785</v>
      </c>
      <c r="B2252" s="6" t="s">
        <v>4786</v>
      </c>
      <c r="C2252" s="8" t="s">
        <v>7</v>
      </c>
    </row>
    <row r="2253">
      <c r="A2253" s="5" t="s">
        <v>4787</v>
      </c>
      <c r="B2253" s="6" t="s">
        <v>4788</v>
      </c>
      <c r="C2253" s="8" t="s">
        <v>7</v>
      </c>
    </row>
    <row r="2254">
      <c r="A2254" s="5" t="s">
        <v>4789</v>
      </c>
      <c r="B2254" s="6" t="s">
        <v>4790</v>
      </c>
      <c r="C2254" s="8" t="s">
        <v>7</v>
      </c>
    </row>
    <row r="2255">
      <c r="A2255" s="5" t="s">
        <v>4791</v>
      </c>
      <c r="B2255" s="6" t="s">
        <v>4792</v>
      </c>
      <c r="C2255" s="8" t="s">
        <v>7</v>
      </c>
    </row>
    <row r="2256">
      <c r="A2256" s="5" t="s">
        <v>4794</v>
      </c>
      <c r="B2256" s="6" t="s">
        <v>4795</v>
      </c>
      <c r="C2256" s="8" t="s">
        <v>7</v>
      </c>
    </row>
    <row r="2257">
      <c r="A2257" s="5" t="s">
        <v>4796</v>
      </c>
      <c r="B2257" s="6" t="s">
        <v>4797</v>
      </c>
      <c r="C2257" s="8" t="s">
        <v>7</v>
      </c>
    </row>
    <row r="2258">
      <c r="A2258" s="5" t="s">
        <v>4798</v>
      </c>
      <c r="B2258" s="6" t="s">
        <v>4799</v>
      </c>
      <c r="C2258" s="8" t="s">
        <v>7</v>
      </c>
    </row>
    <row r="2259">
      <c r="A2259" s="5" t="s">
        <v>4800</v>
      </c>
      <c r="B2259" s="6" t="s">
        <v>4801</v>
      </c>
      <c r="C2259" s="8" t="s">
        <v>7</v>
      </c>
    </row>
    <row r="2260">
      <c r="A2260" s="5" t="s">
        <v>4803</v>
      </c>
      <c r="B2260" s="6" t="s">
        <v>4804</v>
      </c>
      <c r="C2260" s="8" t="s">
        <v>7</v>
      </c>
    </row>
    <row r="2261">
      <c r="A2261" s="5" t="s">
        <v>4805</v>
      </c>
      <c r="B2261" s="6" t="s">
        <v>4806</v>
      </c>
      <c r="C2261" s="8" t="s">
        <v>7</v>
      </c>
    </row>
    <row r="2262">
      <c r="A2262" s="5" t="s">
        <v>4807</v>
      </c>
      <c r="B2262" s="6" t="s">
        <v>4808</v>
      </c>
      <c r="C2262" s="8" t="s">
        <v>7</v>
      </c>
    </row>
    <row r="2263">
      <c r="A2263" s="5" t="s">
        <v>4809</v>
      </c>
      <c r="B2263" s="6" t="s">
        <v>4810</v>
      </c>
      <c r="C2263" s="8" t="s">
        <v>7</v>
      </c>
    </row>
    <row r="2264">
      <c r="A2264" s="5" t="s">
        <v>4811</v>
      </c>
      <c r="B2264" s="6" t="s">
        <v>4812</v>
      </c>
      <c r="C2264" s="8" t="s">
        <v>7</v>
      </c>
    </row>
    <row r="2265">
      <c r="A2265" s="5" t="s">
        <v>4813</v>
      </c>
      <c r="B2265" s="6" t="s">
        <v>4814</v>
      </c>
      <c r="C2265" s="8" t="s">
        <v>7</v>
      </c>
    </row>
    <row r="2266">
      <c r="A2266" s="5" t="s">
        <v>4815</v>
      </c>
      <c r="B2266" s="6" t="s">
        <v>4816</v>
      </c>
      <c r="C2266" s="8" t="s">
        <v>7</v>
      </c>
    </row>
    <row r="2267">
      <c r="A2267" s="5" t="s">
        <v>4817</v>
      </c>
      <c r="B2267" s="6" t="s">
        <v>4818</v>
      </c>
      <c r="C2267" s="8" t="s">
        <v>7</v>
      </c>
    </row>
    <row r="2268">
      <c r="A2268" s="5" t="s">
        <v>4819</v>
      </c>
      <c r="B2268" s="6" t="s">
        <v>4820</v>
      </c>
      <c r="C2268" s="8" t="s">
        <v>7</v>
      </c>
    </row>
    <row r="2269">
      <c r="A2269" s="5" t="s">
        <v>4821</v>
      </c>
      <c r="B2269" s="6" t="s">
        <v>4822</v>
      </c>
      <c r="C2269" s="8" t="s">
        <v>7</v>
      </c>
    </row>
    <row r="2270">
      <c r="A2270" s="5" t="s">
        <v>4823</v>
      </c>
      <c r="B2270" s="6" t="s">
        <v>4824</v>
      </c>
      <c r="C2270" s="8" t="s">
        <v>7</v>
      </c>
    </row>
    <row r="2271">
      <c r="A2271" s="5" t="s">
        <v>4826</v>
      </c>
      <c r="B2271" s="6" t="s">
        <v>4827</v>
      </c>
      <c r="C2271" s="8" t="s">
        <v>7</v>
      </c>
    </row>
    <row r="2272">
      <c r="A2272" s="5" t="s">
        <v>4828</v>
      </c>
      <c r="B2272" s="6" t="s">
        <v>4829</v>
      </c>
      <c r="C2272" s="8" t="s">
        <v>7</v>
      </c>
    </row>
    <row r="2273">
      <c r="A2273" s="5" t="s">
        <v>4830</v>
      </c>
      <c r="B2273" s="6" t="s">
        <v>4831</v>
      </c>
      <c r="C2273" s="8" t="s">
        <v>7</v>
      </c>
    </row>
    <row r="2274">
      <c r="A2274" s="5" t="s">
        <v>4832</v>
      </c>
      <c r="B2274" s="6" t="s">
        <v>4833</v>
      </c>
      <c r="C2274" s="8" t="s">
        <v>381</v>
      </c>
    </row>
    <row r="2275">
      <c r="A2275" s="5" t="s">
        <v>4834</v>
      </c>
      <c r="B2275" s="6" t="s">
        <v>4835</v>
      </c>
      <c r="C2275" s="8" t="s">
        <v>7</v>
      </c>
    </row>
    <row r="2276">
      <c r="A2276" s="5" t="s">
        <v>4836</v>
      </c>
      <c r="B2276" s="6" t="s">
        <v>4837</v>
      </c>
      <c r="C2276" s="8" t="s">
        <v>7</v>
      </c>
    </row>
    <row r="2277">
      <c r="A2277" s="5" t="s">
        <v>4838</v>
      </c>
      <c r="B2277" s="6" t="s">
        <v>4839</v>
      </c>
      <c r="C2277" s="8" t="s">
        <v>7</v>
      </c>
    </row>
    <row r="2278">
      <c r="A2278" s="5" t="s">
        <v>4841</v>
      </c>
      <c r="B2278" s="6" t="s">
        <v>4842</v>
      </c>
      <c r="C2278" s="8" t="s">
        <v>7</v>
      </c>
    </row>
    <row r="2279">
      <c r="A2279" s="5" t="s">
        <v>4843</v>
      </c>
      <c r="B2279" s="6" t="s">
        <v>4844</v>
      </c>
      <c r="C2279" s="8" t="s">
        <v>7</v>
      </c>
    </row>
    <row r="2280">
      <c r="A2280" s="5" t="s">
        <v>4846</v>
      </c>
      <c r="B2280" s="6" t="s">
        <v>4847</v>
      </c>
      <c r="C2280" s="8" t="s">
        <v>7</v>
      </c>
    </row>
    <row r="2281">
      <c r="A2281" s="5" t="s">
        <v>4848</v>
      </c>
      <c r="B2281" s="6" t="s">
        <v>4849</v>
      </c>
      <c r="C2281" s="8" t="s">
        <v>7</v>
      </c>
    </row>
    <row r="2282">
      <c r="A2282" s="5" t="s">
        <v>4850</v>
      </c>
      <c r="B2282" s="6" t="s">
        <v>4851</v>
      </c>
      <c r="C2282" s="8" t="s">
        <v>7</v>
      </c>
    </row>
    <row r="2283">
      <c r="A2283" s="5" t="s">
        <v>4852</v>
      </c>
      <c r="B2283" s="6" t="s">
        <v>4853</v>
      </c>
      <c r="C2283" s="8" t="s">
        <v>7</v>
      </c>
    </row>
    <row r="2284">
      <c r="A2284" s="5" t="s">
        <v>4854</v>
      </c>
      <c r="B2284" s="6" t="s">
        <v>4855</v>
      </c>
      <c r="C2284" s="8" t="s">
        <v>7</v>
      </c>
    </row>
    <row r="2285">
      <c r="A2285" s="5" t="s">
        <v>4856</v>
      </c>
      <c r="B2285" s="6" t="s">
        <v>4857</v>
      </c>
      <c r="C2285" s="8" t="s">
        <v>7</v>
      </c>
    </row>
    <row r="2286">
      <c r="A2286" s="5" t="s">
        <v>4858</v>
      </c>
      <c r="B2286" s="6" t="s">
        <v>4859</v>
      </c>
      <c r="C2286" s="8" t="s">
        <v>7</v>
      </c>
    </row>
    <row r="2287">
      <c r="A2287" s="5" t="s">
        <v>4860</v>
      </c>
      <c r="B2287" s="6" t="s">
        <v>4861</v>
      </c>
      <c r="C2287" s="8" t="s">
        <v>7</v>
      </c>
    </row>
    <row r="2288">
      <c r="A2288" s="5" t="s">
        <v>4862</v>
      </c>
      <c r="B2288" s="6" t="s">
        <v>4863</v>
      </c>
      <c r="C2288" s="8" t="s">
        <v>7</v>
      </c>
    </row>
    <row r="2289">
      <c r="A2289" s="5" t="s">
        <v>4864</v>
      </c>
      <c r="B2289" s="6" t="s">
        <v>4865</v>
      </c>
      <c r="C2289" s="8" t="s">
        <v>7</v>
      </c>
    </row>
    <row r="2290">
      <c r="A2290" s="5" t="s">
        <v>4866</v>
      </c>
      <c r="B2290" s="6" t="s">
        <v>4867</v>
      </c>
      <c r="C2290" s="8" t="s">
        <v>7</v>
      </c>
    </row>
    <row r="2291">
      <c r="A2291" s="5" t="s">
        <v>4868</v>
      </c>
      <c r="B2291" s="6" t="s">
        <v>4869</v>
      </c>
      <c r="C2291" s="8" t="s">
        <v>7</v>
      </c>
    </row>
    <row r="2292">
      <c r="A2292" s="5" t="s">
        <v>4871</v>
      </c>
      <c r="B2292" s="6" t="s">
        <v>4872</v>
      </c>
      <c r="C2292" s="8" t="s">
        <v>7</v>
      </c>
    </row>
    <row r="2293">
      <c r="A2293" s="5" t="s">
        <v>4873</v>
      </c>
      <c r="B2293" s="6" t="s">
        <v>4874</v>
      </c>
      <c r="C2293" s="8" t="s">
        <v>7</v>
      </c>
    </row>
    <row r="2294">
      <c r="A2294" s="5" t="s">
        <v>4875</v>
      </c>
      <c r="B2294" s="6" t="s">
        <v>4876</v>
      </c>
      <c r="C2294" s="8" t="s">
        <v>7</v>
      </c>
    </row>
    <row r="2295">
      <c r="A2295" s="5" t="s">
        <v>4877</v>
      </c>
      <c r="B2295" s="6" t="s">
        <v>4878</v>
      </c>
      <c r="C2295" s="8" t="s">
        <v>7</v>
      </c>
    </row>
    <row r="2296">
      <c r="A2296" s="5" t="s">
        <v>4879</v>
      </c>
      <c r="B2296" s="6" t="s">
        <v>4880</v>
      </c>
      <c r="C2296" s="8" t="s">
        <v>7</v>
      </c>
    </row>
    <row r="2297">
      <c r="A2297" s="5" t="s">
        <v>4881</v>
      </c>
      <c r="B2297" s="6" t="s">
        <v>4882</v>
      </c>
      <c r="C2297" s="8" t="s">
        <v>7</v>
      </c>
    </row>
    <row r="2298">
      <c r="A2298" s="5" t="s">
        <v>4883</v>
      </c>
      <c r="B2298" s="6" t="s">
        <v>4884</v>
      </c>
      <c r="C2298" s="8" t="s">
        <v>7</v>
      </c>
    </row>
    <row r="2299">
      <c r="A2299" s="5" t="s">
        <v>4885</v>
      </c>
      <c r="B2299" s="6" t="s">
        <v>4886</v>
      </c>
      <c r="C2299" s="8" t="s">
        <v>7</v>
      </c>
    </row>
    <row r="2300">
      <c r="A2300" s="5" t="s">
        <v>4887</v>
      </c>
      <c r="B2300" s="6" t="s">
        <v>4888</v>
      </c>
      <c r="C2300" s="8" t="s">
        <v>381</v>
      </c>
    </row>
    <row r="2301">
      <c r="A2301" s="5" t="s">
        <v>4889</v>
      </c>
      <c r="B2301" s="6" t="s">
        <v>4890</v>
      </c>
      <c r="C2301" s="8" t="s">
        <v>7</v>
      </c>
    </row>
    <row r="2302">
      <c r="A2302" s="5" t="s">
        <v>4891</v>
      </c>
      <c r="B2302" s="6" t="s">
        <v>4892</v>
      </c>
      <c r="C2302" s="8" t="s">
        <v>7</v>
      </c>
    </row>
    <row r="2303">
      <c r="A2303" s="5" t="s">
        <v>4893</v>
      </c>
      <c r="B2303" s="6" t="s">
        <v>4894</v>
      </c>
      <c r="C2303" s="8" t="s">
        <v>7</v>
      </c>
    </row>
    <row r="2304">
      <c r="A2304" s="5" t="s">
        <v>4895</v>
      </c>
      <c r="B2304" s="6" t="s">
        <v>4896</v>
      </c>
      <c r="C2304" s="8" t="s">
        <v>7</v>
      </c>
    </row>
    <row r="2305">
      <c r="A2305" s="5" t="s">
        <v>4897</v>
      </c>
      <c r="B2305" s="6" t="s">
        <v>4898</v>
      </c>
      <c r="C2305" s="8" t="s">
        <v>7</v>
      </c>
    </row>
    <row r="2306">
      <c r="A2306" s="5" t="s">
        <v>4899</v>
      </c>
      <c r="B2306" s="6" t="s">
        <v>4900</v>
      </c>
      <c r="C2306" s="8" t="s">
        <v>7</v>
      </c>
    </row>
    <row r="2307">
      <c r="A2307" s="5" t="s">
        <v>4901</v>
      </c>
      <c r="B2307" s="6" t="s">
        <v>4902</v>
      </c>
      <c r="C2307" s="8" t="s">
        <v>7</v>
      </c>
    </row>
    <row r="2308">
      <c r="A2308" s="5" t="s">
        <v>4903</v>
      </c>
      <c r="B2308" s="6" t="s">
        <v>4904</v>
      </c>
      <c r="C2308" s="8" t="s">
        <v>7</v>
      </c>
    </row>
    <row r="2309">
      <c r="A2309" s="5" t="s">
        <v>4905</v>
      </c>
      <c r="B2309" s="6" t="s">
        <v>4906</v>
      </c>
      <c r="C2309" s="8" t="s">
        <v>7</v>
      </c>
    </row>
    <row r="2310">
      <c r="A2310" s="5" t="s">
        <v>4907</v>
      </c>
      <c r="B2310" s="6" t="s">
        <v>4908</v>
      </c>
      <c r="C2310" s="8" t="s">
        <v>7</v>
      </c>
    </row>
    <row r="2311">
      <c r="A2311" s="5" t="s">
        <v>4909</v>
      </c>
      <c r="B2311" s="6" t="s">
        <v>4910</v>
      </c>
      <c r="C2311" s="8" t="s">
        <v>7</v>
      </c>
    </row>
    <row r="2312">
      <c r="A2312" s="5" t="s">
        <v>4911</v>
      </c>
      <c r="B2312" s="6" t="s">
        <v>4912</v>
      </c>
      <c r="C2312" s="8" t="s">
        <v>7</v>
      </c>
    </row>
    <row r="2313">
      <c r="A2313" s="5" t="s">
        <v>4913</v>
      </c>
      <c r="B2313" s="6" t="s">
        <v>4914</v>
      </c>
      <c r="C2313" s="8" t="s">
        <v>7</v>
      </c>
    </row>
    <row r="2314">
      <c r="A2314" s="5" t="s">
        <v>4915</v>
      </c>
      <c r="B2314" s="6" t="s">
        <v>4916</v>
      </c>
      <c r="C2314" s="8" t="s">
        <v>7</v>
      </c>
    </row>
    <row r="2315">
      <c r="A2315" s="5" t="s">
        <v>4917</v>
      </c>
      <c r="B2315" s="6" t="s">
        <v>4918</v>
      </c>
      <c r="C2315" s="8" t="s">
        <v>7</v>
      </c>
    </row>
    <row r="2316">
      <c r="A2316" s="5" t="s">
        <v>4919</v>
      </c>
      <c r="B2316" s="6" t="s">
        <v>4920</v>
      </c>
      <c r="C2316" s="8" t="s">
        <v>7</v>
      </c>
    </row>
    <row r="2317">
      <c r="A2317" s="5" t="s">
        <v>4921</v>
      </c>
      <c r="B2317" s="6" t="s">
        <v>4922</v>
      </c>
      <c r="C2317" s="8" t="s">
        <v>7</v>
      </c>
    </row>
    <row r="2318">
      <c r="A2318" s="5" t="s">
        <v>4923</v>
      </c>
      <c r="B2318" s="6" t="s">
        <v>4924</v>
      </c>
      <c r="C2318" s="8" t="s">
        <v>2094</v>
      </c>
    </row>
    <row r="2319">
      <c r="A2319" s="5" t="s">
        <v>4925</v>
      </c>
      <c r="B2319" s="6" t="s">
        <v>4926</v>
      </c>
      <c r="C2319" s="8" t="s">
        <v>7</v>
      </c>
    </row>
    <row r="2320">
      <c r="A2320" s="5" t="s">
        <v>4927</v>
      </c>
      <c r="B2320" s="6" t="s">
        <v>4928</v>
      </c>
      <c r="C2320" s="8" t="s">
        <v>2094</v>
      </c>
    </row>
    <row r="2321">
      <c r="A2321" s="5" t="s">
        <v>4929</v>
      </c>
      <c r="B2321" s="6" t="s">
        <v>4930</v>
      </c>
      <c r="C2321" s="8" t="s">
        <v>7</v>
      </c>
    </row>
    <row r="2322">
      <c r="A2322" s="5" t="s">
        <v>4931</v>
      </c>
      <c r="B2322" s="6" t="s">
        <v>4932</v>
      </c>
      <c r="C2322" s="8" t="s">
        <v>2094</v>
      </c>
    </row>
    <row r="2323">
      <c r="A2323" s="5" t="s">
        <v>4933</v>
      </c>
      <c r="B2323" s="6" t="s">
        <v>4934</v>
      </c>
      <c r="C2323" s="8" t="s">
        <v>7</v>
      </c>
    </row>
    <row r="2324">
      <c r="A2324" s="5" t="s">
        <v>4935</v>
      </c>
      <c r="B2324" s="6" t="s">
        <v>4936</v>
      </c>
      <c r="C2324" s="8" t="s">
        <v>2094</v>
      </c>
    </row>
    <row r="2325">
      <c r="A2325" s="5" t="s">
        <v>4937</v>
      </c>
      <c r="B2325" s="6" t="s">
        <v>4938</v>
      </c>
      <c r="C2325" s="8" t="s">
        <v>7</v>
      </c>
    </row>
    <row r="2326">
      <c r="A2326" s="5" t="s">
        <v>4939</v>
      </c>
      <c r="B2326" s="6" t="s">
        <v>4940</v>
      </c>
      <c r="C2326" s="8" t="s">
        <v>7</v>
      </c>
    </row>
    <row r="2327">
      <c r="A2327" s="5" t="s">
        <v>4941</v>
      </c>
      <c r="B2327" s="6" t="s">
        <v>4942</v>
      </c>
      <c r="C2327" s="8" t="s">
        <v>7</v>
      </c>
    </row>
    <row r="2328">
      <c r="A2328" s="5" t="s">
        <v>4943</v>
      </c>
      <c r="B2328" s="6" t="s">
        <v>4944</v>
      </c>
      <c r="C2328" s="8" t="s">
        <v>381</v>
      </c>
    </row>
    <row r="2329">
      <c r="A2329" s="5" t="s">
        <v>4945</v>
      </c>
      <c r="B2329" s="6" t="s">
        <v>4946</v>
      </c>
      <c r="C2329" s="8" t="s">
        <v>381</v>
      </c>
    </row>
    <row r="2330">
      <c r="A2330" s="5" t="s">
        <v>4948</v>
      </c>
      <c r="B2330" s="6" t="s">
        <v>4949</v>
      </c>
      <c r="C2330" s="8" t="s">
        <v>381</v>
      </c>
    </row>
    <row r="2331">
      <c r="A2331" s="5" t="s">
        <v>4950</v>
      </c>
      <c r="B2331" s="6" t="s">
        <v>4951</v>
      </c>
      <c r="C2331" s="8" t="s">
        <v>381</v>
      </c>
    </row>
    <row r="2332">
      <c r="A2332" s="5" t="s">
        <v>4952</v>
      </c>
      <c r="B2332" s="6" t="s">
        <v>4953</v>
      </c>
      <c r="C2332" s="8" t="s">
        <v>381</v>
      </c>
    </row>
    <row r="2333">
      <c r="A2333" s="5" t="s">
        <v>4954</v>
      </c>
      <c r="B2333" s="6" t="s">
        <v>4955</v>
      </c>
      <c r="C2333" s="8" t="s">
        <v>7</v>
      </c>
    </row>
    <row r="2334">
      <c r="A2334" s="5" t="s">
        <v>4956</v>
      </c>
      <c r="B2334" s="6" t="s">
        <v>4957</v>
      </c>
      <c r="C2334" s="8" t="s">
        <v>7</v>
      </c>
    </row>
    <row r="2335">
      <c r="A2335" s="5" t="s">
        <v>4958</v>
      </c>
      <c r="B2335" s="6" t="s">
        <v>4959</v>
      </c>
      <c r="C2335" s="8" t="s">
        <v>7</v>
      </c>
    </row>
    <row r="2336">
      <c r="A2336" s="5" t="s">
        <v>4960</v>
      </c>
      <c r="B2336" s="6" t="s">
        <v>4961</v>
      </c>
      <c r="C2336" s="8" t="s">
        <v>381</v>
      </c>
    </row>
    <row r="2337">
      <c r="A2337" s="5" t="s">
        <v>4962</v>
      </c>
      <c r="B2337" s="6" t="s">
        <v>4963</v>
      </c>
      <c r="C2337" s="8" t="s">
        <v>381</v>
      </c>
    </row>
    <row r="2338">
      <c r="A2338" s="5" t="s">
        <v>4964</v>
      </c>
      <c r="B2338" s="6" t="s">
        <v>4965</v>
      </c>
      <c r="C2338" s="8" t="s">
        <v>7</v>
      </c>
    </row>
    <row r="2339">
      <c r="A2339" s="5" t="s">
        <v>4966</v>
      </c>
      <c r="B2339" s="6" t="s">
        <v>4967</v>
      </c>
      <c r="C2339" s="8" t="s">
        <v>381</v>
      </c>
    </row>
    <row r="2340">
      <c r="A2340" s="5" t="s">
        <v>4968</v>
      </c>
      <c r="B2340" s="6" t="s">
        <v>4969</v>
      </c>
      <c r="C2340" s="8" t="s">
        <v>381</v>
      </c>
    </row>
    <row r="2341">
      <c r="A2341" s="5" t="s">
        <v>4970</v>
      </c>
      <c r="B2341" s="6" t="s">
        <v>4971</v>
      </c>
      <c r="C2341" s="8" t="s">
        <v>381</v>
      </c>
    </row>
    <row r="2342">
      <c r="A2342" s="5" t="s">
        <v>4972</v>
      </c>
      <c r="B2342" s="6" t="s">
        <v>4973</v>
      </c>
      <c r="C2342" s="8" t="s">
        <v>381</v>
      </c>
    </row>
    <row r="2343">
      <c r="A2343" s="5" t="s">
        <v>4974</v>
      </c>
      <c r="B2343" s="6" t="s">
        <v>4975</v>
      </c>
      <c r="C2343" s="8" t="s">
        <v>381</v>
      </c>
    </row>
    <row r="2344">
      <c r="A2344" s="5" t="s">
        <v>4976</v>
      </c>
      <c r="B2344" s="6" t="s">
        <v>4977</v>
      </c>
      <c r="C2344" s="8" t="s">
        <v>7</v>
      </c>
    </row>
    <row r="2345">
      <c r="A2345" s="5" t="s">
        <v>4978</v>
      </c>
      <c r="B2345" s="6" t="s">
        <v>4979</v>
      </c>
      <c r="C2345" s="8" t="s">
        <v>7</v>
      </c>
    </row>
    <row r="2346">
      <c r="A2346" s="5" t="s">
        <v>4980</v>
      </c>
      <c r="B2346" s="6" t="s">
        <v>4981</v>
      </c>
      <c r="C2346" s="8" t="s">
        <v>7</v>
      </c>
    </row>
    <row r="2347">
      <c r="A2347" s="5" t="s">
        <v>4982</v>
      </c>
      <c r="B2347" s="6" t="s">
        <v>4981</v>
      </c>
      <c r="C2347" s="8" t="s">
        <v>7</v>
      </c>
    </row>
    <row r="2348">
      <c r="A2348" s="5" t="s">
        <v>4984</v>
      </c>
      <c r="B2348" s="6" t="s">
        <v>4985</v>
      </c>
      <c r="C2348" s="8" t="s">
        <v>7</v>
      </c>
    </row>
    <row r="2349">
      <c r="A2349" s="5" t="s">
        <v>4986</v>
      </c>
      <c r="B2349" s="6" t="s">
        <v>4987</v>
      </c>
      <c r="C2349" s="8" t="s">
        <v>7</v>
      </c>
    </row>
    <row r="2350">
      <c r="A2350" s="5" t="s">
        <v>4988</v>
      </c>
      <c r="B2350" s="6" t="s">
        <v>4989</v>
      </c>
      <c r="C2350" s="8" t="s">
        <v>7</v>
      </c>
    </row>
    <row r="2351">
      <c r="A2351" s="5" t="s">
        <v>4990</v>
      </c>
      <c r="B2351" s="6" t="s">
        <v>4991</v>
      </c>
      <c r="C2351" s="8" t="s">
        <v>7</v>
      </c>
    </row>
    <row r="2352">
      <c r="A2352" s="5" t="s">
        <v>4992</v>
      </c>
      <c r="B2352" s="6" t="s">
        <v>4993</v>
      </c>
      <c r="C2352" s="8" t="s">
        <v>7</v>
      </c>
    </row>
    <row r="2353">
      <c r="A2353" s="5" t="s">
        <v>4994</v>
      </c>
      <c r="B2353" s="6" t="s">
        <v>4995</v>
      </c>
      <c r="C2353" s="8" t="s">
        <v>7</v>
      </c>
    </row>
    <row r="2354">
      <c r="A2354" s="5" t="s">
        <v>4996</v>
      </c>
      <c r="B2354" s="6" t="s">
        <v>4997</v>
      </c>
      <c r="C2354" s="8" t="s">
        <v>7</v>
      </c>
    </row>
    <row r="2355">
      <c r="A2355" s="5" t="s">
        <v>4998</v>
      </c>
      <c r="B2355" s="6" t="s">
        <v>4999</v>
      </c>
      <c r="C2355" s="8" t="s">
        <v>7</v>
      </c>
    </row>
    <row r="2356">
      <c r="A2356" s="5" t="s">
        <v>5000</v>
      </c>
      <c r="B2356" s="6" t="s">
        <v>5001</v>
      </c>
      <c r="C2356" s="8" t="s">
        <v>7</v>
      </c>
    </row>
    <row r="2357">
      <c r="A2357" s="5" t="s">
        <v>5002</v>
      </c>
      <c r="B2357" s="6" t="s">
        <v>5003</v>
      </c>
      <c r="C2357" s="8" t="s">
        <v>7</v>
      </c>
    </row>
    <row r="2358">
      <c r="A2358" s="5" t="s">
        <v>5004</v>
      </c>
      <c r="B2358" s="6" t="s">
        <v>5005</v>
      </c>
      <c r="C2358" s="8" t="s">
        <v>7</v>
      </c>
    </row>
    <row r="2359">
      <c r="A2359" s="5" t="s">
        <v>5006</v>
      </c>
      <c r="B2359" s="6" t="s">
        <v>5007</v>
      </c>
      <c r="C2359" s="8" t="s">
        <v>7</v>
      </c>
    </row>
    <row r="2360">
      <c r="A2360" s="5" t="s">
        <v>5008</v>
      </c>
      <c r="B2360" s="6" t="s">
        <v>5009</v>
      </c>
      <c r="C2360" s="8" t="s">
        <v>7</v>
      </c>
    </row>
    <row r="2361">
      <c r="A2361" s="5" t="s">
        <v>5010</v>
      </c>
      <c r="B2361" s="6" t="s">
        <v>5011</v>
      </c>
      <c r="C2361" s="8" t="s">
        <v>7</v>
      </c>
    </row>
    <row r="2362">
      <c r="A2362" s="5" t="s">
        <v>5012</v>
      </c>
      <c r="B2362" s="6" t="s">
        <v>5013</v>
      </c>
      <c r="C2362" s="8" t="s">
        <v>7</v>
      </c>
    </row>
    <row r="2363">
      <c r="A2363" s="5" t="s">
        <v>5014</v>
      </c>
      <c r="B2363" s="6" t="s">
        <v>5015</v>
      </c>
      <c r="C2363" s="8" t="s">
        <v>7</v>
      </c>
    </row>
    <row r="2364">
      <c r="A2364" s="5" t="s">
        <v>5016</v>
      </c>
      <c r="B2364" s="6" t="s">
        <v>5017</v>
      </c>
      <c r="C2364" s="8" t="s">
        <v>7</v>
      </c>
    </row>
    <row r="2365">
      <c r="A2365" s="5" t="s">
        <v>5018</v>
      </c>
      <c r="B2365" s="6" t="s">
        <v>5019</v>
      </c>
      <c r="C2365" s="8" t="s">
        <v>7</v>
      </c>
    </row>
    <row r="2366">
      <c r="A2366" s="5" t="s">
        <v>5020</v>
      </c>
      <c r="B2366" s="6" t="s">
        <v>5021</v>
      </c>
      <c r="C2366" s="8" t="s">
        <v>381</v>
      </c>
    </row>
    <row r="2367">
      <c r="A2367" s="5" t="s">
        <v>5022</v>
      </c>
      <c r="B2367" s="6" t="s">
        <v>5023</v>
      </c>
      <c r="C2367" s="8" t="s">
        <v>7</v>
      </c>
    </row>
    <row r="2368">
      <c r="A2368" s="5" t="s">
        <v>5024</v>
      </c>
      <c r="B2368" s="6" t="s">
        <v>5025</v>
      </c>
      <c r="C2368" s="8" t="s">
        <v>7</v>
      </c>
    </row>
    <row r="2369">
      <c r="A2369" s="5" t="s">
        <v>5026</v>
      </c>
      <c r="B2369" s="6" t="s">
        <v>5027</v>
      </c>
      <c r="C2369" s="8" t="s">
        <v>381</v>
      </c>
    </row>
    <row r="2370">
      <c r="A2370" s="5" t="s">
        <v>5028</v>
      </c>
      <c r="B2370" s="6" t="s">
        <v>5030</v>
      </c>
      <c r="C2370" s="8" t="s">
        <v>381</v>
      </c>
    </row>
    <row r="2371">
      <c r="A2371" s="5" t="s">
        <v>5031</v>
      </c>
      <c r="B2371" s="6" t="s">
        <v>5032</v>
      </c>
      <c r="C2371" s="8" t="s">
        <v>381</v>
      </c>
    </row>
    <row r="2372">
      <c r="A2372" s="5" t="s">
        <v>5033</v>
      </c>
      <c r="B2372" s="6" t="s">
        <v>5034</v>
      </c>
      <c r="C2372" s="8" t="s">
        <v>7</v>
      </c>
    </row>
    <row r="2373">
      <c r="A2373" s="5" t="s">
        <v>5035</v>
      </c>
      <c r="B2373" s="6" t="s">
        <v>5036</v>
      </c>
      <c r="C2373" s="8" t="s">
        <v>7</v>
      </c>
    </row>
    <row r="2374">
      <c r="A2374" s="5" t="s">
        <v>5037</v>
      </c>
      <c r="B2374" s="6" t="s">
        <v>5038</v>
      </c>
      <c r="C2374" s="8" t="s">
        <v>7</v>
      </c>
    </row>
    <row r="2375">
      <c r="A2375" s="5" t="s">
        <v>5039</v>
      </c>
      <c r="B2375" s="6" t="s">
        <v>5040</v>
      </c>
      <c r="C2375" s="8" t="s">
        <v>7</v>
      </c>
    </row>
    <row r="2376">
      <c r="A2376" s="5" t="s">
        <v>5041</v>
      </c>
      <c r="B2376" s="6" t="s">
        <v>5042</v>
      </c>
      <c r="C2376" s="8" t="s">
        <v>7</v>
      </c>
    </row>
    <row r="2377">
      <c r="A2377" s="5" t="s">
        <v>5044</v>
      </c>
      <c r="B2377" s="6" t="s">
        <v>5045</v>
      </c>
      <c r="C2377" s="8" t="s">
        <v>7</v>
      </c>
    </row>
    <row r="2378">
      <c r="A2378" s="5" t="s">
        <v>5047</v>
      </c>
      <c r="B2378" s="6" t="s">
        <v>5048</v>
      </c>
      <c r="C2378" s="8" t="s">
        <v>7</v>
      </c>
    </row>
    <row r="2379">
      <c r="A2379" s="5" t="s">
        <v>5049</v>
      </c>
      <c r="B2379" s="6" t="s">
        <v>5050</v>
      </c>
      <c r="C2379" s="8" t="s">
        <v>7</v>
      </c>
    </row>
    <row r="2380">
      <c r="A2380" s="5" t="s">
        <v>5052</v>
      </c>
      <c r="B2380" s="6" t="s">
        <v>5053</v>
      </c>
      <c r="C2380" s="8" t="s">
        <v>7</v>
      </c>
    </row>
    <row r="2381">
      <c r="A2381" s="5" t="s">
        <v>5054</v>
      </c>
      <c r="B2381" s="6" t="s">
        <v>5055</v>
      </c>
      <c r="C2381" s="8" t="s">
        <v>7</v>
      </c>
    </row>
    <row r="2382">
      <c r="A2382" s="5" t="s">
        <v>5056</v>
      </c>
      <c r="B2382" s="6" t="s">
        <v>5057</v>
      </c>
      <c r="C2382" s="8" t="s">
        <v>7</v>
      </c>
    </row>
    <row r="2383">
      <c r="A2383" s="5" t="s">
        <v>5058</v>
      </c>
      <c r="B2383" s="6" t="s">
        <v>5059</v>
      </c>
      <c r="C2383" s="8" t="s">
        <v>7</v>
      </c>
    </row>
    <row r="2384">
      <c r="A2384" s="5" t="s">
        <v>5060</v>
      </c>
      <c r="B2384" s="6" t="s">
        <v>5061</v>
      </c>
      <c r="C2384" s="8" t="s">
        <v>7</v>
      </c>
    </row>
    <row r="2385">
      <c r="A2385" s="5" t="s">
        <v>5062</v>
      </c>
      <c r="B2385" s="6" t="s">
        <v>5063</v>
      </c>
      <c r="C2385" s="8" t="s">
        <v>7</v>
      </c>
    </row>
    <row r="2386">
      <c r="A2386" s="5" t="s">
        <v>5064</v>
      </c>
      <c r="B2386" s="6" t="s">
        <v>5065</v>
      </c>
      <c r="C2386" s="8" t="s">
        <v>7</v>
      </c>
    </row>
    <row r="2387">
      <c r="A2387" s="5" t="s">
        <v>5066</v>
      </c>
      <c r="B2387" s="6" t="s">
        <v>5067</v>
      </c>
      <c r="C2387" s="8" t="s">
        <v>7</v>
      </c>
    </row>
    <row r="2388">
      <c r="A2388" s="5" t="s">
        <v>5068</v>
      </c>
      <c r="B2388" s="6" t="s">
        <v>5069</v>
      </c>
      <c r="C2388" s="8" t="s">
        <v>7</v>
      </c>
    </row>
    <row r="2389">
      <c r="A2389" s="5" t="s">
        <v>5070</v>
      </c>
      <c r="B2389" s="6" t="s">
        <v>5071</v>
      </c>
      <c r="C2389" s="8" t="s">
        <v>7</v>
      </c>
    </row>
    <row r="2390">
      <c r="A2390" s="5" t="s">
        <v>5072</v>
      </c>
      <c r="B2390" s="6" t="s">
        <v>5073</v>
      </c>
      <c r="C2390" s="8" t="s">
        <v>7</v>
      </c>
    </row>
    <row r="2391">
      <c r="A2391" s="5" t="s">
        <v>5074</v>
      </c>
      <c r="B2391" s="6" t="s">
        <v>5075</v>
      </c>
      <c r="C2391" s="8" t="s">
        <v>7</v>
      </c>
    </row>
    <row r="2392">
      <c r="A2392" s="5" t="s">
        <v>5076</v>
      </c>
      <c r="B2392" s="6" t="s">
        <v>5077</v>
      </c>
      <c r="C2392" s="8" t="s">
        <v>7</v>
      </c>
    </row>
    <row r="2393">
      <c r="A2393" s="5" t="s">
        <v>5078</v>
      </c>
      <c r="B2393" s="6" t="s">
        <v>5079</v>
      </c>
      <c r="C2393" s="8" t="s">
        <v>7</v>
      </c>
    </row>
    <row r="2394">
      <c r="A2394" s="5" t="s">
        <v>5080</v>
      </c>
      <c r="B2394" s="6" t="s">
        <v>5081</v>
      </c>
      <c r="C2394" s="8" t="s">
        <v>7</v>
      </c>
    </row>
    <row r="2395">
      <c r="A2395" s="5" t="s">
        <v>5082</v>
      </c>
      <c r="B2395" s="6" t="s">
        <v>5083</v>
      </c>
      <c r="C2395" s="8" t="s">
        <v>7</v>
      </c>
    </row>
    <row r="2396">
      <c r="A2396" s="5" t="s">
        <v>5084</v>
      </c>
      <c r="B2396" s="6" t="s">
        <v>5085</v>
      </c>
      <c r="C2396" s="8" t="s">
        <v>381</v>
      </c>
    </row>
    <row r="2397">
      <c r="A2397" s="5" t="s">
        <v>5086</v>
      </c>
      <c r="B2397" s="6" t="s">
        <v>5087</v>
      </c>
      <c r="C2397" s="8" t="s">
        <v>7</v>
      </c>
    </row>
    <row r="2398">
      <c r="A2398" s="5" t="s">
        <v>5088</v>
      </c>
      <c r="B2398" s="6" t="s">
        <v>5089</v>
      </c>
      <c r="C2398" s="8" t="s">
        <v>7</v>
      </c>
    </row>
    <row r="2399">
      <c r="A2399" s="5" t="s">
        <v>5090</v>
      </c>
      <c r="B2399" s="6" t="s">
        <v>5092</v>
      </c>
      <c r="C2399" s="8" t="s">
        <v>7</v>
      </c>
    </row>
    <row r="2400">
      <c r="A2400" s="5" t="s">
        <v>5094</v>
      </c>
      <c r="B2400" s="6" t="s">
        <v>5095</v>
      </c>
      <c r="C2400" s="8" t="s">
        <v>7</v>
      </c>
    </row>
    <row r="2401">
      <c r="A2401" s="5" t="s">
        <v>5096</v>
      </c>
      <c r="B2401" s="6" t="s">
        <v>5097</v>
      </c>
      <c r="C2401" s="8" t="s">
        <v>7</v>
      </c>
    </row>
    <row r="2402">
      <c r="A2402" s="5" t="s">
        <v>5098</v>
      </c>
      <c r="B2402" s="6" t="s">
        <v>5099</v>
      </c>
      <c r="C2402" s="8" t="s">
        <v>7</v>
      </c>
    </row>
    <row r="2403">
      <c r="A2403" s="5" t="s">
        <v>5100</v>
      </c>
      <c r="B2403" s="6" t="s">
        <v>5101</v>
      </c>
      <c r="C2403" s="8" t="s">
        <v>7</v>
      </c>
    </row>
    <row r="2404">
      <c r="A2404" s="5" t="s">
        <v>5102</v>
      </c>
      <c r="B2404" s="6" t="s">
        <v>5103</v>
      </c>
      <c r="C2404" s="8" t="s">
        <v>65</v>
      </c>
    </row>
    <row r="2405">
      <c r="A2405" s="5" t="s">
        <v>5104</v>
      </c>
      <c r="B2405" s="6" t="s">
        <v>5105</v>
      </c>
      <c r="C2405" s="8" t="s">
        <v>7</v>
      </c>
    </row>
    <row r="2406">
      <c r="A2406" s="5" t="s">
        <v>5106</v>
      </c>
      <c r="B2406" s="6" t="s">
        <v>5107</v>
      </c>
      <c r="C2406" s="8" t="s">
        <v>7</v>
      </c>
    </row>
    <row r="2407">
      <c r="A2407" s="5" t="s">
        <v>5108</v>
      </c>
      <c r="B2407" s="6" t="s">
        <v>5109</v>
      </c>
      <c r="C2407" s="8" t="s">
        <v>7</v>
      </c>
    </row>
    <row r="2408">
      <c r="A2408" s="5" t="s">
        <v>5110</v>
      </c>
      <c r="B2408" s="6" t="s">
        <v>5111</v>
      </c>
      <c r="C2408" s="8" t="s">
        <v>7</v>
      </c>
    </row>
    <row r="2409">
      <c r="A2409" s="5" t="s">
        <v>5112</v>
      </c>
      <c r="B2409" s="6" t="s">
        <v>5113</v>
      </c>
      <c r="C2409" s="8" t="s">
        <v>7</v>
      </c>
    </row>
    <row r="2410">
      <c r="A2410" s="5" t="s">
        <v>5114</v>
      </c>
      <c r="B2410" s="6" t="s">
        <v>5115</v>
      </c>
      <c r="C2410" s="8" t="s">
        <v>7</v>
      </c>
    </row>
    <row r="2411">
      <c r="A2411" s="5" t="s">
        <v>5116</v>
      </c>
      <c r="B2411" s="6" t="s">
        <v>5117</v>
      </c>
      <c r="C2411" s="8" t="s">
        <v>7</v>
      </c>
    </row>
    <row r="2412">
      <c r="A2412" s="5" t="s">
        <v>5119</v>
      </c>
      <c r="B2412" s="6" t="s">
        <v>5120</v>
      </c>
      <c r="C2412" s="8" t="s">
        <v>7</v>
      </c>
    </row>
    <row r="2413">
      <c r="A2413" s="5" t="s">
        <v>5121</v>
      </c>
      <c r="B2413" s="6" t="s">
        <v>5122</v>
      </c>
      <c r="C2413" s="8" t="s">
        <v>7</v>
      </c>
    </row>
    <row r="2414">
      <c r="A2414" s="5" t="s">
        <v>5123</v>
      </c>
      <c r="B2414" s="6" t="s">
        <v>5124</v>
      </c>
      <c r="C2414" s="8" t="s">
        <v>7</v>
      </c>
    </row>
    <row r="2415">
      <c r="A2415" s="5" t="s">
        <v>5125</v>
      </c>
      <c r="B2415" s="6" t="s">
        <v>5126</v>
      </c>
      <c r="C2415" s="8" t="s">
        <v>2094</v>
      </c>
    </row>
    <row r="2416">
      <c r="A2416" s="5" t="s">
        <v>5127</v>
      </c>
      <c r="B2416" s="6" t="s">
        <v>5128</v>
      </c>
      <c r="C2416" s="8" t="s">
        <v>2094</v>
      </c>
    </row>
    <row r="2417">
      <c r="A2417" s="5" t="s">
        <v>5130</v>
      </c>
      <c r="B2417" s="6" t="s">
        <v>5132</v>
      </c>
      <c r="C2417" s="8" t="s">
        <v>2094</v>
      </c>
    </row>
    <row r="2418">
      <c r="A2418" s="5" t="s">
        <v>5133</v>
      </c>
      <c r="B2418" s="6" t="s">
        <v>5134</v>
      </c>
      <c r="C2418" s="8" t="s">
        <v>2094</v>
      </c>
    </row>
    <row r="2419">
      <c r="A2419" s="5" t="s">
        <v>5136</v>
      </c>
      <c r="B2419" s="6" t="s">
        <v>5137</v>
      </c>
      <c r="C2419" s="8" t="s">
        <v>2094</v>
      </c>
    </row>
    <row r="2420">
      <c r="A2420" s="5" t="s">
        <v>5138</v>
      </c>
      <c r="B2420" s="6" t="s">
        <v>5139</v>
      </c>
      <c r="C2420" s="8" t="s">
        <v>7</v>
      </c>
    </row>
    <row r="2421">
      <c r="A2421" s="5" t="s">
        <v>5140</v>
      </c>
      <c r="B2421" s="6" t="s">
        <v>5141</v>
      </c>
      <c r="C2421" s="8" t="s">
        <v>7</v>
      </c>
    </row>
    <row r="2422">
      <c r="A2422" s="5" t="s">
        <v>5142</v>
      </c>
      <c r="B2422" s="6" t="s">
        <v>5143</v>
      </c>
      <c r="C2422" s="8" t="s">
        <v>7</v>
      </c>
    </row>
    <row r="2423">
      <c r="A2423" s="5" t="s">
        <v>5144</v>
      </c>
      <c r="B2423" s="6" t="s">
        <v>5145</v>
      </c>
      <c r="C2423" s="8" t="s">
        <v>7</v>
      </c>
    </row>
    <row r="2424">
      <c r="A2424" s="5" t="s">
        <v>5146</v>
      </c>
      <c r="B2424" s="6" t="s">
        <v>5147</v>
      </c>
      <c r="C2424" s="8" t="s">
        <v>7</v>
      </c>
    </row>
    <row r="2425">
      <c r="A2425" s="5" t="s">
        <v>5148</v>
      </c>
      <c r="B2425" s="6" t="s">
        <v>5149</v>
      </c>
      <c r="C2425" s="8" t="s">
        <v>7</v>
      </c>
    </row>
    <row r="2426">
      <c r="A2426" s="5" t="s">
        <v>5150</v>
      </c>
      <c r="B2426" s="6" t="s">
        <v>5151</v>
      </c>
      <c r="C2426" s="8" t="s">
        <v>7</v>
      </c>
    </row>
    <row r="2427">
      <c r="A2427" s="5" t="s">
        <v>5152</v>
      </c>
      <c r="B2427" s="6" t="s">
        <v>5153</v>
      </c>
      <c r="C2427" s="8" t="s">
        <v>7</v>
      </c>
    </row>
    <row r="2428">
      <c r="A2428" s="5" t="s">
        <v>5154</v>
      </c>
      <c r="B2428" s="6" t="s">
        <v>5155</v>
      </c>
      <c r="C2428" s="8" t="s">
        <v>7</v>
      </c>
    </row>
    <row r="2429">
      <c r="A2429" s="5" t="s">
        <v>5156</v>
      </c>
      <c r="B2429" s="6" t="s">
        <v>5157</v>
      </c>
      <c r="C2429" s="8" t="s">
        <v>7</v>
      </c>
    </row>
    <row r="2430">
      <c r="A2430" s="5" t="s">
        <v>5158</v>
      </c>
      <c r="B2430" s="6" t="s">
        <v>5159</v>
      </c>
      <c r="C2430" s="8" t="s">
        <v>7</v>
      </c>
    </row>
    <row r="2431">
      <c r="A2431" s="5" t="s">
        <v>5160</v>
      </c>
      <c r="B2431" s="6" t="s">
        <v>5161</v>
      </c>
      <c r="C2431" s="8" t="s">
        <v>7</v>
      </c>
    </row>
    <row r="2432">
      <c r="A2432" s="5" t="s">
        <v>5162</v>
      </c>
      <c r="B2432" s="6" t="s">
        <v>5163</v>
      </c>
      <c r="C2432" s="8" t="s">
        <v>7</v>
      </c>
    </row>
    <row r="2433">
      <c r="A2433" s="5" t="s">
        <v>5164</v>
      </c>
      <c r="B2433" s="6" t="s">
        <v>5165</v>
      </c>
      <c r="C2433" s="8" t="s">
        <v>7</v>
      </c>
    </row>
    <row r="2434">
      <c r="A2434" s="5" t="s">
        <v>5166</v>
      </c>
      <c r="B2434" s="6" t="s">
        <v>5167</v>
      </c>
      <c r="C2434" s="8" t="s">
        <v>7</v>
      </c>
    </row>
    <row r="2435">
      <c r="A2435" s="5" t="s">
        <v>5168</v>
      </c>
      <c r="B2435" s="6" t="s">
        <v>5169</v>
      </c>
      <c r="C2435" s="8" t="s">
        <v>7</v>
      </c>
    </row>
    <row r="2436">
      <c r="A2436" s="5" t="s">
        <v>5170</v>
      </c>
      <c r="B2436" s="6" t="s">
        <v>5171</v>
      </c>
      <c r="C2436" s="8" t="s">
        <v>7</v>
      </c>
    </row>
    <row r="2437">
      <c r="A2437" s="5" t="s">
        <v>5172</v>
      </c>
      <c r="B2437" s="6" t="s">
        <v>5173</v>
      </c>
      <c r="C2437" s="8" t="s">
        <v>7</v>
      </c>
    </row>
    <row r="2438">
      <c r="A2438" s="5" t="s">
        <v>5174</v>
      </c>
      <c r="B2438" s="6" t="s">
        <v>5175</v>
      </c>
      <c r="C2438" s="8" t="s">
        <v>7</v>
      </c>
    </row>
    <row r="2439">
      <c r="A2439" s="5" t="s">
        <v>5176</v>
      </c>
      <c r="B2439" s="6" t="s">
        <v>5177</v>
      </c>
      <c r="C2439" s="8" t="s">
        <v>7</v>
      </c>
    </row>
    <row r="2440">
      <c r="A2440" s="5" t="s">
        <v>5179</v>
      </c>
      <c r="B2440" s="6" t="s">
        <v>5180</v>
      </c>
      <c r="C2440" s="8" t="s">
        <v>7</v>
      </c>
    </row>
    <row r="2441">
      <c r="A2441" s="5" t="s">
        <v>5181</v>
      </c>
      <c r="B2441" s="6" t="s">
        <v>5183</v>
      </c>
      <c r="C2441" s="8" t="s">
        <v>7</v>
      </c>
    </row>
    <row r="2442">
      <c r="A2442" s="5" t="s">
        <v>5184</v>
      </c>
      <c r="B2442" s="6" t="s">
        <v>5185</v>
      </c>
      <c r="C2442" s="8" t="s">
        <v>7</v>
      </c>
    </row>
    <row r="2443">
      <c r="A2443" s="5" t="s">
        <v>5186</v>
      </c>
      <c r="B2443" s="6" t="s">
        <v>5187</v>
      </c>
      <c r="C2443" s="8" t="s">
        <v>7</v>
      </c>
    </row>
    <row r="2444">
      <c r="A2444" s="5" t="s">
        <v>5188</v>
      </c>
      <c r="B2444" s="6" t="s">
        <v>5189</v>
      </c>
      <c r="C2444" s="8" t="s">
        <v>7</v>
      </c>
    </row>
    <row r="2445">
      <c r="A2445" s="5" t="s">
        <v>5190</v>
      </c>
      <c r="B2445" s="6" t="s">
        <v>5191</v>
      </c>
      <c r="C2445" s="8" t="s">
        <v>7</v>
      </c>
    </row>
    <row r="2446">
      <c r="A2446" s="5" t="s">
        <v>5192</v>
      </c>
      <c r="B2446" s="6" t="s">
        <v>5187</v>
      </c>
      <c r="C2446" s="8" t="s">
        <v>7</v>
      </c>
    </row>
    <row r="2447">
      <c r="A2447" s="5" t="s">
        <v>5193</v>
      </c>
      <c r="B2447" s="6" t="s">
        <v>5194</v>
      </c>
      <c r="C2447" s="8" t="s">
        <v>7</v>
      </c>
    </row>
    <row r="2448">
      <c r="A2448" s="5" t="s">
        <v>5195</v>
      </c>
      <c r="B2448" s="6" t="s">
        <v>5196</v>
      </c>
      <c r="C2448" s="8" t="s">
        <v>7</v>
      </c>
    </row>
    <row r="2449">
      <c r="A2449" s="5" t="s">
        <v>5197</v>
      </c>
      <c r="B2449" s="6" t="s">
        <v>5198</v>
      </c>
      <c r="C2449" s="8" t="s">
        <v>7</v>
      </c>
    </row>
    <row r="2450">
      <c r="A2450" s="5" t="s">
        <v>5200</v>
      </c>
      <c r="B2450" s="6" t="s">
        <v>5201</v>
      </c>
      <c r="C2450" s="8" t="s">
        <v>381</v>
      </c>
    </row>
    <row r="2451">
      <c r="A2451" s="5" t="s">
        <v>5202</v>
      </c>
      <c r="B2451" s="6" t="s">
        <v>5203</v>
      </c>
      <c r="C2451" s="8" t="s">
        <v>7</v>
      </c>
    </row>
    <row r="2452">
      <c r="A2452" s="5" t="s">
        <v>5204</v>
      </c>
      <c r="B2452" s="6" t="s">
        <v>5205</v>
      </c>
      <c r="C2452" s="8" t="s">
        <v>7</v>
      </c>
    </row>
    <row r="2453">
      <c r="A2453" s="5" t="s">
        <v>5206</v>
      </c>
      <c r="B2453" s="6" t="s">
        <v>5207</v>
      </c>
      <c r="C2453" s="8" t="s">
        <v>7</v>
      </c>
    </row>
    <row r="2454">
      <c r="A2454" s="5" t="s">
        <v>5209</v>
      </c>
      <c r="B2454" s="6" t="s">
        <v>5211</v>
      </c>
      <c r="C2454" s="8" t="s">
        <v>7</v>
      </c>
    </row>
    <row r="2455">
      <c r="A2455" s="5" t="s">
        <v>5213</v>
      </c>
      <c r="B2455" s="6" t="s">
        <v>5214</v>
      </c>
      <c r="C2455" s="8" t="s">
        <v>7</v>
      </c>
    </row>
    <row r="2456">
      <c r="A2456" s="5" t="s">
        <v>5215</v>
      </c>
      <c r="B2456" s="6" t="s">
        <v>5216</v>
      </c>
      <c r="C2456" s="8" t="s">
        <v>7</v>
      </c>
    </row>
    <row r="2457">
      <c r="A2457" s="5" t="s">
        <v>5217</v>
      </c>
      <c r="B2457" s="6" t="s">
        <v>5218</v>
      </c>
      <c r="C2457" s="8" t="s">
        <v>7</v>
      </c>
    </row>
    <row r="2458">
      <c r="A2458" s="5" t="s">
        <v>5219</v>
      </c>
      <c r="B2458" s="6" t="s">
        <v>5220</v>
      </c>
      <c r="C2458" s="8" t="s">
        <v>7</v>
      </c>
    </row>
    <row r="2459">
      <c r="A2459" s="5" t="s">
        <v>5221</v>
      </c>
      <c r="B2459" s="6" t="s">
        <v>5223</v>
      </c>
      <c r="C2459" s="8" t="s">
        <v>7</v>
      </c>
    </row>
    <row r="2460">
      <c r="A2460" s="5" t="s">
        <v>5224</v>
      </c>
      <c r="B2460" s="6" t="s">
        <v>5225</v>
      </c>
      <c r="C2460" s="8" t="s">
        <v>7</v>
      </c>
    </row>
    <row r="2461">
      <c r="A2461" s="5" t="s">
        <v>5226</v>
      </c>
      <c r="B2461" s="6" t="s">
        <v>5227</v>
      </c>
      <c r="C2461" s="8" t="s">
        <v>7</v>
      </c>
    </row>
    <row r="2462">
      <c r="A2462" s="5" t="s">
        <v>5228</v>
      </c>
      <c r="B2462" s="6" t="s">
        <v>5229</v>
      </c>
      <c r="C2462" s="8" t="s">
        <v>7</v>
      </c>
    </row>
    <row r="2463">
      <c r="A2463" s="5" t="s">
        <v>5230</v>
      </c>
      <c r="B2463" s="6" t="s">
        <v>5231</v>
      </c>
      <c r="C2463" s="8" t="s">
        <v>7</v>
      </c>
    </row>
    <row r="2464">
      <c r="A2464" s="5" t="s">
        <v>5232</v>
      </c>
      <c r="B2464" s="6" t="s">
        <v>5233</v>
      </c>
      <c r="C2464" s="8" t="s">
        <v>7</v>
      </c>
    </row>
    <row r="2465">
      <c r="A2465" s="5" t="s">
        <v>5234</v>
      </c>
      <c r="B2465" s="6" t="s">
        <v>5235</v>
      </c>
      <c r="C2465" s="8" t="s">
        <v>381</v>
      </c>
    </row>
    <row r="2466">
      <c r="A2466" s="5" t="s">
        <v>5236</v>
      </c>
      <c r="B2466" s="6" t="s">
        <v>5237</v>
      </c>
      <c r="C2466" s="8" t="s">
        <v>7</v>
      </c>
    </row>
    <row r="2467">
      <c r="A2467" s="5" t="s">
        <v>5238</v>
      </c>
      <c r="B2467" s="6" t="s">
        <v>5239</v>
      </c>
      <c r="C2467" s="8" t="s">
        <v>7</v>
      </c>
    </row>
    <row r="2468">
      <c r="A2468" s="5" t="s">
        <v>5240</v>
      </c>
      <c r="B2468" s="6" t="s">
        <v>5241</v>
      </c>
      <c r="C2468" s="8" t="s">
        <v>7</v>
      </c>
    </row>
    <row r="2469">
      <c r="A2469" s="5" t="s">
        <v>5242</v>
      </c>
      <c r="B2469" s="6" t="s">
        <v>5243</v>
      </c>
      <c r="C2469" s="8" t="s">
        <v>7</v>
      </c>
    </row>
    <row r="2470">
      <c r="A2470" s="5" t="s">
        <v>5244</v>
      </c>
      <c r="B2470" s="6" t="s">
        <v>5245</v>
      </c>
      <c r="C2470" s="8" t="s">
        <v>7</v>
      </c>
    </row>
    <row r="2471">
      <c r="A2471" s="5" t="s">
        <v>5246</v>
      </c>
      <c r="B2471" s="6" t="s">
        <v>5247</v>
      </c>
      <c r="C2471" s="8" t="s">
        <v>7</v>
      </c>
    </row>
    <row r="2472">
      <c r="A2472" s="5" t="s">
        <v>5248</v>
      </c>
      <c r="B2472" s="6" t="s">
        <v>5249</v>
      </c>
      <c r="C2472" s="8" t="s">
        <v>7</v>
      </c>
    </row>
    <row r="2473">
      <c r="A2473" s="5" t="s">
        <v>5250</v>
      </c>
      <c r="B2473" s="6" t="s">
        <v>5247</v>
      </c>
      <c r="C2473" s="8" t="s">
        <v>7</v>
      </c>
    </row>
    <row r="2474">
      <c r="A2474" s="5" t="s">
        <v>5251</v>
      </c>
      <c r="B2474" s="6" t="s">
        <v>5252</v>
      </c>
      <c r="C2474" s="8" t="s">
        <v>7</v>
      </c>
    </row>
    <row r="2475">
      <c r="A2475" s="5" t="s">
        <v>5253</v>
      </c>
      <c r="B2475" s="6" t="s">
        <v>5254</v>
      </c>
      <c r="C2475" s="8" t="s">
        <v>7</v>
      </c>
    </row>
    <row r="2476">
      <c r="A2476" s="5" t="s">
        <v>5255</v>
      </c>
      <c r="B2476" s="6" t="s">
        <v>5256</v>
      </c>
      <c r="C2476" s="8" t="s">
        <v>7</v>
      </c>
    </row>
    <row r="2477">
      <c r="A2477" s="5" t="s">
        <v>5257</v>
      </c>
      <c r="B2477" s="6" t="s">
        <v>5258</v>
      </c>
      <c r="C2477" s="8" t="s">
        <v>7</v>
      </c>
    </row>
    <row r="2478">
      <c r="A2478" s="5" t="s">
        <v>5259</v>
      </c>
      <c r="B2478" s="6" t="s">
        <v>5260</v>
      </c>
      <c r="C2478" s="8" t="s">
        <v>7</v>
      </c>
    </row>
    <row r="2479">
      <c r="A2479" s="5" t="s">
        <v>5261</v>
      </c>
      <c r="B2479" s="6" t="s">
        <v>5262</v>
      </c>
      <c r="C2479" s="8" t="s">
        <v>7</v>
      </c>
    </row>
    <row r="2480">
      <c r="A2480" s="5" t="s">
        <v>5263</v>
      </c>
      <c r="B2480" s="6" t="s">
        <v>5264</v>
      </c>
      <c r="C2480" s="8" t="s">
        <v>7</v>
      </c>
    </row>
    <row r="2481">
      <c r="A2481" s="5" t="s">
        <v>5265</v>
      </c>
      <c r="B2481" s="6" t="s">
        <v>5266</v>
      </c>
      <c r="C2481" s="8" t="s">
        <v>7</v>
      </c>
    </row>
    <row r="2482">
      <c r="A2482" s="5" t="s">
        <v>5267</v>
      </c>
      <c r="B2482" s="6" t="s">
        <v>5268</v>
      </c>
      <c r="C2482" s="8" t="s">
        <v>7</v>
      </c>
    </row>
    <row r="2483">
      <c r="A2483" s="5" t="s">
        <v>5269</v>
      </c>
      <c r="B2483" s="6" t="s">
        <v>5270</v>
      </c>
      <c r="C2483" s="8" t="s">
        <v>7</v>
      </c>
    </row>
    <row r="2484">
      <c r="A2484" s="5" t="s">
        <v>5271</v>
      </c>
      <c r="B2484" s="6" t="s">
        <v>5273</v>
      </c>
      <c r="C2484" s="8" t="s">
        <v>7</v>
      </c>
    </row>
    <row r="2485">
      <c r="A2485" s="5" t="s">
        <v>5274</v>
      </c>
      <c r="B2485" s="6" t="s">
        <v>5275</v>
      </c>
      <c r="C2485" s="8" t="s">
        <v>7</v>
      </c>
    </row>
    <row r="2486">
      <c r="A2486" s="5" t="s">
        <v>5276</v>
      </c>
      <c r="B2486" s="6" t="s">
        <v>5277</v>
      </c>
      <c r="C2486" s="8" t="s">
        <v>665</v>
      </c>
    </row>
    <row r="2487">
      <c r="A2487" s="5" t="s">
        <v>5278</v>
      </c>
      <c r="B2487" s="6" t="s">
        <v>5279</v>
      </c>
      <c r="C2487" s="8" t="s">
        <v>7</v>
      </c>
    </row>
    <row r="2488">
      <c r="A2488" s="5" t="s">
        <v>5280</v>
      </c>
      <c r="B2488" s="6" t="s">
        <v>5281</v>
      </c>
      <c r="C2488" s="8" t="s">
        <v>7</v>
      </c>
    </row>
    <row r="2489">
      <c r="A2489" s="5" t="s">
        <v>5282</v>
      </c>
      <c r="B2489" s="6" t="s">
        <v>5283</v>
      </c>
      <c r="C2489" s="8" t="s">
        <v>1864</v>
      </c>
    </row>
    <row r="2490">
      <c r="A2490" s="5" t="s">
        <v>5284</v>
      </c>
      <c r="B2490" s="6" t="s">
        <v>5285</v>
      </c>
      <c r="C2490" s="8" t="s">
        <v>7</v>
      </c>
    </row>
    <row r="2491">
      <c r="A2491" s="5" t="s">
        <v>5286</v>
      </c>
      <c r="B2491" s="6" t="s">
        <v>5287</v>
      </c>
      <c r="C2491" s="8" t="s">
        <v>7</v>
      </c>
    </row>
    <row r="2492">
      <c r="A2492" s="5" t="s">
        <v>5288</v>
      </c>
      <c r="B2492" s="6" t="s">
        <v>5289</v>
      </c>
      <c r="C2492" s="8" t="s">
        <v>7</v>
      </c>
    </row>
    <row r="2493">
      <c r="A2493" s="5" t="s">
        <v>5290</v>
      </c>
      <c r="B2493" s="6" t="s">
        <v>5291</v>
      </c>
      <c r="C2493" s="8" t="s">
        <v>7</v>
      </c>
    </row>
    <row r="2494">
      <c r="A2494" s="5" t="s">
        <v>5292</v>
      </c>
      <c r="B2494" s="6" t="s">
        <v>5293</v>
      </c>
      <c r="C2494" s="8" t="s">
        <v>2094</v>
      </c>
    </row>
    <row r="2495">
      <c r="A2495" s="5" t="s">
        <v>5294</v>
      </c>
      <c r="B2495" s="6" t="s">
        <v>5295</v>
      </c>
      <c r="C2495" s="8" t="s">
        <v>7</v>
      </c>
    </row>
    <row r="2496">
      <c r="A2496" s="5" t="s">
        <v>5296</v>
      </c>
      <c r="B2496" s="6" t="s">
        <v>5297</v>
      </c>
      <c r="C2496" s="8" t="s">
        <v>7</v>
      </c>
    </row>
    <row r="2497">
      <c r="A2497" s="5" t="s">
        <v>5298</v>
      </c>
      <c r="B2497" s="6" t="s">
        <v>5299</v>
      </c>
      <c r="C2497" s="8" t="s">
        <v>7</v>
      </c>
    </row>
    <row r="2498">
      <c r="A2498" s="5" t="s">
        <v>5300</v>
      </c>
      <c r="B2498" s="6" t="s">
        <v>5301</v>
      </c>
      <c r="C2498" s="8" t="s">
        <v>7</v>
      </c>
    </row>
    <row r="2499">
      <c r="A2499" s="5" t="s">
        <v>5302</v>
      </c>
      <c r="B2499" s="6" t="s">
        <v>5303</v>
      </c>
      <c r="C2499" s="8" t="s">
        <v>7</v>
      </c>
    </row>
    <row r="2500">
      <c r="A2500" s="5" t="s">
        <v>5305</v>
      </c>
      <c r="B2500" s="6" t="s">
        <v>5306</v>
      </c>
      <c r="C2500" s="8" t="s">
        <v>381</v>
      </c>
    </row>
    <row r="2501">
      <c r="A2501" s="5" t="s">
        <v>5307</v>
      </c>
      <c r="B2501" s="6" t="s">
        <v>5308</v>
      </c>
      <c r="C2501" s="8" t="s">
        <v>381</v>
      </c>
    </row>
    <row r="2502">
      <c r="A2502" s="5" t="s">
        <v>5309</v>
      </c>
      <c r="B2502" s="6" t="s">
        <v>5310</v>
      </c>
      <c r="C2502" s="8" t="s">
        <v>381</v>
      </c>
    </row>
    <row r="2503">
      <c r="A2503" s="5" t="s">
        <v>5311</v>
      </c>
      <c r="B2503" s="6" t="s">
        <v>5312</v>
      </c>
      <c r="C2503" s="8" t="s">
        <v>7</v>
      </c>
    </row>
    <row r="2504">
      <c r="A2504" s="5" t="s">
        <v>5313</v>
      </c>
      <c r="B2504" s="6" t="s">
        <v>5314</v>
      </c>
      <c r="C2504" s="8" t="s">
        <v>7</v>
      </c>
    </row>
    <row r="2505">
      <c r="A2505" s="5" t="s">
        <v>5316</v>
      </c>
      <c r="B2505" s="6" t="s">
        <v>5318</v>
      </c>
      <c r="C2505" s="8" t="s">
        <v>7</v>
      </c>
    </row>
    <row r="2506">
      <c r="A2506" s="5" t="s">
        <v>5320</v>
      </c>
      <c r="B2506" s="6" t="s">
        <v>5321</v>
      </c>
      <c r="C2506" s="8" t="s">
        <v>7</v>
      </c>
    </row>
    <row r="2507">
      <c r="A2507" s="5" t="s">
        <v>5322</v>
      </c>
      <c r="B2507" s="6" t="s">
        <v>5323</v>
      </c>
      <c r="C2507" s="8" t="s">
        <v>381</v>
      </c>
    </row>
    <row r="2508">
      <c r="A2508" s="5" t="s">
        <v>5324</v>
      </c>
      <c r="B2508" s="6" t="s">
        <v>5325</v>
      </c>
      <c r="C2508" s="8" t="s">
        <v>7</v>
      </c>
    </row>
    <row r="2509">
      <c r="A2509" s="5" t="s">
        <v>5326</v>
      </c>
      <c r="B2509" s="6" t="s">
        <v>5327</v>
      </c>
      <c r="C2509" s="8" t="s">
        <v>7</v>
      </c>
    </row>
    <row r="2510">
      <c r="A2510" s="5" t="s">
        <v>5328</v>
      </c>
      <c r="B2510" s="6" t="s">
        <v>5329</v>
      </c>
      <c r="C2510" s="8" t="s">
        <v>7</v>
      </c>
    </row>
    <row r="2511">
      <c r="A2511" s="5" t="s">
        <v>5330</v>
      </c>
      <c r="B2511" s="6" t="s">
        <v>5331</v>
      </c>
      <c r="C2511" s="8" t="s">
        <v>7</v>
      </c>
    </row>
    <row r="2512">
      <c r="A2512" s="5" t="s">
        <v>5332</v>
      </c>
      <c r="B2512" s="6" t="s">
        <v>5333</v>
      </c>
      <c r="C2512" s="8" t="s">
        <v>7</v>
      </c>
    </row>
    <row r="2513">
      <c r="A2513" s="5" t="s">
        <v>5334</v>
      </c>
      <c r="B2513" s="6" t="s">
        <v>5335</v>
      </c>
      <c r="C2513" s="8" t="s">
        <v>7</v>
      </c>
    </row>
    <row r="2514">
      <c r="A2514" s="5" t="s">
        <v>5336</v>
      </c>
      <c r="B2514" s="6" t="s">
        <v>5337</v>
      </c>
      <c r="C2514" s="8" t="s">
        <v>7</v>
      </c>
    </row>
    <row r="2515">
      <c r="A2515" s="5" t="s">
        <v>5338</v>
      </c>
      <c r="B2515" s="6" t="s">
        <v>5339</v>
      </c>
      <c r="C2515" s="8" t="s">
        <v>7</v>
      </c>
    </row>
    <row r="2516">
      <c r="A2516" s="5" t="s">
        <v>5340</v>
      </c>
      <c r="B2516" s="6" t="s">
        <v>5341</v>
      </c>
      <c r="C2516" s="8" t="s">
        <v>2094</v>
      </c>
    </row>
    <row r="2517">
      <c r="A2517" s="5" t="s">
        <v>5342</v>
      </c>
      <c r="B2517" s="6" t="s">
        <v>5343</v>
      </c>
      <c r="C2517" s="8" t="s">
        <v>7</v>
      </c>
    </row>
    <row r="2518">
      <c r="A2518" s="5" t="s">
        <v>5344</v>
      </c>
      <c r="B2518" s="6" t="s">
        <v>5345</v>
      </c>
      <c r="C2518" s="8" t="s">
        <v>7</v>
      </c>
    </row>
    <row r="2519">
      <c r="A2519" s="5" t="s">
        <v>5346</v>
      </c>
      <c r="B2519" s="6" t="s">
        <v>5347</v>
      </c>
      <c r="C2519" s="8" t="s">
        <v>7</v>
      </c>
    </row>
    <row r="2520">
      <c r="A2520" s="5" t="s">
        <v>5348</v>
      </c>
      <c r="B2520" s="6" t="s">
        <v>5349</v>
      </c>
      <c r="C2520" s="8" t="s">
        <v>7</v>
      </c>
    </row>
    <row r="2521">
      <c r="A2521" s="5" t="s">
        <v>5350</v>
      </c>
      <c r="B2521" s="6" t="s">
        <v>5351</v>
      </c>
      <c r="C2521" s="8" t="s">
        <v>7</v>
      </c>
    </row>
    <row r="2522">
      <c r="A2522" s="5" t="s">
        <v>5352</v>
      </c>
      <c r="B2522" s="6" t="s">
        <v>5353</v>
      </c>
      <c r="C2522" s="8" t="s">
        <v>7</v>
      </c>
    </row>
    <row r="2523">
      <c r="A2523" s="5" t="s">
        <v>5354</v>
      </c>
      <c r="B2523" s="6" t="s">
        <v>5355</v>
      </c>
      <c r="C2523" s="8" t="s">
        <v>7</v>
      </c>
    </row>
    <row r="2524">
      <c r="A2524" s="5" t="s">
        <v>5356</v>
      </c>
      <c r="B2524" s="6" t="s">
        <v>5357</v>
      </c>
      <c r="C2524" s="8" t="s">
        <v>7</v>
      </c>
    </row>
    <row r="2525">
      <c r="A2525" s="5" t="s">
        <v>5358</v>
      </c>
      <c r="B2525" s="6" t="s">
        <v>5359</v>
      </c>
      <c r="C2525" s="8" t="s">
        <v>7</v>
      </c>
    </row>
    <row r="2526">
      <c r="A2526" s="5" t="s">
        <v>5360</v>
      </c>
      <c r="B2526" s="6" t="s">
        <v>5361</v>
      </c>
      <c r="C2526" s="8" t="s">
        <v>7</v>
      </c>
    </row>
    <row r="2527">
      <c r="A2527" s="5" t="s">
        <v>5363</v>
      </c>
      <c r="B2527" s="6" t="s">
        <v>5364</v>
      </c>
      <c r="C2527" s="8" t="s">
        <v>7</v>
      </c>
    </row>
    <row r="2528">
      <c r="A2528" s="5" t="s">
        <v>5366</v>
      </c>
      <c r="B2528" s="6" t="s">
        <v>5367</v>
      </c>
      <c r="C2528" s="8" t="s">
        <v>7</v>
      </c>
    </row>
    <row r="2529">
      <c r="A2529" s="5" t="s">
        <v>5368</v>
      </c>
      <c r="B2529" s="6" t="s">
        <v>5369</v>
      </c>
      <c r="C2529" s="8" t="s">
        <v>7</v>
      </c>
    </row>
    <row r="2530">
      <c r="A2530" s="5" t="s">
        <v>5370</v>
      </c>
      <c r="B2530" s="6" t="s">
        <v>5371</v>
      </c>
      <c r="C2530" s="8" t="s">
        <v>7</v>
      </c>
    </row>
    <row r="2531">
      <c r="A2531" s="5" t="s">
        <v>5372</v>
      </c>
      <c r="B2531" s="6" t="s">
        <v>5373</v>
      </c>
      <c r="C2531" s="8" t="s">
        <v>7</v>
      </c>
    </row>
    <row r="2532">
      <c r="A2532" s="5" t="s">
        <v>5374</v>
      </c>
      <c r="B2532" s="6" t="s">
        <v>5375</v>
      </c>
      <c r="C2532" s="8" t="s">
        <v>7</v>
      </c>
    </row>
    <row r="2533">
      <c r="A2533" s="5" t="s">
        <v>5376</v>
      </c>
      <c r="B2533" s="6" t="s">
        <v>5377</v>
      </c>
      <c r="C2533" s="8" t="s">
        <v>381</v>
      </c>
    </row>
    <row r="2534">
      <c r="A2534" s="5" t="s">
        <v>5378</v>
      </c>
      <c r="B2534" s="6" t="s">
        <v>5379</v>
      </c>
      <c r="C2534" s="8" t="s">
        <v>7</v>
      </c>
    </row>
    <row r="2535">
      <c r="A2535" s="5" t="s">
        <v>5380</v>
      </c>
      <c r="B2535" s="6" t="s">
        <v>5381</v>
      </c>
      <c r="C2535" s="8" t="s">
        <v>381</v>
      </c>
    </row>
    <row r="2536">
      <c r="A2536" s="5" t="s">
        <v>5382</v>
      </c>
      <c r="B2536" s="6" t="s">
        <v>5383</v>
      </c>
      <c r="C2536" s="8" t="s">
        <v>7</v>
      </c>
    </row>
    <row r="2537">
      <c r="A2537" s="5" t="s">
        <v>5384</v>
      </c>
      <c r="B2537" s="6" t="s">
        <v>5385</v>
      </c>
      <c r="C2537" s="8" t="s">
        <v>7</v>
      </c>
    </row>
    <row r="2538">
      <c r="A2538" s="5" t="s">
        <v>5386</v>
      </c>
      <c r="B2538" s="6" t="s">
        <v>5387</v>
      </c>
      <c r="C2538" s="8" t="s">
        <v>7</v>
      </c>
    </row>
    <row r="2539">
      <c r="A2539" s="5" t="s">
        <v>5388</v>
      </c>
      <c r="B2539" s="6" t="s">
        <v>5389</v>
      </c>
      <c r="C2539" s="8" t="s">
        <v>7</v>
      </c>
    </row>
    <row r="2540">
      <c r="A2540" s="5" t="s">
        <v>5391</v>
      </c>
      <c r="B2540" s="6" t="s">
        <v>5392</v>
      </c>
      <c r="C2540" s="8" t="s">
        <v>7</v>
      </c>
    </row>
    <row r="2541">
      <c r="A2541" s="5" t="s">
        <v>5393</v>
      </c>
      <c r="B2541" s="6" t="s">
        <v>5394</v>
      </c>
      <c r="C2541" s="8" t="s">
        <v>7</v>
      </c>
    </row>
    <row r="2542">
      <c r="A2542" s="5" t="s">
        <v>5395</v>
      </c>
      <c r="B2542" s="6" t="s">
        <v>5396</v>
      </c>
      <c r="C2542" s="8" t="s">
        <v>7</v>
      </c>
    </row>
    <row r="2543">
      <c r="A2543" s="5" t="s">
        <v>5397</v>
      </c>
      <c r="B2543" s="6" t="s">
        <v>5398</v>
      </c>
      <c r="C2543" s="8" t="s">
        <v>7</v>
      </c>
    </row>
    <row r="2544">
      <c r="A2544" s="5" t="s">
        <v>5399</v>
      </c>
      <c r="B2544" s="6" t="s">
        <v>5400</v>
      </c>
      <c r="C2544" s="8" t="s">
        <v>7</v>
      </c>
    </row>
    <row r="2545">
      <c r="A2545" s="5" t="s">
        <v>5401</v>
      </c>
      <c r="B2545" s="6" t="s">
        <v>5402</v>
      </c>
      <c r="C2545" s="8" t="s">
        <v>381</v>
      </c>
    </row>
    <row r="2546">
      <c r="A2546" s="5" t="s">
        <v>5403</v>
      </c>
      <c r="B2546" s="6" t="s">
        <v>5402</v>
      </c>
      <c r="C2546" s="8" t="s">
        <v>381</v>
      </c>
    </row>
    <row r="2547">
      <c r="A2547" s="5" t="s">
        <v>5404</v>
      </c>
      <c r="B2547" s="6" t="s">
        <v>5405</v>
      </c>
      <c r="C2547" s="8" t="s">
        <v>381</v>
      </c>
    </row>
    <row r="2548">
      <c r="A2548" s="5" t="s">
        <v>5406</v>
      </c>
      <c r="B2548" s="6" t="s">
        <v>5407</v>
      </c>
      <c r="C2548" s="8" t="s">
        <v>381</v>
      </c>
    </row>
    <row r="2549">
      <c r="A2549" s="5" t="s">
        <v>5408</v>
      </c>
      <c r="B2549" s="6" t="s">
        <v>5409</v>
      </c>
      <c r="C2549" s="8" t="s">
        <v>7</v>
      </c>
    </row>
    <row r="2550">
      <c r="A2550" s="5" t="s">
        <v>5410</v>
      </c>
      <c r="B2550" s="6" t="s">
        <v>5411</v>
      </c>
      <c r="C2550" s="8" t="s">
        <v>7</v>
      </c>
    </row>
    <row r="2551">
      <c r="A2551" s="5" t="s">
        <v>5412</v>
      </c>
      <c r="B2551" s="6" t="s">
        <v>5413</v>
      </c>
      <c r="C2551" s="8" t="s">
        <v>1864</v>
      </c>
    </row>
    <row r="2552">
      <c r="A2552" s="5" t="s">
        <v>5414</v>
      </c>
      <c r="B2552" s="6" t="s">
        <v>5415</v>
      </c>
      <c r="C2552" s="8" t="s">
        <v>381</v>
      </c>
    </row>
    <row r="2553">
      <c r="A2553" s="5" t="s">
        <v>5416</v>
      </c>
      <c r="B2553" s="6" t="s">
        <v>5417</v>
      </c>
      <c r="C2553" s="8" t="s">
        <v>381</v>
      </c>
    </row>
    <row r="2554">
      <c r="A2554" s="5" t="s">
        <v>5418</v>
      </c>
      <c r="B2554" s="6" t="s">
        <v>5419</v>
      </c>
      <c r="C2554" s="8" t="s">
        <v>7</v>
      </c>
    </row>
    <row r="2555">
      <c r="A2555" s="5" t="s">
        <v>5420</v>
      </c>
      <c r="B2555" s="6" t="s">
        <v>5421</v>
      </c>
      <c r="C2555" s="8" t="s">
        <v>7</v>
      </c>
    </row>
    <row r="2556">
      <c r="A2556" s="5" t="s">
        <v>5422</v>
      </c>
      <c r="B2556" s="6" t="s">
        <v>5423</v>
      </c>
      <c r="C2556" s="8" t="s">
        <v>7</v>
      </c>
    </row>
    <row r="2557">
      <c r="A2557" s="5" t="s">
        <v>5424</v>
      </c>
      <c r="B2557" s="6" t="s">
        <v>5425</v>
      </c>
      <c r="C2557" s="8" t="s">
        <v>7</v>
      </c>
    </row>
    <row r="2558">
      <c r="A2558" s="5" t="s">
        <v>5426</v>
      </c>
      <c r="B2558" s="6" t="s">
        <v>5427</v>
      </c>
      <c r="C2558" s="8" t="s">
        <v>7</v>
      </c>
    </row>
    <row r="2559">
      <c r="A2559" s="5" t="s">
        <v>5428</v>
      </c>
      <c r="B2559" s="6" t="s">
        <v>5429</v>
      </c>
      <c r="C2559" s="8" t="s">
        <v>2094</v>
      </c>
    </row>
    <row r="2560">
      <c r="A2560" s="5" t="s">
        <v>5430</v>
      </c>
      <c r="B2560" s="6" t="s">
        <v>5431</v>
      </c>
      <c r="C2560" s="8" t="s">
        <v>7</v>
      </c>
    </row>
    <row r="2561">
      <c r="A2561" s="5" t="s">
        <v>5432</v>
      </c>
      <c r="B2561" s="6" t="s">
        <v>5433</v>
      </c>
      <c r="C2561" s="8" t="s">
        <v>7</v>
      </c>
    </row>
    <row r="2562">
      <c r="A2562" s="5" t="s">
        <v>5434</v>
      </c>
      <c r="B2562" s="6" t="s">
        <v>5435</v>
      </c>
      <c r="C2562" s="8" t="s">
        <v>7</v>
      </c>
    </row>
    <row r="2563">
      <c r="A2563" s="5" t="s">
        <v>5436</v>
      </c>
      <c r="B2563" s="6" t="s">
        <v>5437</v>
      </c>
      <c r="C2563" s="8" t="s">
        <v>7</v>
      </c>
    </row>
    <row r="2564">
      <c r="A2564" s="5" t="s">
        <v>5438</v>
      </c>
      <c r="B2564" s="6" t="s">
        <v>5439</v>
      </c>
      <c r="C2564" s="8" t="s">
        <v>7</v>
      </c>
    </row>
    <row r="2565">
      <c r="A2565" s="5" t="s">
        <v>5440</v>
      </c>
      <c r="B2565" s="6" t="s">
        <v>5441</v>
      </c>
      <c r="C2565" s="8" t="s">
        <v>7</v>
      </c>
    </row>
    <row r="2566">
      <c r="A2566" s="5" t="s">
        <v>5442</v>
      </c>
      <c r="B2566" s="6" t="s">
        <v>5443</v>
      </c>
      <c r="C2566" s="8" t="s">
        <v>7</v>
      </c>
    </row>
    <row r="2567">
      <c r="A2567" s="5" t="s">
        <v>5444</v>
      </c>
      <c r="B2567" s="6" t="s">
        <v>5445</v>
      </c>
      <c r="C2567" s="8" t="s">
        <v>7</v>
      </c>
    </row>
    <row r="2568">
      <c r="A2568" s="5" t="s">
        <v>5446</v>
      </c>
      <c r="B2568" s="6" t="s">
        <v>5447</v>
      </c>
      <c r="C2568" s="8" t="s">
        <v>7</v>
      </c>
    </row>
    <row r="2569">
      <c r="A2569" s="5" t="s">
        <v>5448</v>
      </c>
      <c r="B2569" s="6" t="s">
        <v>2971</v>
      </c>
      <c r="C2569" s="8" t="s">
        <v>7</v>
      </c>
    </row>
    <row r="2570">
      <c r="A2570" s="5" t="s">
        <v>5449</v>
      </c>
      <c r="B2570" s="6" t="s">
        <v>5450</v>
      </c>
      <c r="C2570" s="8" t="s">
        <v>7</v>
      </c>
    </row>
    <row r="2571">
      <c r="A2571" s="5" t="s">
        <v>5451</v>
      </c>
      <c r="B2571" s="6" t="s">
        <v>5450</v>
      </c>
      <c r="C2571" s="8" t="s">
        <v>7</v>
      </c>
    </row>
    <row r="2572">
      <c r="A2572" s="5" t="s">
        <v>5452</v>
      </c>
      <c r="B2572" s="6" t="s">
        <v>5450</v>
      </c>
      <c r="C2572" s="8" t="s">
        <v>7</v>
      </c>
    </row>
    <row r="2573">
      <c r="A2573" s="5" t="s">
        <v>5453</v>
      </c>
      <c r="B2573" s="6" t="s">
        <v>5443</v>
      </c>
      <c r="C2573" s="8" t="s">
        <v>7</v>
      </c>
    </row>
    <row r="2574">
      <c r="A2574" s="5" t="s">
        <v>5455</v>
      </c>
      <c r="B2574" s="6" t="s">
        <v>5456</v>
      </c>
      <c r="C2574" s="8" t="s">
        <v>7</v>
      </c>
    </row>
    <row r="2575">
      <c r="A2575" s="5" t="s">
        <v>5458</v>
      </c>
      <c r="B2575" s="6" t="s">
        <v>5443</v>
      </c>
      <c r="C2575" s="8" t="s">
        <v>7</v>
      </c>
    </row>
    <row r="2576">
      <c r="A2576" s="5" t="s">
        <v>5460</v>
      </c>
      <c r="B2576" s="6" t="s">
        <v>5441</v>
      </c>
      <c r="C2576" s="8" t="s">
        <v>7</v>
      </c>
    </row>
    <row r="2577">
      <c r="A2577" s="5" t="s">
        <v>5461</v>
      </c>
      <c r="B2577" s="6" t="s">
        <v>5462</v>
      </c>
      <c r="C2577" s="8" t="s">
        <v>7</v>
      </c>
    </row>
    <row r="2578">
      <c r="A2578" s="5" t="s">
        <v>5463</v>
      </c>
      <c r="B2578" s="6" t="s">
        <v>5464</v>
      </c>
      <c r="C2578" s="8" t="s">
        <v>7</v>
      </c>
    </row>
    <row r="2579">
      <c r="A2579" s="5" t="s">
        <v>5465</v>
      </c>
      <c r="B2579" s="6" t="s">
        <v>5466</v>
      </c>
      <c r="C2579" s="8" t="s">
        <v>7</v>
      </c>
    </row>
    <row r="2580">
      <c r="A2580" s="5" t="s">
        <v>5467</v>
      </c>
      <c r="B2580" s="6" t="s">
        <v>5468</v>
      </c>
      <c r="C2580" s="8" t="s">
        <v>7</v>
      </c>
    </row>
    <row r="2581">
      <c r="A2581" s="5" t="s">
        <v>5469</v>
      </c>
      <c r="B2581" s="6" t="s">
        <v>5470</v>
      </c>
      <c r="C2581" s="8" t="s">
        <v>7</v>
      </c>
    </row>
    <row r="2582">
      <c r="A2582" s="5" t="s">
        <v>5471</v>
      </c>
      <c r="B2582" s="6" t="s">
        <v>5456</v>
      </c>
      <c r="C2582" s="8" t="s">
        <v>7</v>
      </c>
    </row>
    <row r="2583">
      <c r="A2583" s="5" t="s">
        <v>5472</v>
      </c>
      <c r="B2583" s="6" t="s">
        <v>5473</v>
      </c>
      <c r="C2583" s="8" t="s">
        <v>7</v>
      </c>
    </row>
    <row r="2584">
      <c r="A2584" s="5" t="s">
        <v>5474</v>
      </c>
      <c r="B2584" s="6" t="s">
        <v>5475</v>
      </c>
      <c r="C2584" s="8" t="s">
        <v>7</v>
      </c>
    </row>
    <row r="2585">
      <c r="A2585" s="5" t="s">
        <v>5476</v>
      </c>
      <c r="B2585" s="6" t="s">
        <v>5441</v>
      </c>
      <c r="C2585" s="8" t="s">
        <v>7</v>
      </c>
    </row>
    <row r="2586">
      <c r="A2586" s="5" t="s">
        <v>5477</v>
      </c>
      <c r="B2586" s="6" t="s">
        <v>5478</v>
      </c>
      <c r="C2586" s="8" t="s">
        <v>7</v>
      </c>
    </row>
    <row r="2587">
      <c r="A2587" s="5" t="s">
        <v>5479</v>
      </c>
      <c r="B2587" s="6" t="s">
        <v>5480</v>
      </c>
      <c r="C2587" s="8" t="s">
        <v>7</v>
      </c>
    </row>
    <row r="2588">
      <c r="A2588" s="5" t="s">
        <v>5481</v>
      </c>
      <c r="B2588" s="6" t="s">
        <v>5482</v>
      </c>
      <c r="C2588" s="8" t="s">
        <v>7</v>
      </c>
    </row>
    <row r="2589">
      <c r="A2589" s="5" t="s">
        <v>5483</v>
      </c>
      <c r="B2589" s="6" t="s">
        <v>5484</v>
      </c>
      <c r="C2589" s="8" t="s">
        <v>7</v>
      </c>
    </row>
    <row r="2590">
      <c r="A2590" s="5" t="s">
        <v>5485</v>
      </c>
      <c r="B2590" s="6" t="s">
        <v>5486</v>
      </c>
      <c r="C2590" s="8" t="s">
        <v>7</v>
      </c>
    </row>
    <row r="2591">
      <c r="A2591" s="5" t="s">
        <v>5487</v>
      </c>
      <c r="B2591" s="6" t="s">
        <v>5488</v>
      </c>
      <c r="C2591" s="8" t="s">
        <v>7</v>
      </c>
    </row>
    <row r="2592">
      <c r="A2592" s="5" t="s">
        <v>5489</v>
      </c>
      <c r="B2592" s="6" t="s">
        <v>5490</v>
      </c>
      <c r="C2592" s="8" t="s">
        <v>7</v>
      </c>
    </row>
    <row r="2593">
      <c r="A2593" s="5" t="s">
        <v>5491</v>
      </c>
      <c r="B2593" s="6" t="s">
        <v>5492</v>
      </c>
      <c r="C2593" s="8" t="s">
        <v>2022</v>
      </c>
    </row>
    <row r="2594">
      <c r="A2594" s="5" t="s">
        <v>5493</v>
      </c>
      <c r="B2594" s="6" t="s">
        <v>5494</v>
      </c>
      <c r="C2594" s="8" t="s">
        <v>7</v>
      </c>
    </row>
    <row r="2595">
      <c r="A2595" s="5" t="s">
        <v>5495</v>
      </c>
      <c r="B2595" s="6" t="s">
        <v>5496</v>
      </c>
      <c r="C2595" s="8" t="s">
        <v>7</v>
      </c>
    </row>
    <row r="2596">
      <c r="A2596" s="5" t="s">
        <v>5497</v>
      </c>
      <c r="B2596" s="6" t="s">
        <v>5498</v>
      </c>
      <c r="C2596" s="8" t="s">
        <v>7</v>
      </c>
    </row>
    <row r="2597">
      <c r="A2597" s="5" t="s">
        <v>5499</v>
      </c>
      <c r="B2597" s="6" t="s">
        <v>5500</v>
      </c>
      <c r="C2597" s="8" t="s">
        <v>7</v>
      </c>
    </row>
    <row r="2598">
      <c r="A2598" s="5" t="s">
        <v>5501</v>
      </c>
      <c r="B2598" s="6" t="s">
        <v>5502</v>
      </c>
      <c r="C2598" s="8" t="s">
        <v>7</v>
      </c>
    </row>
    <row r="2599">
      <c r="A2599" s="5" t="s">
        <v>5503</v>
      </c>
      <c r="B2599" s="6" t="s">
        <v>5504</v>
      </c>
      <c r="C2599" s="8" t="s">
        <v>381</v>
      </c>
    </row>
    <row r="2600">
      <c r="A2600" s="5" t="s">
        <v>5505</v>
      </c>
      <c r="B2600" s="6" t="s">
        <v>5506</v>
      </c>
      <c r="C2600" s="8" t="s">
        <v>7</v>
      </c>
    </row>
    <row r="2601">
      <c r="A2601" s="5" t="s">
        <v>5507</v>
      </c>
      <c r="B2601" s="6" t="s">
        <v>5508</v>
      </c>
      <c r="C2601" s="8" t="s">
        <v>7</v>
      </c>
    </row>
    <row r="2602">
      <c r="A2602" s="5" t="s">
        <v>5509</v>
      </c>
      <c r="B2602" s="6" t="s">
        <v>5510</v>
      </c>
      <c r="C2602" s="8" t="s">
        <v>7</v>
      </c>
    </row>
    <row r="2603">
      <c r="A2603" s="5" t="s">
        <v>5511</v>
      </c>
      <c r="B2603" s="6" t="s">
        <v>5512</v>
      </c>
      <c r="C2603" s="8" t="s">
        <v>2022</v>
      </c>
    </row>
    <row r="2604">
      <c r="A2604" s="5" t="s">
        <v>5513</v>
      </c>
      <c r="B2604" s="6" t="s">
        <v>5514</v>
      </c>
      <c r="C2604" s="8" t="s">
        <v>2022</v>
      </c>
    </row>
    <row r="2605">
      <c r="A2605" s="5" t="s">
        <v>5515</v>
      </c>
      <c r="B2605" s="6" t="s">
        <v>5516</v>
      </c>
      <c r="C2605" s="8" t="s">
        <v>2022</v>
      </c>
    </row>
    <row r="2606">
      <c r="A2606" s="5" t="s">
        <v>5517</v>
      </c>
      <c r="B2606" s="6" t="s">
        <v>5518</v>
      </c>
      <c r="C2606" s="8" t="s">
        <v>7</v>
      </c>
    </row>
    <row r="2607">
      <c r="A2607" s="5" t="s">
        <v>5519</v>
      </c>
      <c r="B2607" s="6" t="s">
        <v>5520</v>
      </c>
      <c r="C2607" s="8" t="s">
        <v>1864</v>
      </c>
    </row>
    <row r="2608">
      <c r="A2608" s="5" t="s">
        <v>5521</v>
      </c>
      <c r="B2608" s="6" t="s">
        <v>5522</v>
      </c>
      <c r="C2608" s="8" t="s">
        <v>2022</v>
      </c>
    </row>
    <row r="2609">
      <c r="A2609" s="5" t="s">
        <v>5523</v>
      </c>
      <c r="B2609" s="6" t="s">
        <v>5524</v>
      </c>
      <c r="C2609" s="8" t="s">
        <v>1864</v>
      </c>
    </row>
    <row r="2610">
      <c r="A2610" s="5" t="s">
        <v>5525</v>
      </c>
      <c r="B2610" s="6" t="s">
        <v>5526</v>
      </c>
      <c r="C2610" s="8" t="s">
        <v>1864</v>
      </c>
    </row>
    <row r="2611">
      <c r="A2611" s="5" t="s">
        <v>5527</v>
      </c>
      <c r="B2611" s="6" t="s">
        <v>5528</v>
      </c>
      <c r="C2611" s="8" t="s">
        <v>1864</v>
      </c>
    </row>
    <row r="2612">
      <c r="A2612" s="5" t="s">
        <v>5529</v>
      </c>
      <c r="B2612" s="6" t="s">
        <v>5530</v>
      </c>
      <c r="C2612" s="8" t="s">
        <v>1864</v>
      </c>
    </row>
    <row r="2613">
      <c r="A2613" s="5" t="s">
        <v>5531</v>
      </c>
      <c r="B2613" s="6" t="s">
        <v>5532</v>
      </c>
      <c r="C2613" s="8" t="s">
        <v>7</v>
      </c>
    </row>
    <row r="2614">
      <c r="A2614" s="5" t="s">
        <v>5533</v>
      </c>
      <c r="B2614" s="6" t="s">
        <v>5534</v>
      </c>
      <c r="C2614" s="8" t="s">
        <v>7</v>
      </c>
    </row>
    <row r="2615">
      <c r="A2615" s="5" t="s">
        <v>5535</v>
      </c>
      <c r="B2615" s="6" t="s">
        <v>5536</v>
      </c>
      <c r="C2615" s="8" t="s">
        <v>7</v>
      </c>
    </row>
    <row r="2616">
      <c r="A2616" s="5" t="s">
        <v>5537</v>
      </c>
      <c r="B2616" s="6" t="s">
        <v>5538</v>
      </c>
      <c r="C2616" s="8" t="s">
        <v>7</v>
      </c>
    </row>
    <row r="2617">
      <c r="A2617" s="5" t="s">
        <v>5539</v>
      </c>
      <c r="B2617" s="6" t="s">
        <v>5540</v>
      </c>
      <c r="C2617" s="8" t="s">
        <v>7</v>
      </c>
    </row>
    <row r="2618">
      <c r="A2618" s="5" t="s">
        <v>5541</v>
      </c>
      <c r="B2618" s="6" t="s">
        <v>5540</v>
      </c>
      <c r="C2618" s="8" t="s">
        <v>7</v>
      </c>
    </row>
    <row r="2619">
      <c r="A2619" s="5" t="s">
        <v>5542</v>
      </c>
      <c r="B2619" s="6" t="s">
        <v>5543</v>
      </c>
      <c r="C2619" s="8" t="s">
        <v>2094</v>
      </c>
    </row>
    <row r="2620">
      <c r="A2620" s="5" t="s">
        <v>5544</v>
      </c>
      <c r="B2620" s="6" t="s">
        <v>5545</v>
      </c>
      <c r="C2620" s="8" t="s">
        <v>1864</v>
      </c>
    </row>
    <row r="2621">
      <c r="A2621" s="5" t="s">
        <v>5546</v>
      </c>
      <c r="B2621" s="6" t="s">
        <v>5547</v>
      </c>
      <c r="C2621" s="8" t="s">
        <v>1864</v>
      </c>
    </row>
    <row r="2622">
      <c r="A2622" s="5" t="s">
        <v>5548</v>
      </c>
      <c r="B2622" s="6" t="s">
        <v>5549</v>
      </c>
      <c r="C2622" s="8" t="s">
        <v>1864</v>
      </c>
    </row>
    <row r="2623">
      <c r="A2623" s="5" t="s">
        <v>5550</v>
      </c>
      <c r="B2623" s="6" t="s">
        <v>5551</v>
      </c>
      <c r="C2623" s="8" t="s">
        <v>1864</v>
      </c>
    </row>
    <row r="2624">
      <c r="A2624" s="5" t="s">
        <v>5552</v>
      </c>
      <c r="B2624" s="6" t="s">
        <v>5553</v>
      </c>
      <c r="C2624" s="8" t="s">
        <v>1864</v>
      </c>
    </row>
    <row r="2625">
      <c r="A2625" s="5" t="s">
        <v>5554</v>
      </c>
      <c r="B2625" s="6" t="s">
        <v>5555</v>
      </c>
      <c r="C2625" s="8" t="s">
        <v>1864</v>
      </c>
    </row>
    <row r="2626">
      <c r="A2626" s="5" t="s">
        <v>5556</v>
      </c>
      <c r="B2626" s="6" t="s">
        <v>5557</v>
      </c>
      <c r="C2626" s="8" t="s">
        <v>1864</v>
      </c>
    </row>
    <row r="2627">
      <c r="A2627" s="5" t="s">
        <v>5558</v>
      </c>
      <c r="B2627" s="6" t="s">
        <v>5559</v>
      </c>
      <c r="C2627" s="8" t="s">
        <v>7</v>
      </c>
    </row>
    <row r="2628">
      <c r="A2628" s="5" t="s">
        <v>5560</v>
      </c>
      <c r="B2628" s="6" t="s">
        <v>5561</v>
      </c>
      <c r="C2628" s="8" t="s">
        <v>7</v>
      </c>
    </row>
    <row r="2629">
      <c r="A2629" s="5" t="s">
        <v>5562</v>
      </c>
      <c r="B2629" s="6" t="s">
        <v>5563</v>
      </c>
      <c r="C2629" s="8" t="s">
        <v>7</v>
      </c>
    </row>
    <row r="2630">
      <c r="A2630" s="5" t="s">
        <v>5564</v>
      </c>
      <c r="B2630" s="6" t="s">
        <v>5565</v>
      </c>
      <c r="C2630" s="8" t="s">
        <v>7</v>
      </c>
    </row>
    <row r="2631">
      <c r="A2631" s="5" t="s">
        <v>5566</v>
      </c>
      <c r="B2631" s="6" t="s">
        <v>5567</v>
      </c>
      <c r="C2631" s="8" t="s">
        <v>381</v>
      </c>
    </row>
    <row r="2632">
      <c r="A2632" s="5" t="s">
        <v>5568</v>
      </c>
      <c r="B2632" s="6" t="s">
        <v>5569</v>
      </c>
      <c r="C2632" s="8" t="s">
        <v>381</v>
      </c>
    </row>
    <row r="2633">
      <c r="A2633" s="5" t="s">
        <v>5570</v>
      </c>
      <c r="B2633" s="6" t="s">
        <v>5571</v>
      </c>
      <c r="C2633" s="8" t="s">
        <v>381</v>
      </c>
    </row>
    <row r="2634">
      <c r="A2634" s="5" t="s">
        <v>5572</v>
      </c>
      <c r="B2634" s="6" t="s">
        <v>5573</v>
      </c>
      <c r="C2634" s="8" t="s">
        <v>7</v>
      </c>
    </row>
    <row r="2635">
      <c r="A2635" s="5" t="s">
        <v>5574</v>
      </c>
      <c r="B2635" s="6" t="s">
        <v>5575</v>
      </c>
      <c r="C2635" s="8" t="s">
        <v>7</v>
      </c>
    </row>
    <row r="2636">
      <c r="A2636" s="5" t="s">
        <v>5576</v>
      </c>
      <c r="B2636" s="6" t="s">
        <v>5577</v>
      </c>
      <c r="C2636" s="8" t="s">
        <v>381</v>
      </c>
    </row>
    <row r="2637">
      <c r="A2637" s="5" t="s">
        <v>5578</v>
      </c>
      <c r="B2637" s="6" t="s">
        <v>5579</v>
      </c>
      <c r="C2637" s="8" t="s">
        <v>7</v>
      </c>
    </row>
    <row r="2638">
      <c r="A2638" s="5" t="s">
        <v>5580</v>
      </c>
      <c r="B2638" s="6" t="s">
        <v>5582</v>
      </c>
      <c r="C2638" s="8" t="s">
        <v>7</v>
      </c>
    </row>
    <row r="2639">
      <c r="A2639" s="5" t="s">
        <v>5583</v>
      </c>
      <c r="B2639" s="6" t="s">
        <v>5584</v>
      </c>
      <c r="C2639" s="8" t="s">
        <v>381</v>
      </c>
    </row>
    <row r="2640">
      <c r="A2640" s="5" t="s">
        <v>5586</v>
      </c>
      <c r="B2640" s="6" t="s">
        <v>5587</v>
      </c>
      <c r="C2640" s="8" t="s">
        <v>7</v>
      </c>
    </row>
    <row r="2641">
      <c r="A2641" s="5" t="s">
        <v>5588</v>
      </c>
      <c r="B2641" s="6" t="s">
        <v>5589</v>
      </c>
      <c r="C2641" s="8" t="s">
        <v>7</v>
      </c>
    </row>
    <row r="2642">
      <c r="A2642" s="5" t="s">
        <v>5590</v>
      </c>
      <c r="B2642" s="6" t="s">
        <v>5591</v>
      </c>
      <c r="C2642" s="8" t="s">
        <v>381</v>
      </c>
    </row>
    <row r="2643">
      <c r="A2643" s="5" t="s">
        <v>5592</v>
      </c>
      <c r="B2643" s="6" t="s">
        <v>5593</v>
      </c>
      <c r="C2643" s="8" t="s">
        <v>381</v>
      </c>
    </row>
    <row r="2644">
      <c r="A2644" s="5" t="s">
        <v>5594</v>
      </c>
      <c r="B2644" s="6" t="s">
        <v>5589</v>
      </c>
      <c r="C2644" s="8" t="s">
        <v>7</v>
      </c>
    </row>
    <row r="2645">
      <c r="A2645" s="5" t="s">
        <v>5595</v>
      </c>
      <c r="B2645" s="6" t="s">
        <v>2734</v>
      </c>
      <c r="C2645" s="8" t="s">
        <v>7</v>
      </c>
    </row>
    <row r="2646">
      <c r="A2646" s="5" t="s">
        <v>5596</v>
      </c>
      <c r="B2646" s="6" t="s">
        <v>5597</v>
      </c>
      <c r="C2646" s="8" t="s">
        <v>7</v>
      </c>
    </row>
    <row r="2647">
      <c r="A2647" s="5" t="s">
        <v>5598</v>
      </c>
      <c r="B2647" s="6" t="s">
        <v>5599</v>
      </c>
      <c r="C2647" s="8" t="s">
        <v>7</v>
      </c>
    </row>
    <row r="2648">
      <c r="A2648" s="5" t="s">
        <v>5600</v>
      </c>
      <c r="B2648" s="6" t="s">
        <v>5601</v>
      </c>
      <c r="C2648" s="8" t="s">
        <v>7</v>
      </c>
    </row>
    <row r="2649">
      <c r="A2649" s="5" t="s">
        <v>5602</v>
      </c>
      <c r="B2649" s="6" t="s">
        <v>5603</v>
      </c>
      <c r="C2649" s="8" t="s">
        <v>7</v>
      </c>
    </row>
    <row r="2650">
      <c r="A2650" s="5" t="s">
        <v>5604</v>
      </c>
      <c r="B2650" s="6" t="s">
        <v>5605</v>
      </c>
      <c r="C2650" s="8" t="s">
        <v>7</v>
      </c>
    </row>
    <row r="2651">
      <c r="A2651" s="5" t="s">
        <v>5606</v>
      </c>
      <c r="B2651" s="6" t="s">
        <v>5607</v>
      </c>
      <c r="C2651" s="8" t="s">
        <v>7</v>
      </c>
    </row>
    <row r="2652">
      <c r="A2652" s="5" t="s">
        <v>5608</v>
      </c>
      <c r="B2652" s="6" t="s">
        <v>5609</v>
      </c>
      <c r="C2652" s="8" t="s">
        <v>7</v>
      </c>
    </row>
    <row r="2653">
      <c r="A2653" s="5" t="s">
        <v>5610</v>
      </c>
      <c r="B2653" s="6" t="s">
        <v>5611</v>
      </c>
      <c r="C2653" s="8" t="s">
        <v>7</v>
      </c>
    </row>
    <row r="2654">
      <c r="A2654" s="5" t="s">
        <v>5612</v>
      </c>
      <c r="B2654" s="6" t="s">
        <v>5613</v>
      </c>
      <c r="C2654" s="8" t="s">
        <v>7</v>
      </c>
    </row>
    <row r="2655">
      <c r="A2655" s="5" t="s">
        <v>5614</v>
      </c>
      <c r="B2655" s="6" t="s">
        <v>5615</v>
      </c>
      <c r="C2655" s="8" t="s">
        <v>7</v>
      </c>
    </row>
    <row r="2656">
      <c r="A2656" s="5" t="s">
        <v>5616</v>
      </c>
      <c r="B2656" s="6" t="s">
        <v>5617</v>
      </c>
      <c r="C2656" s="8" t="s">
        <v>7</v>
      </c>
    </row>
    <row r="2657">
      <c r="A2657" s="5" t="s">
        <v>5618</v>
      </c>
      <c r="B2657" s="6" t="s">
        <v>5619</v>
      </c>
      <c r="C2657" s="8" t="s">
        <v>7</v>
      </c>
    </row>
    <row r="2658">
      <c r="A2658" s="5" t="s">
        <v>5620</v>
      </c>
      <c r="B2658" s="6" t="s">
        <v>5621</v>
      </c>
      <c r="C2658" s="8" t="s">
        <v>7</v>
      </c>
    </row>
    <row r="2659">
      <c r="A2659" s="5" t="s">
        <v>5622</v>
      </c>
      <c r="B2659" s="6" t="s">
        <v>5623</v>
      </c>
      <c r="C2659" s="8" t="s">
        <v>7</v>
      </c>
    </row>
    <row r="2660">
      <c r="A2660" s="5" t="s">
        <v>5624</v>
      </c>
      <c r="B2660" s="6" t="s">
        <v>5625</v>
      </c>
      <c r="C2660" s="8" t="s">
        <v>7</v>
      </c>
    </row>
    <row r="2661">
      <c r="A2661" s="5" t="s">
        <v>5626</v>
      </c>
      <c r="B2661" s="6" t="s">
        <v>5627</v>
      </c>
      <c r="C2661" s="8" t="s">
        <v>7</v>
      </c>
    </row>
    <row r="2662">
      <c r="A2662" s="5" t="s">
        <v>5628</v>
      </c>
      <c r="B2662" s="6" t="s">
        <v>5629</v>
      </c>
      <c r="C2662" s="8" t="s">
        <v>7</v>
      </c>
    </row>
    <row r="2663">
      <c r="A2663" s="5" t="s">
        <v>5630</v>
      </c>
      <c r="B2663" s="6" t="s">
        <v>5631</v>
      </c>
      <c r="C2663" s="8" t="s">
        <v>7</v>
      </c>
    </row>
    <row r="2664">
      <c r="A2664" s="5" t="s">
        <v>5632</v>
      </c>
      <c r="B2664" s="6" t="s">
        <v>5633</v>
      </c>
      <c r="C2664" s="8" t="s">
        <v>7</v>
      </c>
    </row>
    <row r="2665">
      <c r="A2665" s="5" t="s">
        <v>5634</v>
      </c>
      <c r="B2665" s="6" t="s">
        <v>5635</v>
      </c>
      <c r="C2665" s="8" t="s">
        <v>7</v>
      </c>
    </row>
    <row r="2666">
      <c r="A2666" s="5" t="s">
        <v>5636</v>
      </c>
      <c r="B2666" s="6" t="s">
        <v>5637</v>
      </c>
      <c r="C2666" s="8" t="s">
        <v>7</v>
      </c>
    </row>
    <row r="2667">
      <c r="A2667" s="5" t="s">
        <v>5638</v>
      </c>
      <c r="B2667" s="6" t="s">
        <v>5639</v>
      </c>
      <c r="C2667" s="8" t="s">
        <v>7</v>
      </c>
    </row>
    <row r="2668">
      <c r="A2668" s="5" t="s">
        <v>5640</v>
      </c>
      <c r="B2668" s="6" t="s">
        <v>5641</v>
      </c>
      <c r="C2668" s="8" t="s">
        <v>7</v>
      </c>
    </row>
    <row r="2669">
      <c r="A2669" s="5" t="s">
        <v>5642</v>
      </c>
      <c r="B2669" s="6" t="s">
        <v>5643</v>
      </c>
      <c r="C2669" s="8" t="s">
        <v>7</v>
      </c>
    </row>
    <row r="2670">
      <c r="A2670" s="5" t="s">
        <v>5644</v>
      </c>
      <c r="B2670" s="6" t="s">
        <v>5645</v>
      </c>
      <c r="C2670" s="8" t="s">
        <v>7</v>
      </c>
    </row>
    <row r="2671">
      <c r="A2671" s="5" t="s">
        <v>5646</v>
      </c>
      <c r="B2671" s="6" t="s">
        <v>5647</v>
      </c>
      <c r="C2671" s="8" t="s">
        <v>7</v>
      </c>
    </row>
    <row r="2672">
      <c r="A2672" s="5" t="s">
        <v>5648</v>
      </c>
      <c r="B2672" s="6" t="s">
        <v>5649</v>
      </c>
      <c r="C2672" s="8" t="s">
        <v>7</v>
      </c>
    </row>
    <row r="2673">
      <c r="A2673" s="5" t="s">
        <v>5650</v>
      </c>
      <c r="B2673" s="6" t="s">
        <v>5651</v>
      </c>
      <c r="C2673" s="8" t="s">
        <v>7</v>
      </c>
    </row>
    <row r="2674">
      <c r="A2674" s="5" t="s">
        <v>5652</v>
      </c>
      <c r="B2674" s="6" t="s">
        <v>5653</v>
      </c>
      <c r="C2674" s="8" t="s">
        <v>381</v>
      </c>
    </row>
    <row r="2675">
      <c r="A2675" s="5" t="s">
        <v>5654</v>
      </c>
      <c r="B2675" s="6" t="s">
        <v>5655</v>
      </c>
      <c r="C2675" s="8" t="s">
        <v>7</v>
      </c>
    </row>
    <row r="2676">
      <c r="A2676" s="5" t="s">
        <v>5656</v>
      </c>
      <c r="B2676" s="6" t="s">
        <v>5657</v>
      </c>
      <c r="C2676" s="8" t="s">
        <v>7</v>
      </c>
    </row>
    <row r="2677">
      <c r="A2677" s="5" t="s">
        <v>5658</v>
      </c>
      <c r="B2677" s="6" t="s">
        <v>5659</v>
      </c>
      <c r="C2677" s="8" t="s">
        <v>7</v>
      </c>
    </row>
    <row r="2678">
      <c r="A2678" s="5" t="s">
        <v>5660</v>
      </c>
      <c r="B2678" s="6" t="s">
        <v>5661</v>
      </c>
      <c r="C2678" s="8" t="s">
        <v>7</v>
      </c>
    </row>
    <row r="2679">
      <c r="A2679" s="5" t="s">
        <v>5662</v>
      </c>
      <c r="B2679" s="6" t="s">
        <v>5663</v>
      </c>
      <c r="C2679" s="8" t="s">
        <v>7</v>
      </c>
    </row>
    <row r="2680">
      <c r="A2680" s="5" t="s">
        <v>5664</v>
      </c>
      <c r="B2680" s="6" t="s">
        <v>5665</v>
      </c>
      <c r="C2680" s="8" t="s">
        <v>7</v>
      </c>
    </row>
    <row r="2681">
      <c r="A2681" s="5" t="s">
        <v>5666</v>
      </c>
      <c r="B2681" s="6" t="s">
        <v>5667</v>
      </c>
      <c r="C2681" s="8" t="s">
        <v>7</v>
      </c>
    </row>
    <row r="2682">
      <c r="A2682" s="5" t="s">
        <v>5668</v>
      </c>
      <c r="B2682" s="6" t="s">
        <v>5669</v>
      </c>
      <c r="C2682" s="8" t="s">
        <v>7</v>
      </c>
    </row>
    <row r="2683">
      <c r="A2683" s="5" t="s">
        <v>5670</v>
      </c>
      <c r="B2683" s="6" t="s">
        <v>5671</v>
      </c>
      <c r="C2683" s="8" t="s">
        <v>7</v>
      </c>
    </row>
    <row r="2684">
      <c r="A2684" s="5" t="s">
        <v>5672</v>
      </c>
      <c r="B2684" s="6" t="s">
        <v>5673</v>
      </c>
      <c r="C2684" s="8" t="s">
        <v>7</v>
      </c>
    </row>
    <row r="2685">
      <c r="A2685" s="5" t="s">
        <v>5674</v>
      </c>
      <c r="B2685" s="6" t="s">
        <v>5675</v>
      </c>
      <c r="C2685" s="8" t="s">
        <v>7</v>
      </c>
    </row>
    <row r="2686">
      <c r="A2686" s="5" t="s">
        <v>5676</v>
      </c>
      <c r="B2686" s="6" t="s">
        <v>5677</v>
      </c>
      <c r="C2686" s="8" t="s">
        <v>7</v>
      </c>
    </row>
    <row r="2687">
      <c r="A2687" s="5" t="s">
        <v>5678</v>
      </c>
      <c r="B2687" s="6" t="s">
        <v>5679</v>
      </c>
      <c r="C2687" s="8" t="s">
        <v>7</v>
      </c>
    </row>
    <row r="2688">
      <c r="A2688" s="5" t="s">
        <v>5680</v>
      </c>
      <c r="B2688" s="6" t="s">
        <v>5681</v>
      </c>
      <c r="C2688" s="8" t="s">
        <v>7</v>
      </c>
    </row>
    <row r="2689">
      <c r="A2689" s="5" t="s">
        <v>5682</v>
      </c>
      <c r="B2689" s="6" t="s">
        <v>5683</v>
      </c>
      <c r="C2689" s="8" t="s">
        <v>7</v>
      </c>
    </row>
    <row r="2690">
      <c r="A2690" s="5" t="s">
        <v>5684</v>
      </c>
      <c r="B2690" s="6" t="s">
        <v>5685</v>
      </c>
      <c r="C2690" s="8" t="s">
        <v>1864</v>
      </c>
    </row>
    <row r="2691">
      <c r="A2691" s="5" t="s">
        <v>5686</v>
      </c>
      <c r="B2691" s="6" t="s">
        <v>5687</v>
      </c>
      <c r="C2691" s="8" t="s">
        <v>1864</v>
      </c>
    </row>
    <row r="2692">
      <c r="A2692" s="5" t="s">
        <v>5688</v>
      </c>
      <c r="B2692" s="6" t="s">
        <v>5689</v>
      </c>
      <c r="C2692" s="8" t="s">
        <v>7</v>
      </c>
    </row>
    <row r="2693">
      <c r="A2693" s="5" t="s">
        <v>5690</v>
      </c>
      <c r="B2693" s="6" t="s">
        <v>5691</v>
      </c>
      <c r="C2693" s="8" t="s">
        <v>7</v>
      </c>
    </row>
    <row r="2694">
      <c r="A2694" s="5" t="s">
        <v>5692</v>
      </c>
      <c r="B2694" s="6" t="s">
        <v>5693</v>
      </c>
      <c r="C2694" s="8" t="s">
        <v>7</v>
      </c>
    </row>
    <row r="2695">
      <c r="A2695" s="5" t="s">
        <v>5694</v>
      </c>
      <c r="B2695" s="6" t="s">
        <v>5695</v>
      </c>
      <c r="C2695" s="8" t="s">
        <v>7</v>
      </c>
    </row>
    <row r="2696">
      <c r="A2696" s="5" t="s">
        <v>5696</v>
      </c>
      <c r="B2696" s="6" t="s">
        <v>5697</v>
      </c>
      <c r="C2696" s="8" t="s">
        <v>7</v>
      </c>
    </row>
    <row r="2697">
      <c r="A2697" s="5" t="s">
        <v>5698</v>
      </c>
      <c r="B2697" s="6" t="s">
        <v>5655</v>
      </c>
      <c r="C2697" s="8" t="s">
        <v>7</v>
      </c>
    </row>
    <row r="2698">
      <c r="A2698" s="5" t="s">
        <v>5699</v>
      </c>
      <c r="B2698" s="6" t="s">
        <v>5700</v>
      </c>
      <c r="C2698" s="8" t="s">
        <v>7</v>
      </c>
    </row>
    <row r="2699">
      <c r="A2699" s="5" t="s">
        <v>5701</v>
      </c>
      <c r="B2699" s="6" t="s">
        <v>5702</v>
      </c>
      <c r="C2699" s="8" t="s">
        <v>7</v>
      </c>
    </row>
    <row r="2700">
      <c r="A2700" s="5" t="s">
        <v>5703</v>
      </c>
      <c r="B2700" s="6" t="s">
        <v>5704</v>
      </c>
      <c r="C2700" s="8" t="s">
        <v>381</v>
      </c>
    </row>
    <row r="2701">
      <c r="A2701" s="5" t="s">
        <v>5705</v>
      </c>
      <c r="B2701" s="6" t="s">
        <v>5706</v>
      </c>
      <c r="C2701" s="8" t="s">
        <v>7</v>
      </c>
    </row>
    <row r="2702">
      <c r="A2702" s="5" t="s">
        <v>5707</v>
      </c>
      <c r="B2702" s="6" t="s">
        <v>5708</v>
      </c>
      <c r="C2702" s="8" t="s">
        <v>381</v>
      </c>
    </row>
    <row r="2703">
      <c r="A2703" s="5" t="s">
        <v>5709</v>
      </c>
      <c r="B2703" s="6" t="s">
        <v>5710</v>
      </c>
      <c r="C2703" s="8" t="s">
        <v>381</v>
      </c>
    </row>
    <row r="2704">
      <c r="A2704" s="5" t="s">
        <v>5711</v>
      </c>
      <c r="B2704" s="6" t="s">
        <v>5712</v>
      </c>
      <c r="C2704" s="8" t="s">
        <v>7</v>
      </c>
    </row>
    <row r="2705">
      <c r="A2705" s="5" t="s">
        <v>5713</v>
      </c>
      <c r="B2705" s="6" t="s">
        <v>5714</v>
      </c>
      <c r="C2705" s="8" t="s">
        <v>381</v>
      </c>
    </row>
    <row r="2706">
      <c r="A2706" s="5" t="s">
        <v>5715</v>
      </c>
      <c r="B2706" s="6" t="s">
        <v>5716</v>
      </c>
      <c r="C2706" s="8" t="s">
        <v>7</v>
      </c>
    </row>
    <row r="2707">
      <c r="A2707" s="5" t="s">
        <v>5717</v>
      </c>
      <c r="B2707" s="6" t="s">
        <v>5716</v>
      </c>
      <c r="C2707" s="8" t="s">
        <v>7</v>
      </c>
    </row>
    <row r="2708">
      <c r="A2708" s="5" t="s">
        <v>433</v>
      </c>
      <c r="B2708" s="6" t="s">
        <v>5718</v>
      </c>
      <c r="C2708" s="8" t="s">
        <v>7</v>
      </c>
    </row>
    <row r="2709">
      <c r="A2709" s="5" t="s">
        <v>5719</v>
      </c>
      <c r="B2709" s="6" t="s">
        <v>5720</v>
      </c>
      <c r="C2709" s="8" t="s">
        <v>381</v>
      </c>
    </row>
    <row r="2710">
      <c r="A2710" s="5" t="s">
        <v>5721</v>
      </c>
      <c r="B2710" s="6" t="s">
        <v>5722</v>
      </c>
      <c r="C2710" s="8" t="s">
        <v>381</v>
      </c>
    </row>
    <row r="2711">
      <c r="A2711" s="5" t="s">
        <v>5723</v>
      </c>
      <c r="B2711" s="6" t="s">
        <v>5724</v>
      </c>
      <c r="C2711" s="8" t="s">
        <v>7</v>
      </c>
    </row>
    <row r="2712">
      <c r="A2712" s="5" t="s">
        <v>5726</v>
      </c>
      <c r="B2712" s="6" t="s">
        <v>5727</v>
      </c>
      <c r="C2712" s="8" t="s">
        <v>7</v>
      </c>
    </row>
    <row r="2713">
      <c r="A2713" s="5" t="s">
        <v>5728</v>
      </c>
      <c r="B2713" s="6" t="s">
        <v>5729</v>
      </c>
      <c r="C2713" s="8" t="s">
        <v>7</v>
      </c>
    </row>
    <row r="2714">
      <c r="A2714" s="5" t="s">
        <v>5730</v>
      </c>
      <c r="B2714" s="6" t="s">
        <v>5731</v>
      </c>
      <c r="C2714" s="8" t="s">
        <v>7</v>
      </c>
    </row>
    <row r="2715">
      <c r="A2715" s="5" t="s">
        <v>5732</v>
      </c>
      <c r="B2715" s="6" t="s">
        <v>5733</v>
      </c>
      <c r="C2715" s="8" t="s">
        <v>7</v>
      </c>
    </row>
    <row r="2716">
      <c r="A2716" s="5" t="s">
        <v>5734</v>
      </c>
      <c r="B2716" s="6" t="s">
        <v>5735</v>
      </c>
      <c r="C2716" s="8" t="s">
        <v>7</v>
      </c>
    </row>
    <row r="2717">
      <c r="A2717" s="5" t="s">
        <v>5736</v>
      </c>
      <c r="B2717" s="6" t="s">
        <v>5737</v>
      </c>
      <c r="C2717" s="8" t="s">
        <v>7</v>
      </c>
    </row>
    <row r="2718">
      <c r="A2718" s="5" t="s">
        <v>5738</v>
      </c>
      <c r="B2718" s="6" t="s">
        <v>5739</v>
      </c>
      <c r="C2718" s="8" t="s">
        <v>7</v>
      </c>
    </row>
    <row r="2719">
      <c r="A2719" s="5" t="s">
        <v>5741</v>
      </c>
      <c r="B2719" s="6" t="s">
        <v>5742</v>
      </c>
      <c r="C2719" s="8" t="s">
        <v>7</v>
      </c>
    </row>
    <row r="2720">
      <c r="A2720" s="5" t="s">
        <v>5743</v>
      </c>
      <c r="B2720" s="6" t="s">
        <v>5744</v>
      </c>
      <c r="C2720" s="8" t="s">
        <v>7</v>
      </c>
    </row>
    <row r="2721">
      <c r="A2721" s="5" t="s">
        <v>5745</v>
      </c>
      <c r="B2721" s="6" t="s">
        <v>5746</v>
      </c>
      <c r="C2721" s="8" t="s">
        <v>7</v>
      </c>
    </row>
    <row r="2722">
      <c r="A2722" s="5" t="s">
        <v>5747</v>
      </c>
      <c r="B2722" s="6" t="s">
        <v>5748</v>
      </c>
      <c r="C2722" s="8" t="s">
        <v>7</v>
      </c>
    </row>
    <row r="2723">
      <c r="A2723" s="5" t="s">
        <v>5749</v>
      </c>
      <c r="B2723" s="6" t="s">
        <v>5750</v>
      </c>
      <c r="C2723" s="8" t="s">
        <v>7</v>
      </c>
    </row>
    <row r="2724">
      <c r="A2724" s="5" t="s">
        <v>5751</v>
      </c>
      <c r="B2724" s="6" t="s">
        <v>5752</v>
      </c>
      <c r="C2724" s="8" t="s">
        <v>7</v>
      </c>
    </row>
    <row r="2725">
      <c r="A2725" s="5" t="s">
        <v>5753</v>
      </c>
      <c r="B2725" s="6" t="s">
        <v>5754</v>
      </c>
      <c r="C2725" s="8" t="s">
        <v>7</v>
      </c>
    </row>
    <row r="2726">
      <c r="A2726" s="5" t="s">
        <v>5755</v>
      </c>
      <c r="B2726" s="6" t="s">
        <v>5756</v>
      </c>
      <c r="C2726" s="8" t="s">
        <v>7</v>
      </c>
    </row>
    <row r="2727">
      <c r="A2727" s="5" t="s">
        <v>5757</v>
      </c>
      <c r="B2727" s="6" t="s">
        <v>5758</v>
      </c>
      <c r="C2727" s="8" t="s">
        <v>7</v>
      </c>
    </row>
    <row r="2728">
      <c r="A2728" s="5" t="s">
        <v>5759</v>
      </c>
      <c r="B2728" s="6" t="s">
        <v>5760</v>
      </c>
      <c r="C2728" s="8" t="s">
        <v>7</v>
      </c>
    </row>
    <row r="2729">
      <c r="A2729" s="5" t="s">
        <v>5761</v>
      </c>
      <c r="B2729" s="6" t="s">
        <v>5762</v>
      </c>
      <c r="C2729" s="8" t="s">
        <v>381</v>
      </c>
    </row>
    <row r="2730">
      <c r="A2730" s="5" t="s">
        <v>5763</v>
      </c>
      <c r="B2730" s="6" t="s">
        <v>5764</v>
      </c>
      <c r="C2730" s="8" t="s">
        <v>7</v>
      </c>
    </row>
    <row r="2731">
      <c r="A2731" s="5" t="s">
        <v>5765</v>
      </c>
      <c r="B2731" s="6" t="s">
        <v>5766</v>
      </c>
      <c r="C2731" s="8" t="s">
        <v>7</v>
      </c>
    </row>
    <row r="2732">
      <c r="A2732" s="5" t="s">
        <v>5767</v>
      </c>
      <c r="B2732" s="6" t="s">
        <v>5768</v>
      </c>
      <c r="C2732" s="8" t="s">
        <v>7</v>
      </c>
    </row>
    <row r="2733">
      <c r="A2733" s="5" t="s">
        <v>5769</v>
      </c>
      <c r="B2733" s="6" t="s">
        <v>5770</v>
      </c>
      <c r="C2733" s="8" t="s">
        <v>7</v>
      </c>
    </row>
    <row r="2734">
      <c r="A2734" s="5" t="s">
        <v>5771</v>
      </c>
      <c r="B2734" s="6" t="s">
        <v>5772</v>
      </c>
      <c r="C2734" s="8" t="s">
        <v>7</v>
      </c>
    </row>
    <row r="2735">
      <c r="A2735" s="5" t="s">
        <v>5773</v>
      </c>
      <c r="B2735" s="6" t="s">
        <v>5774</v>
      </c>
      <c r="C2735" s="8" t="s">
        <v>7</v>
      </c>
    </row>
    <row r="2736">
      <c r="A2736" s="5" t="s">
        <v>5775</v>
      </c>
      <c r="B2736" s="6" t="s">
        <v>2734</v>
      </c>
      <c r="C2736" s="8" t="s">
        <v>7</v>
      </c>
    </row>
    <row r="2737">
      <c r="A2737" s="5" t="s">
        <v>5776</v>
      </c>
      <c r="B2737" s="6" t="s">
        <v>5777</v>
      </c>
      <c r="C2737" s="8" t="s">
        <v>7</v>
      </c>
    </row>
    <row r="2738">
      <c r="A2738" s="5" t="s">
        <v>5778</v>
      </c>
      <c r="B2738" s="6" t="s">
        <v>4573</v>
      </c>
      <c r="C2738" s="8" t="s">
        <v>7</v>
      </c>
    </row>
    <row r="2739">
      <c r="A2739" s="5" t="s">
        <v>5779</v>
      </c>
      <c r="B2739" s="6" t="s">
        <v>5780</v>
      </c>
      <c r="C2739" s="8" t="s">
        <v>7</v>
      </c>
    </row>
    <row r="2740">
      <c r="A2740" s="5" t="s">
        <v>5781</v>
      </c>
      <c r="B2740" s="6" t="s">
        <v>5782</v>
      </c>
      <c r="C2740" s="8" t="s">
        <v>7</v>
      </c>
    </row>
    <row r="2741">
      <c r="A2741" s="5" t="s">
        <v>5783</v>
      </c>
      <c r="B2741" s="6" t="s">
        <v>5784</v>
      </c>
      <c r="C2741" s="8" t="s">
        <v>7</v>
      </c>
    </row>
    <row r="2742">
      <c r="A2742" s="5" t="s">
        <v>5785</v>
      </c>
      <c r="B2742" s="6" t="s">
        <v>5786</v>
      </c>
      <c r="C2742" s="8" t="s">
        <v>7</v>
      </c>
    </row>
    <row r="2743">
      <c r="A2743" s="5" t="s">
        <v>5787</v>
      </c>
      <c r="B2743" s="6" t="s">
        <v>5788</v>
      </c>
      <c r="C2743" s="8" t="s">
        <v>7</v>
      </c>
    </row>
    <row r="2744">
      <c r="A2744" s="5" t="s">
        <v>5789</v>
      </c>
      <c r="B2744" s="6" t="s">
        <v>5790</v>
      </c>
      <c r="C2744" s="8" t="s">
        <v>7</v>
      </c>
    </row>
    <row r="2745">
      <c r="A2745" s="5" t="s">
        <v>5791</v>
      </c>
      <c r="B2745" s="6" t="s">
        <v>5792</v>
      </c>
      <c r="C2745" s="8" t="s">
        <v>381</v>
      </c>
    </row>
    <row r="2746">
      <c r="A2746" s="5" t="s">
        <v>5793</v>
      </c>
      <c r="B2746" s="6" t="s">
        <v>5794</v>
      </c>
      <c r="C2746" s="8" t="s">
        <v>7</v>
      </c>
    </row>
    <row r="2747">
      <c r="A2747" s="5" t="s">
        <v>5795</v>
      </c>
      <c r="B2747" s="6" t="s">
        <v>5796</v>
      </c>
      <c r="C2747" s="8" t="s">
        <v>7</v>
      </c>
    </row>
    <row r="2748">
      <c r="A2748" s="5" t="s">
        <v>5799</v>
      </c>
      <c r="B2748" s="6" t="s">
        <v>5800</v>
      </c>
      <c r="C2748" s="8" t="s">
        <v>7</v>
      </c>
    </row>
    <row r="2749">
      <c r="A2749" s="5" t="s">
        <v>5801</v>
      </c>
      <c r="B2749" s="6" t="s">
        <v>5802</v>
      </c>
      <c r="C2749" s="8" t="s">
        <v>7</v>
      </c>
    </row>
    <row r="2750">
      <c r="A2750" s="5" t="s">
        <v>5803</v>
      </c>
      <c r="B2750" s="6" t="s">
        <v>5804</v>
      </c>
      <c r="C2750" s="8" t="s">
        <v>7</v>
      </c>
    </row>
    <row r="2751">
      <c r="A2751" s="5" t="s">
        <v>5805</v>
      </c>
      <c r="B2751" s="6" t="s">
        <v>5806</v>
      </c>
      <c r="C2751" s="8" t="s">
        <v>7</v>
      </c>
    </row>
    <row r="2752">
      <c r="A2752" s="5" t="s">
        <v>5807</v>
      </c>
      <c r="B2752" s="6" t="s">
        <v>5808</v>
      </c>
      <c r="C2752" s="8" t="s">
        <v>7</v>
      </c>
    </row>
    <row r="2753">
      <c r="A2753" s="5" t="s">
        <v>5809</v>
      </c>
      <c r="B2753" s="6" t="s">
        <v>5810</v>
      </c>
      <c r="C2753" s="8" t="s">
        <v>7</v>
      </c>
    </row>
    <row r="2754">
      <c r="A2754" s="5" t="s">
        <v>5811</v>
      </c>
      <c r="B2754" s="6" t="s">
        <v>5812</v>
      </c>
      <c r="C2754" s="8" t="s">
        <v>7</v>
      </c>
    </row>
    <row r="2755">
      <c r="A2755" s="5" t="s">
        <v>5813</v>
      </c>
      <c r="B2755" s="6" t="s">
        <v>5814</v>
      </c>
      <c r="C2755" s="8" t="s">
        <v>7</v>
      </c>
    </row>
    <row r="2756">
      <c r="A2756" s="5" t="s">
        <v>5815</v>
      </c>
      <c r="B2756" s="6" t="s">
        <v>5816</v>
      </c>
      <c r="C2756" s="8" t="s">
        <v>7</v>
      </c>
    </row>
    <row r="2757">
      <c r="A2757" s="5" t="s">
        <v>5817</v>
      </c>
      <c r="B2757" s="6" t="s">
        <v>5818</v>
      </c>
      <c r="C2757" s="8" t="s">
        <v>7</v>
      </c>
    </row>
    <row r="2758">
      <c r="A2758" s="5" t="s">
        <v>5819</v>
      </c>
      <c r="B2758" s="6" t="s">
        <v>5820</v>
      </c>
      <c r="C2758" s="8" t="s">
        <v>7</v>
      </c>
    </row>
    <row r="2759">
      <c r="A2759" s="5" t="s">
        <v>5821</v>
      </c>
      <c r="B2759" s="6" t="s">
        <v>5822</v>
      </c>
      <c r="C2759" s="8" t="s">
        <v>7</v>
      </c>
    </row>
    <row r="2760">
      <c r="A2760" s="5" t="s">
        <v>5823</v>
      </c>
      <c r="B2760" s="6" t="s">
        <v>5825</v>
      </c>
      <c r="C2760" s="8" t="s">
        <v>7</v>
      </c>
    </row>
    <row r="2761">
      <c r="A2761" s="5" t="s">
        <v>5826</v>
      </c>
      <c r="B2761" s="6" t="s">
        <v>5827</v>
      </c>
      <c r="C2761" s="8" t="s">
        <v>381</v>
      </c>
    </row>
    <row r="2762">
      <c r="A2762" s="5" t="s">
        <v>5828</v>
      </c>
      <c r="B2762" s="6" t="s">
        <v>5829</v>
      </c>
      <c r="C2762" s="8" t="s">
        <v>7</v>
      </c>
    </row>
    <row r="2763">
      <c r="A2763" s="5" t="s">
        <v>5830</v>
      </c>
      <c r="B2763" s="6" t="s">
        <v>5831</v>
      </c>
      <c r="C2763" s="8" t="s">
        <v>7</v>
      </c>
    </row>
    <row r="2764">
      <c r="A2764" s="5" t="s">
        <v>5832</v>
      </c>
      <c r="B2764" s="6" t="s">
        <v>5833</v>
      </c>
      <c r="C2764" s="8" t="s">
        <v>7</v>
      </c>
    </row>
    <row r="2765">
      <c r="A2765" s="5" t="s">
        <v>5835</v>
      </c>
      <c r="B2765" s="6" t="s">
        <v>5836</v>
      </c>
      <c r="C2765" s="8" t="s">
        <v>7</v>
      </c>
    </row>
    <row r="2766">
      <c r="A2766" s="5" t="s">
        <v>5837</v>
      </c>
      <c r="B2766" s="6" t="s">
        <v>5839</v>
      </c>
      <c r="C2766" s="8" t="s">
        <v>7</v>
      </c>
    </row>
    <row r="2767">
      <c r="A2767" s="5" t="s">
        <v>5840</v>
      </c>
      <c r="B2767" s="6" t="s">
        <v>5841</v>
      </c>
      <c r="C2767" s="8" t="s">
        <v>7</v>
      </c>
    </row>
    <row r="2768">
      <c r="A2768" s="5" t="s">
        <v>5842</v>
      </c>
      <c r="B2768" s="6" t="s">
        <v>5843</v>
      </c>
      <c r="C2768" s="8" t="s">
        <v>7</v>
      </c>
    </row>
    <row r="2769">
      <c r="A2769" s="5" t="s">
        <v>5844</v>
      </c>
      <c r="B2769" s="6" t="s">
        <v>5845</v>
      </c>
      <c r="C2769" s="8" t="s">
        <v>7</v>
      </c>
    </row>
    <row r="2770">
      <c r="A2770" s="5" t="s">
        <v>5846</v>
      </c>
      <c r="B2770" s="6" t="s">
        <v>5847</v>
      </c>
      <c r="C2770" s="8" t="s">
        <v>381</v>
      </c>
    </row>
    <row r="2771">
      <c r="A2771" s="5" t="s">
        <v>5848</v>
      </c>
      <c r="B2771" s="6" t="s">
        <v>5849</v>
      </c>
      <c r="C2771" s="8" t="s">
        <v>7</v>
      </c>
    </row>
    <row r="2772">
      <c r="A2772" s="5" t="s">
        <v>5850</v>
      </c>
      <c r="B2772" s="6" t="s">
        <v>5851</v>
      </c>
      <c r="C2772" s="8" t="s">
        <v>7</v>
      </c>
    </row>
    <row r="2773">
      <c r="A2773" s="5" t="s">
        <v>5852</v>
      </c>
      <c r="B2773" s="6" t="s">
        <v>5853</v>
      </c>
      <c r="C2773" s="8" t="s">
        <v>7</v>
      </c>
    </row>
    <row r="2774">
      <c r="A2774" s="5" t="s">
        <v>5854</v>
      </c>
      <c r="B2774" s="6" t="s">
        <v>5855</v>
      </c>
      <c r="C2774" s="8" t="s">
        <v>7</v>
      </c>
    </row>
    <row r="2775">
      <c r="A2775" s="5" t="s">
        <v>5856</v>
      </c>
      <c r="B2775" s="6" t="s">
        <v>5857</v>
      </c>
      <c r="C2775" s="8" t="s">
        <v>7</v>
      </c>
    </row>
    <row r="2776">
      <c r="A2776" s="5" t="s">
        <v>5858</v>
      </c>
      <c r="B2776" s="6" t="s">
        <v>5859</v>
      </c>
      <c r="C2776" s="8" t="s">
        <v>381</v>
      </c>
    </row>
    <row r="2777">
      <c r="A2777" s="5" t="s">
        <v>5860</v>
      </c>
      <c r="B2777" s="6" t="s">
        <v>5861</v>
      </c>
      <c r="C2777" s="8" t="s">
        <v>7</v>
      </c>
    </row>
    <row r="2778">
      <c r="A2778" s="5" t="s">
        <v>5862</v>
      </c>
      <c r="B2778" s="6" t="s">
        <v>5863</v>
      </c>
      <c r="C2778" s="8" t="s">
        <v>7</v>
      </c>
    </row>
    <row r="2779">
      <c r="A2779" s="5" t="s">
        <v>5864</v>
      </c>
      <c r="B2779" s="6" t="s">
        <v>5865</v>
      </c>
      <c r="C2779" s="8" t="s">
        <v>7</v>
      </c>
    </row>
    <row r="2780">
      <c r="A2780" s="5" t="s">
        <v>5866</v>
      </c>
      <c r="B2780" s="6" t="s">
        <v>5867</v>
      </c>
      <c r="C2780" s="8" t="s">
        <v>381</v>
      </c>
    </row>
    <row r="2781">
      <c r="A2781" s="5" t="s">
        <v>5868</v>
      </c>
      <c r="B2781" s="6" t="s">
        <v>5869</v>
      </c>
      <c r="C2781" s="8" t="s">
        <v>2094</v>
      </c>
    </row>
    <row r="2782">
      <c r="A2782" s="5" t="s">
        <v>5870</v>
      </c>
      <c r="B2782" s="6" t="s">
        <v>5871</v>
      </c>
      <c r="C2782" s="8" t="s">
        <v>7</v>
      </c>
    </row>
    <row r="2783">
      <c r="A2783" s="5" t="s">
        <v>5872</v>
      </c>
      <c r="B2783" s="6" t="s">
        <v>5873</v>
      </c>
      <c r="C2783" s="8" t="s">
        <v>7</v>
      </c>
    </row>
    <row r="2784">
      <c r="A2784" s="5" t="s">
        <v>5874</v>
      </c>
      <c r="B2784" s="6" t="s">
        <v>5875</v>
      </c>
      <c r="C2784" s="8" t="s">
        <v>7</v>
      </c>
    </row>
    <row r="2785">
      <c r="A2785" s="5" t="s">
        <v>5876</v>
      </c>
      <c r="B2785" s="6" t="s">
        <v>5877</v>
      </c>
      <c r="C2785" s="8" t="s">
        <v>7</v>
      </c>
    </row>
    <row r="2786">
      <c r="A2786" s="5" t="s">
        <v>5878</v>
      </c>
      <c r="B2786" s="6" t="s">
        <v>5879</v>
      </c>
      <c r="C2786" s="8" t="s">
        <v>7</v>
      </c>
    </row>
    <row r="2787">
      <c r="A2787" s="5" t="s">
        <v>5880</v>
      </c>
      <c r="B2787" s="6" t="s">
        <v>5881</v>
      </c>
      <c r="C2787" s="8" t="s">
        <v>7</v>
      </c>
    </row>
    <row r="2788">
      <c r="A2788" s="5" t="s">
        <v>5882</v>
      </c>
      <c r="B2788" s="6" t="s">
        <v>5883</v>
      </c>
      <c r="C2788" s="8" t="s">
        <v>7</v>
      </c>
    </row>
    <row r="2789">
      <c r="A2789" s="5" t="s">
        <v>5884</v>
      </c>
      <c r="B2789" s="6" t="s">
        <v>5885</v>
      </c>
      <c r="C2789" s="8" t="s">
        <v>7</v>
      </c>
    </row>
    <row r="2790">
      <c r="A2790" s="5" t="s">
        <v>5886</v>
      </c>
      <c r="B2790" s="6" t="s">
        <v>5887</v>
      </c>
      <c r="C2790" s="8" t="s">
        <v>381</v>
      </c>
    </row>
    <row r="2791">
      <c r="A2791" s="5" t="s">
        <v>5888</v>
      </c>
      <c r="B2791" s="6" t="s">
        <v>5889</v>
      </c>
      <c r="C2791" s="8" t="s">
        <v>7</v>
      </c>
    </row>
    <row r="2792">
      <c r="A2792" s="5" t="s">
        <v>5891</v>
      </c>
      <c r="B2792" s="6" t="s">
        <v>5892</v>
      </c>
      <c r="C2792" s="8" t="s">
        <v>381</v>
      </c>
    </row>
    <row r="2793">
      <c r="A2793" s="5" t="s">
        <v>5894</v>
      </c>
      <c r="B2793" s="6" t="s">
        <v>5895</v>
      </c>
      <c r="C2793" s="8" t="s">
        <v>7</v>
      </c>
    </row>
    <row r="2794">
      <c r="A2794" s="5" t="s">
        <v>5896</v>
      </c>
      <c r="B2794" s="6" t="s">
        <v>5897</v>
      </c>
      <c r="C2794" s="8" t="s">
        <v>7</v>
      </c>
    </row>
    <row r="2795">
      <c r="A2795" s="5" t="s">
        <v>5898</v>
      </c>
      <c r="B2795" s="6" t="s">
        <v>5899</v>
      </c>
      <c r="C2795" s="8" t="s">
        <v>7</v>
      </c>
    </row>
    <row r="2796">
      <c r="A2796" s="5" t="s">
        <v>5900</v>
      </c>
      <c r="B2796" s="6" t="s">
        <v>5901</v>
      </c>
      <c r="C2796" s="8" t="s">
        <v>7</v>
      </c>
    </row>
    <row r="2797">
      <c r="A2797" s="5" t="s">
        <v>5902</v>
      </c>
      <c r="B2797" s="6" t="s">
        <v>5903</v>
      </c>
      <c r="C2797" s="8" t="s">
        <v>7</v>
      </c>
    </row>
    <row r="2798">
      <c r="A2798" s="5" t="s">
        <v>5904</v>
      </c>
      <c r="B2798" s="6" t="s">
        <v>5905</v>
      </c>
      <c r="C2798" s="8" t="s">
        <v>7</v>
      </c>
    </row>
    <row r="2799">
      <c r="A2799" s="5" t="s">
        <v>5906</v>
      </c>
      <c r="B2799" s="6" t="s">
        <v>5907</v>
      </c>
      <c r="C2799" s="8" t="s">
        <v>7</v>
      </c>
    </row>
    <row r="2800">
      <c r="A2800" s="5" t="s">
        <v>5908</v>
      </c>
      <c r="B2800" s="6" t="s">
        <v>5909</v>
      </c>
      <c r="C2800" s="8" t="s">
        <v>381</v>
      </c>
    </row>
    <row r="2801">
      <c r="A2801" s="5" t="s">
        <v>5910</v>
      </c>
      <c r="B2801" s="6" t="s">
        <v>5911</v>
      </c>
      <c r="C2801" s="8" t="s">
        <v>7</v>
      </c>
    </row>
    <row r="2802">
      <c r="A2802" s="5" t="s">
        <v>5912</v>
      </c>
      <c r="B2802" s="6" t="s">
        <v>5913</v>
      </c>
      <c r="C2802" s="8" t="s">
        <v>7</v>
      </c>
    </row>
    <row r="2803">
      <c r="A2803" s="5" t="s">
        <v>5914</v>
      </c>
      <c r="B2803" s="6" t="s">
        <v>5915</v>
      </c>
      <c r="C2803" s="8" t="s">
        <v>7</v>
      </c>
    </row>
    <row r="2804">
      <c r="A2804" s="5" t="s">
        <v>5916</v>
      </c>
      <c r="B2804" s="6" t="s">
        <v>5917</v>
      </c>
      <c r="C2804" s="8" t="s">
        <v>7</v>
      </c>
    </row>
    <row r="2805">
      <c r="A2805" s="5" t="s">
        <v>5918</v>
      </c>
      <c r="B2805" s="6" t="s">
        <v>5919</v>
      </c>
      <c r="C2805" s="8" t="s">
        <v>7</v>
      </c>
    </row>
    <row r="2806">
      <c r="A2806" s="5" t="s">
        <v>5920</v>
      </c>
      <c r="B2806" s="6" t="s">
        <v>5921</v>
      </c>
      <c r="C2806" s="8" t="s">
        <v>7</v>
      </c>
    </row>
    <row r="2807">
      <c r="A2807" s="5" t="s">
        <v>5922</v>
      </c>
      <c r="B2807" s="6" t="s">
        <v>5923</v>
      </c>
      <c r="C2807" s="8" t="s">
        <v>7</v>
      </c>
    </row>
    <row r="2808">
      <c r="A2808" s="5" t="s">
        <v>5924</v>
      </c>
      <c r="B2808" s="6" t="s">
        <v>5925</v>
      </c>
      <c r="C2808" s="8" t="s">
        <v>7</v>
      </c>
    </row>
    <row r="2809">
      <c r="A2809" s="5" t="s">
        <v>5926</v>
      </c>
      <c r="B2809" s="6" t="s">
        <v>5927</v>
      </c>
      <c r="C2809" s="8" t="s">
        <v>7</v>
      </c>
    </row>
    <row r="2810">
      <c r="A2810" s="5" t="s">
        <v>5928</v>
      </c>
      <c r="B2810" s="6" t="s">
        <v>5929</v>
      </c>
      <c r="C2810" s="8" t="s">
        <v>7</v>
      </c>
    </row>
    <row r="2811">
      <c r="A2811" s="5" t="s">
        <v>5930</v>
      </c>
      <c r="B2811" s="6" t="s">
        <v>5932</v>
      </c>
      <c r="C2811" s="8" t="s">
        <v>7</v>
      </c>
    </row>
    <row r="2812">
      <c r="A2812" s="5" t="s">
        <v>5933</v>
      </c>
      <c r="B2812" s="6" t="s">
        <v>5934</v>
      </c>
      <c r="C2812" s="8" t="s">
        <v>7</v>
      </c>
    </row>
    <row r="2813">
      <c r="A2813" s="5" t="s">
        <v>5936</v>
      </c>
      <c r="B2813" s="6" t="s">
        <v>5938</v>
      </c>
      <c r="C2813" s="8" t="s">
        <v>7</v>
      </c>
    </row>
    <row r="2814">
      <c r="A2814" s="5" t="s">
        <v>5939</v>
      </c>
      <c r="B2814" s="6" t="s">
        <v>5941</v>
      </c>
      <c r="C2814" s="8" t="s">
        <v>7</v>
      </c>
    </row>
    <row r="2815">
      <c r="A2815" s="5" t="s">
        <v>5942</v>
      </c>
      <c r="B2815" s="6" t="s">
        <v>5943</v>
      </c>
      <c r="C2815" s="8" t="s">
        <v>65</v>
      </c>
    </row>
    <row r="2816">
      <c r="A2816" s="5" t="s">
        <v>5944</v>
      </c>
      <c r="B2816" s="6" t="s">
        <v>5945</v>
      </c>
      <c r="C2816" s="8" t="s">
        <v>7</v>
      </c>
    </row>
    <row r="2817">
      <c r="A2817" s="5" t="s">
        <v>5946</v>
      </c>
      <c r="B2817" s="6" t="s">
        <v>5947</v>
      </c>
      <c r="C2817" s="8" t="s">
        <v>7</v>
      </c>
    </row>
    <row r="2818">
      <c r="A2818" s="5" t="s">
        <v>5948</v>
      </c>
      <c r="B2818" s="6" t="s">
        <v>5949</v>
      </c>
      <c r="C2818" s="8" t="s">
        <v>7</v>
      </c>
    </row>
    <row r="2819">
      <c r="A2819" s="5" t="s">
        <v>5950</v>
      </c>
      <c r="B2819" s="6" t="s">
        <v>5951</v>
      </c>
      <c r="C2819" s="8" t="s">
        <v>7</v>
      </c>
    </row>
    <row r="2820">
      <c r="A2820" s="5" t="s">
        <v>5952</v>
      </c>
      <c r="B2820" s="6" t="s">
        <v>5953</v>
      </c>
      <c r="C2820" s="8" t="s">
        <v>7</v>
      </c>
    </row>
    <row r="2821">
      <c r="A2821" s="5" t="s">
        <v>5954</v>
      </c>
      <c r="B2821" s="6" t="s">
        <v>5955</v>
      </c>
      <c r="C2821" s="8" t="s">
        <v>7</v>
      </c>
    </row>
    <row r="2822">
      <c r="A2822" s="5" t="s">
        <v>5956</v>
      </c>
      <c r="B2822" s="6" t="s">
        <v>5957</v>
      </c>
      <c r="C2822" s="8" t="s">
        <v>7</v>
      </c>
    </row>
    <row r="2823">
      <c r="A2823" s="5" t="s">
        <v>5958</v>
      </c>
      <c r="B2823" s="6" t="s">
        <v>5959</v>
      </c>
      <c r="C2823" s="8" t="s">
        <v>7</v>
      </c>
    </row>
    <row r="2824">
      <c r="A2824" s="5" t="s">
        <v>5960</v>
      </c>
      <c r="B2824" s="6" t="s">
        <v>5961</v>
      </c>
      <c r="C2824" s="8" t="s">
        <v>7</v>
      </c>
    </row>
    <row r="2825">
      <c r="A2825" s="5" t="s">
        <v>5962</v>
      </c>
      <c r="B2825" s="6" t="s">
        <v>5963</v>
      </c>
      <c r="C2825" s="8" t="s">
        <v>7</v>
      </c>
    </row>
    <row r="2826">
      <c r="A2826" s="5" t="s">
        <v>5964</v>
      </c>
      <c r="B2826" s="6" t="s">
        <v>5965</v>
      </c>
      <c r="C2826" s="8" t="s">
        <v>7</v>
      </c>
    </row>
    <row r="2827">
      <c r="A2827" s="5" t="s">
        <v>5966</v>
      </c>
      <c r="B2827" s="6" t="s">
        <v>5967</v>
      </c>
      <c r="C2827" s="8" t="s">
        <v>7</v>
      </c>
    </row>
    <row r="2828">
      <c r="A2828" s="5" t="s">
        <v>5968</v>
      </c>
      <c r="B2828" s="6" t="s">
        <v>5969</v>
      </c>
      <c r="C2828" s="8" t="s">
        <v>7</v>
      </c>
    </row>
    <row r="2829">
      <c r="A2829" s="5" t="s">
        <v>5970</v>
      </c>
      <c r="B2829" s="6" t="s">
        <v>5971</v>
      </c>
      <c r="C2829" s="8" t="s">
        <v>7</v>
      </c>
    </row>
    <row r="2830">
      <c r="A2830" s="5" t="s">
        <v>5972</v>
      </c>
      <c r="B2830" s="6" t="s">
        <v>5973</v>
      </c>
      <c r="C2830" s="8" t="s">
        <v>7</v>
      </c>
    </row>
    <row r="2831">
      <c r="A2831" s="5" t="s">
        <v>5974</v>
      </c>
      <c r="B2831" s="6" t="s">
        <v>5976</v>
      </c>
      <c r="C2831" s="8" t="s">
        <v>7</v>
      </c>
    </row>
    <row r="2832">
      <c r="A2832" s="5" t="s">
        <v>5977</v>
      </c>
      <c r="B2832" s="6" t="s">
        <v>5979</v>
      </c>
      <c r="C2832" s="8" t="s">
        <v>7</v>
      </c>
    </row>
    <row r="2833">
      <c r="A2833" s="5" t="s">
        <v>5980</v>
      </c>
      <c r="B2833" s="6" t="s">
        <v>5981</v>
      </c>
      <c r="C2833" s="8" t="s">
        <v>7</v>
      </c>
    </row>
    <row r="2834">
      <c r="A2834" s="5" t="s">
        <v>5982</v>
      </c>
      <c r="B2834" s="6" t="s">
        <v>5983</v>
      </c>
      <c r="C2834" s="8" t="s">
        <v>7</v>
      </c>
    </row>
    <row r="2835">
      <c r="A2835" s="5" t="s">
        <v>5984</v>
      </c>
      <c r="B2835" s="6" t="s">
        <v>5985</v>
      </c>
      <c r="C2835" s="8" t="s">
        <v>7</v>
      </c>
    </row>
    <row r="2836">
      <c r="A2836" s="5" t="s">
        <v>5986</v>
      </c>
      <c r="B2836" s="6" t="s">
        <v>5987</v>
      </c>
      <c r="C2836" s="8" t="s">
        <v>7</v>
      </c>
    </row>
    <row r="2837">
      <c r="A2837" s="5" t="s">
        <v>5988</v>
      </c>
      <c r="B2837" s="6" t="s">
        <v>5989</v>
      </c>
      <c r="C2837" s="8" t="s">
        <v>381</v>
      </c>
    </row>
    <row r="2838">
      <c r="A2838" s="5" t="s">
        <v>5990</v>
      </c>
      <c r="B2838" s="6" t="s">
        <v>5991</v>
      </c>
      <c r="C2838" s="8" t="s">
        <v>7</v>
      </c>
    </row>
    <row r="2839">
      <c r="A2839" s="5" t="s">
        <v>5992</v>
      </c>
      <c r="B2839" s="6" t="s">
        <v>5993</v>
      </c>
      <c r="C2839" s="8" t="s">
        <v>7</v>
      </c>
    </row>
    <row r="2840">
      <c r="A2840" s="5" t="s">
        <v>5994</v>
      </c>
      <c r="B2840" s="6" t="s">
        <v>5995</v>
      </c>
      <c r="C2840" s="8" t="s">
        <v>7</v>
      </c>
    </row>
    <row r="2841">
      <c r="A2841" s="5" t="s">
        <v>5996</v>
      </c>
      <c r="B2841" s="6" t="s">
        <v>5997</v>
      </c>
      <c r="C2841" s="8" t="s">
        <v>7</v>
      </c>
    </row>
    <row r="2842">
      <c r="A2842" s="5" t="s">
        <v>5998</v>
      </c>
      <c r="B2842" s="6" t="s">
        <v>5999</v>
      </c>
      <c r="C2842" s="8" t="s">
        <v>7</v>
      </c>
    </row>
    <row r="2843">
      <c r="A2843" s="5" t="s">
        <v>6000</v>
      </c>
      <c r="B2843" s="6" t="s">
        <v>6001</v>
      </c>
      <c r="C2843" s="8" t="s">
        <v>7</v>
      </c>
    </row>
    <row r="2844">
      <c r="A2844" s="5" t="s">
        <v>6002</v>
      </c>
      <c r="B2844" s="6" t="s">
        <v>6003</v>
      </c>
      <c r="C2844" s="8" t="s">
        <v>7</v>
      </c>
    </row>
    <row r="2845">
      <c r="A2845" s="5" t="s">
        <v>6005</v>
      </c>
      <c r="B2845" s="6" t="s">
        <v>6007</v>
      </c>
      <c r="C2845" s="8" t="s">
        <v>7</v>
      </c>
    </row>
    <row r="2846">
      <c r="A2846" s="5" t="s">
        <v>6009</v>
      </c>
      <c r="B2846" s="6" t="s">
        <v>6010</v>
      </c>
      <c r="C2846" s="8" t="s">
        <v>7</v>
      </c>
    </row>
    <row r="2847">
      <c r="A2847" s="5" t="s">
        <v>6011</v>
      </c>
      <c r="B2847" s="6" t="s">
        <v>6012</v>
      </c>
      <c r="C2847" s="8" t="s">
        <v>7</v>
      </c>
    </row>
    <row r="2848">
      <c r="A2848" s="5" t="s">
        <v>6013</v>
      </c>
      <c r="B2848" s="6" t="s">
        <v>6014</v>
      </c>
      <c r="C2848" s="8" t="s">
        <v>7</v>
      </c>
    </row>
    <row r="2849">
      <c r="A2849" s="5" t="s">
        <v>6015</v>
      </c>
      <c r="B2849" s="6" t="s">
        <v>6016</v>
      </c>
      <c r="C2849" s="8" t="s">
        <v>7</v>
      </c>
    </row>
    <row r="2850">
      <c r="A2850" s="5" t="s">
        <v>6017</v>
      </c>
      <c r="B2850" s="6" t="s">
        <v>6018</v>
      </c>
      <c r="C2850" s="8" t="s">
        <v>7</v>
      </c>
    </row>
    <row r="2851">
      <c r="A2851" s="5" t="s">
        <v>6019</v>
      </c>
      <c r="B2851" s="6" t="s">
        <v>6020</v>
      </c>
      <c r="C2851" s="8" t="s">
        <v>381</v>
      </c>
    </row>
    <row r="2852">
      <c r="A2852" s="5" t="s">
        <v>6021</v>
      </c>
      <c r="B2852" s="6" t="s">
        <v>6022</v>
      </c>
      <c r="C2852" s="8" t="s">
        <v>381</v>
      </c>
    </row>
    <row r="2853">
      <c r="A2853" s="5" t="s">
        <v>6023</v>
      </c>
      <c r="B2853" s="6" t="s">
        <v>6024</v>
      </c>
      <c r="C2853" s="8" t="s">
        <v>7</v>
      </c>
    </row>
    <row r="2854">
      <c r="A2854" s="5" t="s">
        <v>6025</v>
      </c>
      <c r="B2854" s="6" t="s">
        <v>6026</v>
      </c>
      <c r="C2854" s="8" t="s">
        <v>7</v>
      </c>
    </row>
    <row r="2855">
      <c r="A2855" s="5" t="s">
        <v>6027</v>
      </c>
      <c r="B2855" s="6" t="s">
        <v>6028</v>
      </c>
      <c r="C2855" s="8" t="s">
        <v>7</v>
      </c>
    </row>
    <row r="2856">
      <c r="A2856" s="5" t="s">
        <v>6029</v>
      </c>
      <c r="B2856" s="6" t="s">
        <v>6030</v>
      </c>
      <c r="C2856" s="8" t="s">
        <v>7</v>
      </c>
    </row>
    <row r="2857">
      <c r="A2857" s="5" t="s">
        <v>6031</v>
      </c>
      <c r="B2857" s="6" t="s">
        <v>6032</v>
      </c>
      <c r="C2857" s="8" t="s">
        <v>7</v>
      </c>
    </row>
    <row r="2858">
      <c r="A2858" s="5" t="s">
        <v>6033</v>
      </c>
      <c r="B2858" s="6" t="s">
        <v>6034</v>
      </c>
      <c r="C2858" s="8" t="s">
        <v>7</v>
      </c>
    </row>
    <row r="2859">
      <c r="A2859" s="5" t="s">
        <v>6035</v>
      </c>
      <c r="B2859" s="6" t="s">
        <v>6036</v>
      </c>
      <c r="C2859" s="8" t="s">
        <v>7</v>
      </c>
    </row>
    <row r="2860">
      <c r="A2860" s="5" t="s">
        <v>6037</v>
      </c>
      <c r="B2860" s="6" t="s">
        <v>6038</v>
      </c>
      <c r="C2860" s="8" t="s">
        <v>7</v>
      </c>
    </row>
    <row r="2861">
      <c r="A2861" s="5" t="s">
        <v>6039</v>
      </c>
      <c r="B2861" s="6" t="s">
        <v>6040</v>
      </c>
      <c r="C2861" s="8" t="s">
        <v>7</v>
      </c>
    </row>
    <row r="2862">
      <c r="A2862" s="5" t="s">
        <v>6041</v>
      </c>
      <c r="B2862" s="6" t="s">
        <v>6042</v>
      </c>
      <c r="C2862" s="8" t="s">
        <v>381</v>
      </c>
    </row>
    <row r="2863">
      <c r="A2863" s="5" t="s">
        <v>6043</v>
      </c>
      <c r="B2863" s="6" t="s">
        <v>6044</v>
      </c>
      <c r="C2863" s="8" t="s">
        <v>381</v>
      </c>
    </row>
    <row r="2864">
      <c r="A2864" s="5" t="s">
        <v>6045</v>
      </c>
      <c r="B2864" s="6" t="s">
        <v>6046</v>
      </c>
      <c r="C2864" s="8" t="s">
        <v>381</v>
      </c>
    </row>
    <row r="2865">
      <c r="A2865" s="5" t="s">
        <v>6047</v>
      </c>
      <c r="B2865" s="6" t="s">
        <v>6048</v>
      </c>
      <c r="C2865" s="8" t="s">
        <v>7</v>
      </c>
    </row>
    <row r="2866">
      <c r="A2866" s="5" t="s">
        <v>6049</v>
      </c>
      <c r="B2866" s="6" t="s">
        <v>6050</v>
      </c>
      <c r="C2866" s="8" t="s">
        <v>381</v>
      </c>
    </row>
    <row r="2867">
      <c r="A2867" s="5" t="s">
        <v>6051</v>
      </c>
      <c r="B2867" s="6" t="s">
        <v>6052</v>
      </c>
      <c r="C2867" s="8" t="s">
        <v>381</v>
      </c>
    </row>
    <row r="2868">
      <c r="A2868" s="5" t="s">
        <v>6053</v>
      </c>
      <c r="B2868" s="6" t="s">
        <v>6054</v>
      </c>
      <c r="C2868" s="8" t="s">
        <v>7</v>
      </c>
    </row>
    <row r="2869">
      <c r="A2869" s="5" t="s">
        <v>6055</v>
      </c>
      <c r="B2869" s="6" t="s">
        <v>6056</v>
      </c>
      <c r="C2869" s="8" t="s">
        <v>7</v>
      </c>
    </row>
    <row r="2870">
      <c r="A2870" s="5" t="s">
        <v>6058</v>
      </c>
      <c r="B2870" s="6" t="s">
        <v>6059</v>
      </c>
      <c r="C2870" s="8" t="s">
        <v>7</v>
      </c>
    </row>
    <row r="2871">
      <c r="A2871" s="5" t="s">
        <v>6061</v>
      </c>
      <c r="B2871" s="6" t="s">
        <v>6062</v>
      </c>
      <c r="C2871" s="8" t="s">
        <v>7</v>
      </c>
    </row>
    <row r="2872">
      <c r="A2872" s="5" t="s">
        <v>6063</v>
      </c>
      <c r="B2872" s="6" t="s">
        <v>6064</v>
      </c>
      <c r="C2872" s="8" t="s">
        <v>7</v>
      </c>
    </row>
    <row r="2873">
      <c r="A2873" s="5" t="s">
        <v>6065</v>
      </c>
      <c r="B2873" s="6" t="s">
        <v>6066</v>
      </c>
      <c r="C2873" s="8" t="s">
        <v>7</v>
      </c>
    </row>
    <row r="2874">
      <c r="A2874" s="5" t="s">
        <v>6067</v>
      </c>
      <c r="B2874" s="6" t="s">
        <v>6068</v>
      </c>
      <c r="C2874" s="8" t="s">
        <v>7</v>
      </c>
    </row>
    <row r="2875">
      <c r="A2875" s="5" t="s">
        <v>6069</v>
      </c>
      <c r="B2875" s="6" t="s">
        <v>6070</v>
      </c>
      <c r="C2875" s="8" t="s">
        <v>7</v>
      </c>
    </row>
    <row r="2876">
      <c r="A2876" s="5" t="s">
        <v>6071</v>
      </c>
      <c r="B2876" s="6" t="s">
        <v>6072</v>
      </c>
      <c r="C2876" s="8" t="s">
        <v>7</v>
      </c>
    </row>
    <row r="2877">
      <c r="A2877" s="5" t="s">
        <v>6073</v>
      </c>
      <c r="B2877" s="6" t="s">
        <v>6074</v>
      </c>
      <c r="C2877" s="8" t="s">
        <v>381</v>
      </c>
    </row>
    <row r="2878">
      <c r="A2878" s="5" t="s">
        <v>6075</v>
      </c>
      <c r="B2878" s="6" t="s">
        <v>6076</v>
      </c>
      <c r="C2878" s="8" t="s">
        <v>7</v>
      </c>
    </row>
    <row r="2879">
      <c r="A2879" s="5" t="s">
        <v>6077</v>
      </c>
      <c r="B2879" s="6" t="s">
        <v>6078</v>
      </c>
      <c r="C2879" s="8" t="s">
        <v>7</v>
      </c>
    </row>
    <row r="2880">
      <c r="A2880" s="5" t="s">
        <v>6079</v>
      </c>
      <c r="B2880" s="6" t="s">
        <v>6080</v>
      </c>
      <c r="C2880" s="8" t="s">
        <v>7</v>
      </c>
    </row>
    <row r="2881">
      <c r="A2881" s="5" t="s">
        <v>6081</v>
      </c>
      <c r="B2881" s="6" t="s">
        <v>6082</v>
      </c>
      <c r="C2881" s="8" t="s">
        <v>7</v>
      </c>
    </row>
    <row r="2882">
      <c r="A2882" s="5" t="s">
        <v>6083</v>
      </c>
      <c r="B2882" s="6" t="s">
        <v>6084</v>
      </c>
      <c r="C2882" s="8" t="s">
        <v>7</v>
      </c>
    </row>
    <row r="2883">
      <c r="A2883" s="5" t="s">
        <v>6085</v>
      </c>
      <c r="B2883" s="6" t="s">
        <v>6086</v>
      </c>
      <c r="C2883" s="8" t="s">
        <v>7</v>
      </c>
    </row>
    <row r="2884">
      <c r="A2884" s="5" t="s">
        <v>6087</v>
      </c>
      <c r="B2884" s="6" t="s">
        <v>6088</v>
      </c>
      <c r="C2884" s="8" t="s">
        <v>7</v>
      </c>
    </row>
    <row r="2885">
      <c r="A2885" s="5" t="s">
        <v>6089</v>
      </c>
      <c r="B2885" s="6" t="s">
        <v>6090</v>
      </c>
      <c r="C2885" s="8" t="s">
        <v>7</v>
      </c>
    </row>
    <row r="2886">
      <c r="A2886" s="5" t="s">
        <v>6091</v>
      </c>
      <c r="B2886" s="6" t="s">
        <v>6092</v>
      </c>
      <c r="C2886" s="8" t="s">
        <v>7</v>
      </c>
    </row>
    <row r="2887">
      <c r="A2887" s="5" t="s">
        <v>6093</v>
      </c>
      <c r="B2887" s="6" t="s">
        <v>6094</v>
      </c>
      <c r="C2887" s="8" t="s">
        <v>7</v>
      </c>
    </row>
    <row r="2888">
      <c r="A2888" s="5" t="s">
        <v>6095</v>
      </c>
      <c r="B2888" s="6" t="s">
        <v>6096</v>
      </c>
      <c r="C2888" s="8" t="s">
        <v>7</v>
      </c>
    </row>
    <row r="2889">
      <c r="A2889" s="5" t="s">
        <v>6097</v>
      </c>
      <c r="B2889" s="6" t="s">
        <v>6098</v>
      </c>
      <c r="C2889" s="8" t="s">
        <v>381</v>
      </c>
    </row>
    <row r="2890">
      <c r="A2890" s="5" t="s">
        <v>6099</v>
      </c>
      <c r="B2890" s="6" t="s">
        <v>6100</v>
      </c>
      <c r="C2890" s="8" t="s">
        <v>381</v>
      </c>
    </row>
    <row r="2891">
      <c r="A2891" s="5" t="s">
        <v>6101</v>
      </c>
      <c r="B2891" s="6" t="s">
        <v>6102</v>
      </c>
      <c r="C2891" s="8" t="s">
        <v>7</v>
      </c>
    </row>
    <row r="2892">
      <c r="A2892" s="5" t="s">
        <v>6103</v>
      </c>
      <c r="B2892" s="6" t="s">
        <v>6104</v>
      </c>
      <c r="C2892" s="8" t="s">
        <v>7</v>
      </c>
    </row>
    <row r="2893">
      <c r="A2893" s="5" t="s">
        <v>6105</v>
      </c>
      <c r="B2893" s="6" t="s">
        <v>6106</v>
      </c>
      <c r="C2893" s="8" t="s">
        <v>7</v>
      </c>
    </row>
    <row r="2894">
      <c r="A2894" s="5" t="s">
        <v>6107</v>
      </c>
      <c r="B2894" s="6" t="s">
        <v>6108</v>
      </c>
      <c r="C2894" s="8" t="s">
        <v>7</v>
      </c>
    </row>
    <row r="2895">
      <c r="A2895" s="5" t="s">
        <v>6109</v>
      </c>
      <c r="B2895" s="6" t="s">
        <v>6110</v>
      </c>
      <c r="C2895" s="8" t="s">
        <v>7</v>
      </c>
    </row>
    <row r="2896">
      <c r="A2896" s="5" t="s">
        <v>6111</v>
      </c>
      <c r="B2896" s="6" t="s">
        <v>6112</v>
      </c>
      <c r="C2896" s="8" t="s">
        <v>7</v>
      </c>
    </row>
    <row r="2897">
      <c r="A2897" s="5" t="s">
        <v>6113</v>
      </c>
      <c r="B2897" s="6" t="s">
        <v>6114</v>
      </c>
      <c r="C2897" s="8" t="s">
        <v>7</v>
      </c>
    </row>
    <row r="2898">
      <c r="A2898" s="5" t="s">
        <v>6115</v>
      </c>
      <c r="B2898" s="6" t="s">
        <v>6116</v>
      </c>
      <c r="C2898" s="8" t="s">
        <v>7</v>
      </c>
    </row>
    <row r="2899">
      <c r="A2899" s="5" t="s">
        <v>6117</v>
      </c>
      <c r="B2899" s="6" t="s">
        <v>6118</v>
      </c>
      <c r="C2899" s="8" t="s">
        <v>7</v>
      </c>
    </row>
    <row r="2900">
      <c r="A2900" s="5" t="s">
        <v>6119</v>
      </c>
      <c r="B2900" s="6" t="s">
        <v>6120</v>
      </c>
      <c r="C2900" s="8" t="s">
        <v>7</v>
      </c>
    </row>
    <row r="2901">
      <c r="A2901" s="5" t="s">
        <v>6121</v>
      </c>
      <c r="B2901" s="6" t="s">
        <v>6122</v>
      </c>
      <c r="C2901" s="8" t="s">
        <v>7</v>
      </c>
    </row>
    <row r="2902">
      <c r="A2902" s="5" t="s">
        <v>6123</v>
      </c>
      <c r="B2902" s="6" t="s">
        <v>6124</v>
      </c>
      <c r="C2902" s="8" t="s">
        <v>7</v>
      </c>
    </row>
    <row r="2903">
      <c r="A2903" s="5" t="s">
        <v>6125</v>
      </c>
      <c r="B2903" s="6" t="s">
        <v>6126</v>
      </c>
      <c r="C2903" s="8" t="s">
        <v>7</v>
      </c>
    </row>
    <row r="2904">
      <c r="A2904" s="5" t="s">
        <v>6127</v>
      </c>
      <c r="B2904" s="6" t="s">
        <v>6128</v>
      </c>
      <c r="C2904" s="8" t="s">
        <v>7</v>
      </c>
    </row>
    <row r="2905">
      <c r="A2905" s="5" t="s">
        <v>6129</v>
      </c>
      <c r="B2905" s="6" t="s">
        <v>6130</v>
      </c>
      <c r="C2905" s="8" t="s">
        <v>7</v>
      </c>
    </row>
    <row r="2906">
      <c r="A2906" s="5" t="s">
        <v>6131</v>
      </c>
      <c r="B2906" s="6" t="s">
        <v>6132</v>
      </c>
      <c r="C2906" s="8" t="s">
        <v>7</v>
      </c>
    </row>
    <row r="2907">
      <c r="A2907" s="5" t="s">
        <v>6133</v>
      </c>
      <c r="B2907" s="6" t="s">
        <v>6134</v>
      </c>
      <c r="C2907" s="8" t="s">
        <v>7</v>
      </c>
    </row>
    <row r="2908">
      <c r="A2908" s="5" t="s">
        <v>6135</v>
      </c>
      <c r="B2908" s="6" t="s">
        <v>6136</v>
      </c>
      <c r="C2908" s="8" t="s">
        <v>7</v>
      </c>
    </row>
    <row r="2909">
      <c r="A2909" s="5" t="s">
        <v>6139</v>
      </c>
      <c r="B2909" s="6" t="s">
        <v>6141</v>
      </c>
      <c r="C2909" s="8" t="s">
        <v>7</v>
      </c>
    </row>
    <row r="2910">
      <c r="A2910" s="5" t="s">
        <v>6142</v>
      </c>
      <c r="B2910" s="6" t="s">
        <v>6143</v>
      </c>
      <c r="C2910" s="8" t="s">
        <v>7</v>
      </c>
    </row>
    <row r="2911">
      <c r="A2911" s="5" t="s">
        <v>6144</v>
      </c>
      <c r="B2911" s="6" t="s">
        <v>6145</v>
      </c>
      <c r="C2911" s="8" t="s">
        <v>7</v>
      </c>
    </row>
    <row r="2912">
      <c r="A2912" s="5" t="s">
        <v>6146</v>
      </c>
      <c r="B2912" s="6" t="s">
        <v>6147</v>
      </c>
      <c r="C2912" s="8" t="s">
        <v>7</v>
      </c>
    </row>
    <row r="2913">
      <c r="A2913" s="5" t="s">
        <v>6148</v>
      </c>
      <c r="B2913" s="6" t="s">
        <v>6149</v>
      </c>
      <c r="C2913" s="8" t="s">
        <v>7</v>
      </c>
    </row>
    <row r="2914">
      <c r="A2914" s="5" t="s">
        <v>6150</v>
      </c>
      <c r="B2914" s="6" t="s">
        <v>6151</v>
      </c>
      <c r="C2914" s="8" t="s">
        <v>7</v>
      </c>
    </row>
    <row r="2915">
      <c r="A2915" s="5" t="s">
        <v>6152</v>
      </c>
      <c r="B2915" s="6" t="s">
        <v>6153</v>
      </c>
      <c r="C2915" s="8" t="s">
        <v>7</v>
      </c>
    </row>
    <row r="2916">
      <c r="A2916" s="5" t="s">
        <v>6154</v>
      </c>
      <c r="B2916" s="6" t="s">
        <v>6155</v>
      </c>
      <c r="C2916" s="8" t="s">
        <v>7</v>
      </c>
    </row>
    <row r="2917">
      <c r="A2917" s="5" t="s">
        <v>6156</v>
      </c>
      <c r="B2917" s="6" t="s">
        <v>6157</v>
      </c>
      <c r="C2917" s="8" t="s">
        <v>7</v>
      </c>
    </row>
    <row r="2918">
      <c r="A2918" s="5" t="s">
        <v>6158</v>
      </c>
      <c r="B2918" s="6" t="s">
        <v>6159</v>
      </c>
      <c r="C2918" s="8" t="s">
        <v>1864</v>
      </c>
    </row>
    <row r="2919">
      <c r="A2919" s="5" t="s">
        <v>6160</v>
      </c>
      <c r="B2919" s="6" t="s">
        <v>6161</v>
      </c>
      <c r="C2919" s="8" t="s">
        <v>7</v>
      </c>
    </row>
    <row r="2920">
      <c r="A2920" s="5" t="s">
        <v>6162</v>
      </c>
      <c r="B2920" s="6" t="s">
        <v>6163</v>
      </c>
      <c r="C2920" s="8" t="s">
        <v>7</v>
      </c>
    </row>
    <row r="2921">
      <c r="A2921" s="5" t="s">
        <v>6164</v>
      </c>
      <c r="B2921" s="6" t="s">
        <v>6165</v>
      </c>
      <c r="C2921" s="8" t="s">
        <v>7</v>
      </c>
    </row>
    <row r="2922">
      <c r="A2922" s="5" t="s">
        <v>6166</v>
      </c>
      <c r="B2922" s="6" t="s">
        <v>6167</v>
      </c>
      <c r="C2922" s="8" t="s">
        <v>7</v>
      </c>
    </row>
    <row r="2923">
      <c r="A2923" s="5" t="s">
        <v>6168</v>
      </c>
      <c r="B2923" s="6" t="s">
        <v>6169</v>
      </c>
      <c r="C2923" s="8" t="s">
        <v>7</v>
      </c>
    </row>
    <row r="2924">
      <c r="A2924" s="5" t="s">
        <v>6170</v>
      </c>
      <c r="B2924" s="6" t="s">
        <v>6171</v>
      </c>
      <c r="C2924" s="8" t="s">
        <v>381</v>
      </c>
    </row>
    <row r="2925">
      <c r="A2925" s="5" t="s">
        <v>6172</v>
      </c>
      <c r="B2925" s="6" t="s">
        <v>6173</v>
      </c>
      <c r="C2925" s="8" t="s">
        <v>7</v>
      </c>
    </row>
    <row r="2926">
      <c r="A2926" s="5" t="s">
        <v>6174</v>
      </c>
      <c r="B2926" s="6" t="s">
        <v>6175</v>
      </c>
      <c r="C2926" s="8" t="s">
        <v>381</v>
      </c>
    </row>
    <row r="2927">
      <c r="A2927" s="5" t="s">
        <v>6176</v>
      </c>
      <c r="B2927" s="6" t="s">
        <v>6177</v>
      </c>
      <c r="C2927" s="8" t="s">
        <v>381</v>
      </c>
    </row>
    <row r="2928">
      <c r="A2928" s="5" t="s">
        <v>6178</v>
      </c>
      <c r="B2928" s="6" t="s">
        <v>6177</v>
      </c>
      <c r="C2928" s="8" t="s">
        <v>7</v>
      </c>
    </row>
    <row r="2929">
      <c r="A2929" s="5" t="s">
        <v>6179</v>
      </c>
      <c r="B2929" s="6" t="s">
        <v>6180</v>
      </c>
      <c r="C2929" s="8" t="s">
        <v>7</v>
      </c>
    </row>
    <row r="2930">
      <c r="A2930" s="5" t="s">
        <v>6181</v>
      </c>
      <c r="B2930" s="6" t="s">
        <v>6182</v>
      </c>
      <c r="C2930" s="8" t="s">
        <v>7</v>
      </c>
    </row>
    <row r="2931">
      <c r="A2931" s="5" t="s">
        <v>6183</v>
      </c>
      <c r="B2931" s="6" t="s">
        <v>6184</v>
      </c>
      <c r="C2931" s="8" t="s">
        <v>7</v>
      </c>
    </row>
    <row r="2932">
      <c r="A2932" s="5" t="s">
        <v>6185</v>
      </c>
      <c r="B2932" s="6" t="s">
        <v>6186</v>
      </c>
      <c r="C2932" s="8" t="s">
        <v>7</v>
      </c>
    </row>
    <row r="2933">
      <c r="A2933" s="5" t="s">
        <v>6187</v>
      </c>
      <c r="B2933" s="6" t="s">
        <v>6188</v>
      </c>
      <c r="C2933" s="8" t="s">
        <v>381</v>
      </c>
    </row>
    <row r="2934">
      <c r="A2934" s="5" t="s">
        <v>6189</v>
      </c>
      <c r="B2934" s="6" t="s">
        <v>6190</v>
      </c>
      <c r="C2934" s="8" t="s">
        <v>7</v>
      </c>
    </row>
    <row r="2935">
      <c r="A2935" s="5" t="s">
        <v>6191</v>
      </c>
      <c r="B2935" s="6" t="s">
        <v>6192</v>
      </c>
      <c r="C2935" s="8" t="s">
        <v>7</v>
      </c>
    </row>
    <row r="2936">
      <c r="A2936" s="5" t="s">
        <v>6193</v>
      </c>
      <c r="B2936" s="6" t="s">
        <v>6194</v>
      </c>
      <c r="C2936" s="8" t="s">
        <v>7</v>
      </c>
    </row>
    <row r="2937">
      <c r="A2937" s="5" t="s">
        <v>6195</v>
      </c>
      <c r="B2937" s="6" t="s">
        <v>6196</v>
      </c>
      <c r="C2937" s="8" t="s">
        <v>7</v>
      </c>
    </row>
    <row r="2938">
      <c r="A2938" s="5" t="s">
        <v>6197</v>
      </c>
      <c r="B2938" s="6" t="s">
        <v>6198</v>
      </c>
      <c r="C2938" s="8" t="s">
        <v>7</v>
      </c>
    </row>
    <row r="2939">
      <c r="A2939" s="5" t="s">
        <v>6199</v>
      </c>
      <c r="B2939" s="6" t="s">
        <v>6200</v>
      </c>
      <c r="C2939" s="8" t="s">
        <v>7</v>
      </c>
    </row>
    <row r="2940">
      <c r="A2940" s="5" t="s">
        <v>6201</v>
      </c>
      <c r="B2940" s="6" t="s">
        <v>6202</v>
      </c>
      <c r="C2940" s="8" t="s">
        <v>7</v>
      </c>
    </row>
    <row r="2941">
      <c r="A2941" s="5" t="s">
        <v>6203</v>
      </c>
      <c r="B2941" s="6" t="s">
        <v>6204</v>
      </c>
      <c r="C2941" s="8" t="s">
        <v>7</v>
      </c>
    </row>
    <row r="2942">
      <c r="A2942" s="5" t="s">
        <v>6205</v>
      </c>
      <c r="B2942" s="6" t="s">
        <v>6206</v>
      </c>
      <c r="C2942" s="8" t="s">
        <v>7</v>
      </c>
    </row>
    <row r="2943">
      <c r="A2943" s="5" t="s">
        <v>6207</v>
      </c>
      <c r="B2943" s="6" t="s">
        <v>6208</v>
      </c>
      <c r="C2943" s="8" t="s">
        <v>7</v>
      </c>
    </row>
    <row r="2944">
      <c r="A2944" s="5" t="s">
        <v>6209</v>
      </c>
      <c r="B2944" s="6" t="s">
        <v>6210</v>
      </c>
      <c r="C2944" s="8" t="s">
        <v>7</v>
      </c>
    </row>
    <row r="2945">
      <c r="A2945" s="5" t="s">
        <v>6211</v>
      </c>
      <c r="B2945" s="6" t="s">
        <v>6212</v>
      </c>
      <c r="C2945" s="8" t="s">
        <v>7</v>
      </c>
    </row>
    <row r="2946">
      <c r="A2946" s="5" t="s">
        <v>6213</v>
      </c>
      <c r="B2946" s="6" t="s">
        <v>6214</v>
      </c>
      <c r="C2946" s="8" t="s">
        <v>7</v>
      </c>
    </row>
    <row r="2947">
      <c r="A2947" s="5" t="s">
        <v>6215</v>
      </c>
      <c r="B2947" s="6" t="s">
        <v>6216</v>
      </c>
      <c r="C2947" s="8" t="s">
        <v>7</v>
      </c>
    </row>
    <row r="2948">
      <c r="A2948" s="5" t="s">
        <v>6217</v>
      </c>
      <c r="B2948" s="6" t="s">
        <v>6218</v>
      </c>
      <c r="C2948" s="8" t="s">
        <v>7</v>
      </c>
    </row>
    <row r="2949">
      <c r="A2949" s="5" t="s">
        <v>6219</v>
      </c>
      <c r="B2949" s="6" t="s">
        <v>6220</v>
      </c>
      <c r="C2949" s="8" t="s">
        <v>7</v>
      </c>
    </row>
    <row r="2950">
      <c r="A2950" s="5" t="s">
        <v>6221</v>
      </c>
      <c r="B2950" s="6" t="s">
        <v>6222</v>
      </c>
      <c r="C2950" s="8" t="s">
        <v>7</v>
      </c>
    </row>
    <row r="2951">
      <c r="A2951" s="5" t="s">
        <v>6223</v>
      </c>
      <c r="B2951" s="6" t="s">
        <v>6224</v>
      </c>
      <c r="C2951" s="8" t="s">
        <v>7</v>
      </c>
    </row>
    <row r="2952">
      <c r="A2952" s="5" t="s">
        <v>6225</v>
      </c>
      <c r="B2952" s="6" t="s">
        <v>6226</v>
      </c>
      <c r="C2952" s="8" t="s">
        <v>7</v>
      </c>
    </row>
    <row r="2953">
      <c r="A2953" s="5" t="s">
        <v>6227</v>
      </c>
      <c r="B2953" s="6" t="s">
        <v>6228</v>
      </c>
      <c r="C2953" s="8" t="s">
        <v>7</v>
      </c>
    </row>
    <row r="2954">
      <c r="A2954" s="5" t="s">
        <v>6229</v>
      </c>
      <c r="B2954" s="6" t="s">
        <v>6230</v>
      </c>
      <c r="C2954" s="8" t="s">
        <v>7</v>
      </c>
    </row>
    <row r="2955">
      <c r="A2955" s="5" t="s">
        <v>6231</v>
      </c>
      <c r="B2955" s="6" t="s">
        <v>6232</v>
      </c>
      <c r="C2955" s="8" t="s">
        <v>7</v>
      </c>
    </row>
    <row r="2956">
      <c r="A2956" s="5" t="s">
        <v>6233</v>
      </c>
      <c r="B2956" s="6" t="s">
        <v>6234</v>
      </c>
      <c r="C2956" s="8" t="s">
        <v>7</v>
      </c>
    </row>
    <row r="2957">
      <c r="A2957" s="5" t="s">
        <v>6235</v>
      </c>
      <c r="B2957" s="6" t="s">
        <v>6236</v>
      </c>
      <c r="C2957" s="8" t="s">
        <v>7</v>
      </c>
    </row>
    <row r="2958">
      <c r="A2958" s="5" t="s">
        <v>6237</v>
      </c>
      <c r="B2958" s="6" t="s">
        <v>6238</v>
      </c>
      <c r="C2958" s="8" t="s">
        <v>7</v>
      </c>
    </row>
    <row r="2959">
      <c r="A2959" s="5" t="s">
        <v>6239</v>
      </c>
      <c r="B2959" s="6" t="s">
        <v>6240</v>
      </c>
      <c r="C2959" s="8" t="s">
        <v>381</v>
      </c>
    </row>
    <row r="2960">
      <c r="A2960" s="5" t="s">
        <v>6241</v>
      </c>
      <c r="B2960" s="6" t="s">
        <v>6242</v>
      </c>
      <c r="C2960" s="8" t="s">
        <v>7</v>
      </c>
    </row>
    <row r="2961">
      <c r="A2961" s="5" t="s">
        <v>6243</v>
      </c>
      <c r="B2961" s="6" t="s">
        <v>6244</v>
      </c>
      <c r="C2961" s="8" t="s">
        <v>7</v>
      </c>
    </row>
    <row r="2962">
      <c r="A2962" s="5" t="s">
        <v>6245</v>
      </c>
      <c r="B2962" s="6" t="s">
        <v>6246</v>
      </c>
      <c r="C2962" s="8" t="s">
        <v>7</v>
      </c>
    </row>
    <row r="2963">
      <c r="A2963" s="5" t="s">
        <v>6247</v>
      </c>
      <c r="B2963" s="6" t="s">
        <v>6248</v>
      </c>
      <c r="C2963" s="8" t="s">
        <v>7</v>
      </c>
    </row>
    <row r="2964">
      <c r="A2964" s="5" t="s">
        <v>6249</v>
      </c>
      <c r="B2964" s="6" t="s">
        <v>6250</v>
      </c>
      <c r="C2964" s="8" t="s">
        <v>7</v>
      </c>
    </row>
    <row r="2965">
      <c r="A2965" s="5" t="s">
        <v>6251</v>
      </c>
      <c r="B2965" s="6" t="s">
        <v>6252</v>
      </c>
      <c r="C2965" s="8" t="s">
        <v>7</v>
      </c>
    </row>
    <row r="2966">
      <c r="A2966" s="5" t="s">
        <v>6253</v>
      </c>
      <c r="B2966" s="6" t="s">
        <v>6254</v>
      </c>
      <c r="C2966" s="8" t="s">
        <v>7</v>
      </c>
    </row>
    <row r="2967">
      <c r="A2967" s="5" t="s">
        <v>6255</v>
      </c>
      <c r="B2967" s="6" t="s">
        <v>6256</v>
      </c>
      <c r="C2967" s="8" t="s">
        <v>7</v>
      </c>
    </row>
    <row r="2968">
      <c r="A2968" s="5" t="s">
        <v>6257</v>
      </c>
      <c r="B2968" s="6" t="s">
        <v>6258</v>
      </c>
      <c r="C2968" s="8" t="s">
        <v>7</v>
      </c>
    </row>
    <row r="2969">
      <c r="A2969" s="5" t="s">
        <v>6259</v>
      </c>
      <c r="B2969" s="6" t="s">
        <v>6260</v>
      </c>
      <c r="C2969" s="8" t="s">
        <v>7</v>
      </c>
    </row>
    <row r="2970">
      <c r="A2970" s="5" t="s">
        <v>6261</v>
      </c>
      <c r="B2970" s="6" t="s">
        <v>6262</v>
      </c>
      <c r="C2970" s="8" t="s">
        <v>7</v>
      </c>
    </row>
    <row r="2971">
      <c r="A2971" s="5" t="s">
        <v>6263</v>
      </c>
      <c r="B2971" s="6" t="s">
        <v>6264</v>
      </c>
      <c r="C2971" s="8" t="s">
        <v>7</v>
      </c>
    </row>
    <row r="2972">
      <c r="A2972" s="5" t="s">
        <v>6265</v>
      </c>
      <c r="B2972" s="6" t="s">
        <v>6210</v>
      </c>
      <c r="C2972" s="8" t="s">
        <v>7</v>
      </c>
    </row>
    <row r="2973">
      <c r="A2973" s="5" t="s">
        <v>6266</v>
      </c>
      <c r="B2973" s="6" t="s">
        <v>6267</v>
      </c>
      <c r="C2973" s="8" t="s">
        <v>7</v>
      </c>
    </row>
    <row r="2974">
      <c r="A2974" s="5" t="s">
        <v>6268</v>
      </c>
      <c r="B2974" s="6" t="s">
        <v>6269</v>
      </c>
      <c r="C2974" s="8" t="s">
        <v>7</v>
      </c>
    </row>
    <row r="2975">
      <c r="A2975" s="5" t="s">
        <v>6270</v>
      </c>
      <c r="B2975" s="6" t="s">
        <v>6271</v>
      </c>
      <c r="C2975" s="8" t="s">
        <v>7</v>
      </c>
    </row>
    <row r="2976">
      <c r="A2976" s="5" t="s">
        <v>6272</v>
      </c>
      <c r="B2976" s="6" t="s">
        <v>6273</v>
      </c>
      <c r="C2976" s="8" t="s">
        <v>7</v>
      </c>
    </row>
    <row r="2977">
      <c r="A2977" s="5" t="s">
        <v>6274</v>
      </c>
      <c r="B2977" s="6" t="s">
        <v>6275</v>
      </c>
      <c r="C2977" s="8" t="s">
        <v>1864</v>
      </c>
    </row>
    <row r="2978">
      <c r="A2978" s="5" t="s">
        <v>6276</v>
      </c>
      <c r="B2978" s="6" t="s">
        <v>6277</v>
      </c>
      <c r="C2978" s="8" t="s">
        <v>1864</v>
      </c>
    </row>
    <row r="2979">
      <c r="A2979" s="5" t="s">
        <v>6278</v>
      </c>
      <c r="B2979" s="6" t="s">
        <v>6279</v>
      </c>
      <c r="C2979" s="8" t="s">
        <v>7</v>
      </c>
    </row>
    <row r="2980">
      <c r="A2980" s="5" t="s">
        <v>6280</v>
      </c>
      <c r="B2980" s="6" t="s">
        <v>6281</v>
      </c>
      <c r="C2980" s="8" t="s">
        <v>7</v>
      </c>
    </row>
    <row r="2981">
      <c r="A2981" s="5" t="s">
        <v>6282</v>
      </c>
      <c r="B2981" s="6" t="s">
        <v>6283</v>
      </c>
      <c r="C2981" s="8" t="s">
        <v>7</v>
      </c>
    </row>
    <row r="2982">
      <c r="A2982" s="5" t="s">
        <v>6284</v>
      </c>
      <c r="B2982" s="6" t="s">
        <v>6285</v>
      </c>
      <c r="C2982" s="8" t="s">
        <v>7</v>
      </c>
    </row>
    <row r="2983">
      <c r="A2983" s="5" t="s">
        <v>6286</v>
      </c>
      <c r="B2983" s="6" t="s">
        <v>6287</v>
      </c>
      <c r="C2983" s="8" t="s">
        <v>7</v>
      </c>
    </row>
    <row r="2984">
      <c r="A2984" s="5" t="s">
        <v>6288</v>
      </c>
      <c r="B2984" s="6" t="s">
        <v>6289</v>
      </c>
      <c r="C2984" s="8" t="s">
        <v>7</v>
      </c>
    </row>
    <row r="2985">
      <c r="A2985" s="5" t="s">
        <v>6290</v>
      </c>
      <c r="B2985" s="6" t="s">
        <v>6291</v>
      </c>
      <c r="C2985" s="8" t="s">
        <v>7</v>
      </c>
    </row>
    <row r="2986">
      <c r="A2986" s="5" t="s">
        <v>6292</v>
      </c>
      <c r="B2986" s="6" t="s">
        <v>6293</v>
      </c>
      <c r="C2986" s="8" t="s">
        <v>7</v>
      </c>
    </row>
    <row r="2987">
      <c r="A2987" s="5" t="s">
        <v>6294</v>
      </c>
      <c r="B2987" s="6" t="s">
        <v>6295</v>
      </c>
      <c r="C2987" s="8" t="s">
        <v>7</v>
      </c>
    </row>
    <row r="2988">
      <c r="A2988" s="5" t="s">
        <v>6296</v>
      </c>
      <c r="B2988" s="6" t="s">
        <v>6297</v>
      </c>
      <c r="C2988" s="8" t="s">
        <v>7</v>
      </c>
    </row>
    <row r="2989">
      <c r="A2989" s="5" t="s">
        <v>6298</v>
      </c>
      <c r="B2989" s="6" t="s">
        <v>6299</v>
      </c>
      <c r="C2989" s="8" t="s">
        <v>7</v>
      </c>
    </row>
    <row r="2990">
      <c r="A2990" s="5" t="s">
        <v>6300</v>
      </c>
      <c r="B2990" s="6" t="s">
        <v>6301</v>
      </c>
      <c r="C2990" s="8" t="s">
        <v>7</v>
      </c>
    </row>
    <row r="2991">
      <c r="A2991" s="5" t="s">
        <v>6302</v>
      </c>
      <c r="B2991" s="6" t="s">
        <v>6303</v>
      </c>
      <c r="C2991" s="8" t="s">
        <v>7</v>
      </c>
    </row>
    <row r="2992">
      <c r="A2992" s="5" t="s">
        <v>6304</v>
      </c>
      <c r="B2992" s="6" t="s">
        <v>6305</v>
      </c>
      <c r="C2992" s="8" t="s">
        <v>7</v>
      </c>
    </row>
    <row r="2993">
      <c r="A2993" s="5" t="s">
        <v>6306</v>
      </c>
      <c r="B2993" s="6" t="s">
        <v>6307</v>
      </c>
      <c r="C2993" s="8" t="s">
        <v>7</v>
      </c>
    </row>
    <row r="2994">
      <c r="A2994" s="5" t="s">
        <v>6308</v>
      </c>
      <c r="B2994" s="6" t="s">
        <v>6309</v>
      </c>
      <c r="C2994" s="8" t="s">
        <v>7</v>
      </c>
    </row>
    <row r="2995">
      <c r="A2995" s="5" t="s">
        <v>6310</v>
      </c>
      <c r="B2995" s="6" t="s">
        <v>6311</v>
      </c>
      <c r="C2995" s="8" t="s">
        <v>7</v>
      </c>
    </row>
    <row r="2996">
      <c r="A2996" s="5" t="s">
        <v>6312</v>
      </c>
      <c r="B2996" s="6" t="s">
        <v>6313</v>
      </c>
      <c r="C2996" s="8" t="s">
        <v>7</v>
      </c>
    </row>
    <row r="2997">
      <c r="A2997" s="5" t="s">
        <v>6314</v>
      </c>
      <c r="B2997" s="6" t="s">
        <v>6315</v>
      </c>
      <c r="C2997" s="8" t="s">
        <v>7</v>
      </c>
    </row>
    <row r="2998">
      <c r="A2998" s="5" t="s">
        <v>6316</v>
      </c>
      <c r="B2998" s="6" t="s">
        <v>6317</v>
      </c>
      <c r="C2998" s="8" t="s">
        <v>7</v>
      </c>
    </row>
    <row r="2999">
      <c r="A2999" s="5" t="s">
        <v>6318</v>
      </c>
      <c r="B2999" s="6" t="s">
        <v>6319</v>
      </c>
      <c r="C2999" s="8" t="s">
        <v>7</v>
      </c>
    </row>
    <row r="3000">
      <c r="A3000" s="5" t="s">
        <v>6320</v>
      </c>
      <c r="B3000" s="6" t="s">
        <v>6321</v>
      </c>
      <c r="C3000" s="8" t="s">
        <v>2022</v>
      </c>
    </row>
    <row r="3001">
      <c r="A3001" s="5" t="s">
        <v>6322</v>
      </c>
      <c r="B3001" s="6" t="s">
        <v>6323</v>
      </c>
      <c r="C3001" s="8" t="s">
        <v>7</v>
      </c>
    </row>
    <row r="3002">
      <c r="A3002" s="5" t="s">
        <v>6324</v>
      </c>
      <c r="B3002" s="6" t="s">
        <v>6325</v>
      </c>
      <c r="C3002" s="8" t="s">
        <v>7</v>
      </c>
    </row>
    <row r="3003">
      <c r="A3003" s="5" t="s">
        <v>6326</v>
      </c>
      <c r="B3003" s="6" t="s">
        <v>6327</v>
      </c>
      <c r="C3003" s="8" t="s">
        <v>7</v>
      </c>
    </row>
    <row r="3004">
      <c r="A3004" s="5" t="s">
        <v>6328</v>
      </c>
      <c r="B3004" s="6" t="s">
        <v>6329</v>
      </c>
      <c r="C3004" s="8" t="s">
        <v>7</v>
      </c>
    </row>
    <row r="3005">
      <c r="A3005" s="5" t="s">
        <v>6330</v>
      </c>
      <c r="B3005" s="6" t="s">
        <v>6331</v>
      </c>
      <c r="C3005" s="8" t="s">
        <v>7</v>
      </c>
    </row>
    <row r="3006">
      <c r="A3006" s="5" t="s">
        <v>6332</v>
      </c>
      <c r="B3006" s="6" t="s">
        <v>6333</v>
      </c>
      <c r="C3006" s="8" t="s">
        <v>7</v>
      </c>
    </row>
    <row r="3007">
      <c r="A3007" s="5" t="s">
        <v>6334</v>
      </c>
      <c r="B3007" s="6" t="s">
        <v>6335</v>
      </c>
      <c r="C3007" s="8" t="s">
        <v>7</v>
      </c>
    </row>
    <row r="3008">
      <c r="A3008" s="5" t="s">
        <v>6336</v>
      </c>
      <c r="B3008" s="6" t="s">
        <v>6337</v>
      </c>
      <c r="C3008" s="8" t="s">
        <v>381</v>
      </c>
    </row>
    <row r="3009">
      <c r="A3009" s="5" t="s">
        <v>6339</v>
      </c>
      <c r="B3009" s="6" t="s">
        <v>6340</v>
      </c>
      <c r="C3009" s="8" t="s">
        <v>7</v>
      </c>
    </row>
    <row r="3010">
      <c r="A3010" s="5" t="s">
        <v>6341</v>
      </c>
      <c r="B3010" s="6" t="s">
        <v>6342</v>
      </c>
      <c r="C3010" s="8" t="s">
        <v>7</v>
      </c>
    </row>
    <row r="3011">
      <c r="A3011" s="5" t="s">
        <v>6343</v>
      </c>
      <c r="B3011" s="6" t="s">
        <v>6344</v>
      </c>
      <c r="C3011" s="8" t="s">
        <v>7</v>
      </c>
    </row>
    <row r="3012">
      <c r="A3012" s="5" t="s">
        <v>6345</v>
      </c>
      <c r="B3012" s="6" t="s">
        <v>6346</v>
      </c>
      <c r="C3012" s="8" t="s">
        <v>7</v>
      </c>
    </row>
    <row r="3013">
      <c r="A3013" s="5" t="s">
        <v>6348</v>
      </c>
      <c r="B3013" s="6" t="s">
        <v>6349</v>
      </c>
      <c r="C3013" s="8" t="s">
        <v>7</v>
      </c>
    </row>
    <row r="3014">
      <c r="A3014" s="5" t="s">
        <v>6350</v>
      </c>
      <c r="B3014" s="6" t="s">
        <v>6351</v>
      </c>
      <c r="C3014" s="8" t="s">
        <v>7</v>
      </c>
    </row>
    <row r="3015">
      <c r="A3015" s="5" t="s">
        <v>6352</v>
      </c>
      <c r="B3015" s="6" t="s">
        <v>6353</v>
      </c>
      <c r="C3015" s="8" t="s">
        <v>7</v>
      </c>
    </row>
    <row r="3016">
      <c r="A3016" s="5" t="s">
        <v>6354</v>
      </c>
      <c r="B3016" s="6" t="s">
        <v>6355</v>
      </c>
      <c r="C3016" s="8" t="s">
        <v>7</v>
      </c>
    </row>
    <row r="3017">
      <c r="A3017" s="5" t="s">
        <v>6356</v>
      </c>
      <c r="B3017" s="6" t="s">
        <v>6357</v>
      </c>
      <c r="C3017" s="8" t="s">
        <v>7</v>
      </c>
    </row>
    <row r="3018">
      <c r="A3018" s="5" t="s">
        <v>6358</v>
      </c>
      <c r="B3018" s="6" t="s">
        <v>6359</v>
      </c>
      <c r="C3018" s="8" t="s">
        <v>7</v>
      </c>
    </row>
    <row r="3019">
      <c r="A3019" s="5" t="s">
        <v>6360</v>
      </c>
      <c r="B3019" s="6" t="s">
        <v>6361</v>
      </c>
      <c r="C3019" s="8" t="s">
        <v>7</v>
      </c>
    </row>
    <row r="3020">
      <c r="A3020" s="5" t="s">
        <v>6362</v>
      </c>
      <c r="B3020" s="6" t="s">
        <v>6363</v>
      </c>
      <c r="C3020" s="8" t="s">
        <v>7</v>
      </c>
    </row>
    <row r="3021">
      <c r="A3021" s="5" t="s">
        <v>6364</v>
      </c>
      <c r="B3021" s="6" t="s">
        <v>6365</v>
      </c>
      <c r="C3021" s="8" t="s">
        <v>7</v>
      </c>
    </row>
    <row r="3022">
      <c r="A3022" s="5" t="s">
        <v>6366</v>
      </c>
      <c r="B3022" s="6" t="s">
        <v>6367</v>
      </c>
      <c r="C3022" s="8" t="s">
        <v>7</v>
      </c>
    </row>
    <row r="3023">
      <c r="A3023" s="5" t="s">
        <v>6368</v>
      </c>
      <c r="B3023" s="6" t="s">
        <v>6369</v>
      </c>
      <c r="C3023" s="8" t="s">
        <v>7</v>
      </c>
    </row>
    <row r="3024">
      <c r="A3024" s="5" t="s">
        <v>6370</v>
      </c>
      <c r="B3024" s="6" t="s">
        <v>6371</v>
      </c>
      <c r="C3024" s="8" t="s">
        <v>7</v>
      </c>
    </row>
    <row r="3025">
      <c r="A3025" s="5" t="s">
        <v>6372</v>
      </c>
      <c r="B3025" s="6" t="s">
        <v>6373</v>
      </c>
      <c r="C3025" s="8" t="s">
        <v>7</v>
      </c>
    </row>
    <row r="3026">
      <c r="A3026" s="5" t="s">
        <v>6374</v>
      </c>
      <c r="B3026" s="6" t="s">
        <v>6375</v>
      </c>
      <c r="C3026" s="8" t="s">
        <v>7</v>
      </c>
    </row>
    <row r="3027">
      <c r="A3027" s="5" t="s">
        <v>6376</v>
      </c>
      <c r="B3027" s="6" t="s">
        <v>6377</v>
      </c>
      <c r="C3027" s="8" t="s">
        <v>381</v>
      </c>
    </row>
    <row r="3028">
      <c r="A3028" s="5" t="s">
        <v>6378</v>
      </c>
      <c r="B3028" s="6" t="s">
        <v>6379</v>
      </c>
      <c r="C3028" s="8" t="s">
        <v>381</v>
      </c>
    </row>
    <row r="3029">
      <c r="A3029" s="5" t="s">
        <v>6380</v>
      </c>
      <c r="B3029" s="6" t="s">
        <v>6381</v>
      </c>
      <c r="C3029" s="8" t="s">
        <v>7</v>
      </c>
    </row>
    <row r="3030">
      <c r="A3030" s="5" t="s">
        <v>6382</v>
      </c>
      <c r="B3030" s="6" t="s">
        <v>6383</v>
      </c>
      <c r="C3030" s="8" t="s">
        <v>7</v>
      </c>
    </row>
    <row r="3031">
      <c r="A3031" s="5" t="s">
        <v>6384</v>
      </c>
      <c r="B3031" s="6" t="s">
        <v>6385</v>
      </c>
      <c r="C3031" s="8" t="s">
        <v>381</v>
      </c>
    </row>
    <row r="3032">
      <c r="A3032" s="5" t="s">
        <v>6386</v>
      </c>
      <c r="B3032" s="6" t="s">
        <v>6387</v>
      </c>
      <c r="C3032" s="8" t="s">
        <v>7</v>
      </c>
    </row>
    <row r="3033">
      <c r="A3033" s="5" t="s">
        <v>6388</v>
      </c>
      <c r="B3033" s="6" t="s">
        <v>6389</v>
      </c>
      <c r="C3033" s="8" t="s">
        <v>381</v>
      </c>
    </row>
    <row r="3034">
      <c r="A3034" s="5" t="s">
        <v>6390</v>
      </c>
      <c r="B3034" s="6" t="s">
        <v>6391</v>
      </c>
      <c r="C3034" s="8" t="s">
        <v>7</v>
      </c>
    </row>
    <row r="3035">
      <c r="A3035" s="5" t="s">
        <v>6392</v>
      </c>
      <c r="B3035" s="6" t="s">
        <v>6393</v>
      </c>
      <c r="C3035" s="8" t="s">
        <v>7</v>
      </c>
    </row>
    <row r="3036">
      <c r="A3036" s="5" t="s">
        <v>6394</v>
      </c>
      <c r="B3036" s="6" t="s">
        <v>6395</v>
      </c>
      <c r="C3036" s="8" t="s">
        <v>7</v>
      </c>
    </row>
    <row r="3037">
      <c r="A3037" s="5" t="s">
        <v>6396</v>
      </c>
      <c r="B3037" s="6" t="s">
        <v>6397</v>
      </c>
      <c r="C3037" s="8" t="s">
        <v>381</v>
      </c>
    </row>
    <row r="3038">
      <c r="A3038" s="5" t="s">
        <v>6398</v>
      </c>
      <c r="B3038" s="6" t="s">
        <v>6399</v>
      </c>
      <c r="C3038" s="8" t="s">
        <v>381</v>
      </c>
    </row>
    <row r="3039">
      <c r="A3039" s="5" t="s">
        <v>6400</v>
      </c>
      <c r="B3039" s="6" t="s">
        <v>6401</v>
      </c>
      <c r="C3039" s="8" t="s">
        <v>381</v>
      </c>
    </row>
    <row r="3040">
      <c r="A3040" s="5" t="s">
        <v>6402</v>
      </c>
      <c r="B3040" s="6" t="s">
        <v>6403</v>
      </c>
      <c r="C3040" s="8" t="s">
        <v>381</v>
      </c>
    </row>
    <row r="3041">
      <c r="A3041" s="5" t="s">
        <v>6404</v>
      </c>
      <c r="B3041" s="6" t="s">
        <v>6405</v>
      </c>
      <c r="C3041" s="8" t="s">
        <v>381</v>
      </c>
    </row>
    <row r="3042">
      <c r="A3042" s="5" t="s">
        <v>6406</v>
      </c>
      <c r="B3042" s="6" t="s">
        <v>6407</v>
      </c>
      <c r="C3042" s="8" t="s">
        <v>381</v>
      </c>
    </row>
    <row r="3043">
      <c r="A3043" s="5" t="s">
        <v>6408</v>
      </c>
      <c r="B3043" s="6" t="s">
        <v>6409</v>
      </c>
      <c r="C3043" s="8" t="s">
        <v>381</v>
      </c>
    </row>
    <row r="3044">
      <c r="A3044" s="5" t="s">
        <v>6410</v>
      </c>
      <c r="B3044" s="6" t="s">
        <v>6411</v>
      </c>
      <c r="C3044" s="8" t="s">
        <v>381</v>
      </c>
    </row>
    <row r="3045">
      <c r="A3045" s="5" t="s">
        <v>6412</v>
      </c>
      <c r="B3045" s="6" t="s">
        <v>6413</v>
      </c>
      <c r="C3045" s="8" t="s">
        <v>381</v>
      </c>
    </row>
    <row r="3046">
      <c r="A3046" s="5" t="s">
        <v>6414</v>
      </c>
      <c r="B3046" s="6" t="s">
        <v>6415</v>
      </c>
      <c r="C3046" s="8" t="s">
        <v>381</v>
      </c>
    </row>
    <row r="3047">
      <c r="A3047" s="5" t="s">
        <v>6416</v>
      </c>
      <c r="B3047" s="6" t="s">
        <v>6417</v>
      </c>
      <c r="C3047" s="8" t="s">
        <v>7</v>
      </c>
    </row>
    <row r="3048">
      <c r="A3048" s="5" t="s">
        <v>6418</v>
      </c>
      <c r="B3048" s="6" t="s">
        <v>6419</v>
      </c>
      <c r="C3048" s="8" t="s">
        <v>381</v>
      </c>
    </row>
    <row r="3049">
      <c r="A3049" s="5" t="s">
        <v>6420</v>
      </c>
      <c r="B3049" s="6" t="s">
        <v>6421</v>
      </c>
      <c r="C3049" s="8" t="s">
        <v>381</v>
      </c>
    </row>
    <row r="3050">
      <c r="A3050" s="5" t="s">
        <v>6422</v>
      </c>
      <c r="B3050" s="6" t="s">
        <v>6423</v>
      </c>
      <c r="C3050" s="8" t="s">
        <v>381</v>
      </c>
    </row>
    <row r="3051">
      <c r="A3051" s="5" t="s">
        <v>6424</v>
      </c>
      <c r="B3051" s="6" t="s">
        <v>6425</v>
      </c>
      <c r="C3051" s="8" t="s">
        <v>381</v>
      </c>
    </row>
    <row r="3052">
      <c r="A3052" s="5" t="s">
        <v>6427</v>
      </c>
      <c r="B3052" s="6" t="s">
        <v>6428</v>
      </c>
      <c r="C3052" s="8" t="s">
        <v>381</v>
      </c>
    </row>
    <row r="3053">
      <c r="A3053" s="5" t="s">
        <v>6429</v>
      </c>
      <c r="B3053" s="6" t="s">
        <v>6430</v>
      </c>
      <c r="C3053" s="8" t="s">
        <v>7</v>
      </c>
    </row>
    <row r="3054">
      <c r="A3054" s="5" t="s">
        <v>6431</v>
      </c>
      <c r="B3054" s="6" t="s">
        <v>6432</v>
      </c>
      <c r="C3054" s="8" t="s">
        <v>381</v>
      </c>
    </row>
    <row r="3055">
      <c r="A3055" s="5" t="s">
        <v>6433</v>
      </c>
      <c r="B3055" s="6" t="s">
        <v>6434</v>
      </c>
      <c r="C3055" s="8" t="s">
        <v>381</v>
      </c>
    </row>
    <row r="3056">
      <c r="A3056" s="5" t="s">
        <v>6435</v>
      </c>
      <c r="B3056" s="6" t="s">
        <v>6436</v>
      </c>
      <c r="C3056" s="8" t="s">
        <v>381</v>
      </c>
    </row>
    <row r="3057">
      <c r="A3057" s="5" t="s">
        <v>6437</v>
      </c>
      <c r="B3057" s="6" t="s">
        <v>6438</v>
      </c>
      <c r="C3057" s="8" t="s">
        <v>381</v>
      </c>
    </row>
    <row r="3058">
      <c r="A3058" s="5" t="s">
        <v>6439</v>
      </c>
      <c r="B3058" s="6" t="s">
        <v>6440</v>
      </c>
      <c r="C3058" s="8" t="s">
        <v>1864</v>
      </c>
    </row>
    <row r="3059">
      <c r="A3059" s="5" t="s">
        <v>6441</v>
      </c>
      <c r="B3059" s="6" t="s">
        <v>6442</v>
      </c>
      <c r="C3059" s="8" t="s">
        <v>7</v>
      </c>
    </row>
    <row r="3060">
      <c r="A3060" s="5" t="s">
        <v>6443</v>
      </c>
      <c r="B3060" s="6" t="s">
        <v>6444</v>
      </c>
      <c r="C3060" s="8" t="s">
        <v>7</v>
      </c>
    </row>
    <row r="3061">
      <c r="A3061" s="5" t="s">
        <v>6445</v>
      </c>
      <c r="B3061" s="6" t="s">
        <v>6446</v>
      </c>
      <c r="C3061" s="8" t="s">
        <v>7</v>
      </c>
    </row>
    <row r="3062">
      <c r="A3062" s="5" t="s">
        <v>6447</v>
      </c>
      <c r="B3062" s="6" t="s">
        <v>6448</v>
      </c>
      <c r="C3062" s="8" t="s">
        <v>7</v>
      </c>
    </row>
    <row r="3063">
      <c r="A3063" s="5" t="s">
        <v>6449</v>
      </c>
      <c r="B3063" s="6" t="s">
        <v>6450</v>
      </c>
      <c r="C3063" s="8" t="s">
        <v>7</v>
      </c>
    </row>
    <row r="3064">
      <c r="A3064" s="5" t="s">
        <v>6451</v>
      </c>
      <c r="B3064" s="6" t="s">
        <v>6452</v>
      </c>
      <c r="C3064" s="8" t="s">
        <v>7</v>
      </c>
    </row>
    <row r="3065">
      <c r="A3065" s="5" t="s">
        <v>6453</v>
      </c>
      <c r="B3065" s="6" t="s">
        <v>6454</v>
      </c>
      <c r="C3065" s="8" t="s">
        <v>7</v>
      </c>
    </row>
    <row r="3066">
      <c r="A3066" s="5" t="s">
        <v>6455</v>
      </c>
      <c r="B3066" s="6" t="s">
        <v>6456</v>
      </c>
      <c r="C3066" s="8" t="s">
        <v>7</v>
      </c>
    </row>
    <row r="3067">
      <c r="A3067" s="5" t="s">
        <v>6457</v>
      </c>
      <c r="B3067" s="6" t="s">
        <v>6458</v>
      </c>
      <c r="C3067" s="8" t="s">
        <v>1864</v>
      </c>
    </row>
    <row r="3068">
      <c r="A3068" s="5" t="s">
        <v>6459</v>
      </c>
      <c r="B3068" s="6" t="s">
        <v>6460</v>
      </c>
      <c r="C3068" s="8" t="s">
        <v>1864</v>
      </c>
    </row>
    <row r="3069">
      <c r="A3069" s="5" t="s">
        <v>6461</v>
      </c>
      <c r="B3069" s="6" t="s">
        <v>6462</v>
      </c>
      <c r="C3069" s="8" t="s">
        <v>1864</v>
      </c>
    </row>
    <row r="3070">
      <c r="A3070" s="5" t="s">
        <v>6463</v>
      </c>
      <c r="B3070" s="6" t="s">
        <v>6464</v>
      </c>
      <c r="C3070" s="8" t="s">
        <v>1864</v>
      </c>
    </row>
    <row r="3071">
      <c r="A3071" s="5" t="s">
        <v>6465</v>
      </c>
      <c r="B3071" s="6" t="s">
        <v>6466</v>
      </c>
      <c r="C3071" s="8" t="s">
        <v>7</v>
      </c>
    </row>
    <row r="3072">
      <c r="A3072" s="5" t="s">
        <v>6467</v>
      </c>
      <c r="B3072" s="6" t="s">
        <v>6468</v>
      </c>
      <c r="C3072" s="8" t="s">
        <v>7</v>
      </c>
    </row>
    <row r="3073">
      <c r="A3073" s="5" t="s">
        <v>6469</v>
      </c>
      <c r="B3073" s="6" t="s">
        <v>6470</v>
      </c>
      <c r="C3073" s="8" t="s">
        <v>7</v>
      </c>
    </row>
    <row r="3074">
      <c r="A3074" s="5" t="s">
        <v>6471</v>
      </c>
      <c r="B3074" s="6" t="s">
        <v>6472</v>
      </c>
      <c r="C3074" s="8" t="s">
        <v>7</v>
      </c>
    </row>
    <row r="3075">
      <c r="A3075" s="5" t="s">
        <v>6473</v>
      </c>
      <c r="B3075" s="6" t="s">
        <v>6474</v>
      </c>
      <c r="C3075" s="8" t="s">
        <v>7</v>
      </c>
    </row>
    <row r="3076">
      <c r="A3076" s="5" t="s">
        <v>6475</v>
      </c>
      <c r="B3076" s="6" t="s">
        <v>6476</v>
      </c>
      <c r="C3076" s="8" t="s">
        <v>7</v>
      </c>
    </row>
    <row r="3077">
      <c r="A3077" s="5" t="s">
        <v>6477</v>
      </c>
      <c r="B3077" s="6" t="s">
        <v>6478</v>
      </c>
      <c r="C3077" s="8" t="s">
        <v>7</v>
      </c>
    </row>
    <row r="3078">
      <c r="A3078" s="5" t="s">
        <v>6479</v>
      </c>
      <c r="B3078" s="6" t="s">
        <v>6480</v>
      </c>
      <c r="C3078" s="8" t="s">
        <v>7</v>
      </c>
    </row>
    <row r="3079">
      <c r="A3079" s="5" t="s">
        <v>6481</v>
      </c>
      <c r="B3079" s="6" t="s">
        <v>6482</v>
      </c>
      <c r="C3079" s="8" t="s">
        <v>7</v>
      </c>
    </row>
    <row r="3080">
      <c r="A3080" s="5" t="s">
        <v>6483</v>
      </c>
      <c r="B3080" s="6" t="s">
        <v>6484</v>
      </c>
      <c r="C3080" s="8" t="s">
        <v>381</v>
      </c>
    </row>
    <row r="3081">
      <c r="A3081" s="5" t="s">
        <v>6485</v>
      </c>
      <c r="B3081" s="6" t="s">
        <v>6486</v>
      </c>
      <c r="C3081" s="8" t="s">
        <v>7</v>
      </c>
    </row>
    <row r="3082">
      <c r="A3082" s="5" t="s">
        <v>6487</v>
      </c>
      <c r="B3082" s="6" t="s">
        <v>6488</v>
      </c>
      <c r="C3082" s="8" t="s">
        <v>7</v>
      </c>
    </row>
    <row r="3083">
      <c r="A3083" s="5" t="s">
        <v>6489</v>
      </c>
      <c r="B3083" s="6" t="s">
        <v>6490</v>
      </c>
      <c r="C3083" s="8" t="s">
        <v>7</v>
      </c>
    </row>
    <row r="3084">
      <c r="A3084" s="5" t="s">
        <v>6491</v>
      </c>
      <c r="B3084" s="6" t="s">
        <v>6492</v>
      </c>
      <c r="C3084" s="8" t="s">
        <v>7</v>
      </c>
    </row>
    <row r="3085">
      <c r="A3085" s="5" t="s">
        <v>6493</v>
      </c>
      <c r="B3085" s="6" t="s">
        <v>6494</v>
      </c>
      <c r="C3085" s="8" t="s">
        <v>7</v>
      </c>
    </row>
    <row r="3086">
      <c r="A3086" s="5" t="s">
        <v>6495</v>
      </c>
      <c r="B3086" s="6" t="s">
        <v>6496</v>
      </c>
      <c r="C3086" s="8" t="s">
        <v>381</v>
      </c>
    </row>
    <row r="3087">
      <c r="A3087" s="5" t="s">
        <v>6497</v>
      </c>
      <c r="B3087" s="6" t="s">
        <v>6498</v>
      </c>
      <c r="C3087" s="8" t="s">
        <v>381</v>
      </c>
    </row>
    <row r="3088">
      <c r="A3088" s="5" t="s">
        <v>6499</v>
      </c>
      <c r="B3088" s="6" t="s">
        <v>6500</v>
      </c>
      <c r="C3088" s="8" t="s">
        <v>1864</v>
      </c>
    </row>
    <row r="3089">
      <c r="A3089" s="5" t="s">
        <v>6501</v>
      </c>
      <c r="B3089" s="6" t="s">
        <v>6500</v>
      </c>
      <c r="C3089" s="8" t="s">
        <v>1864</v>
      </c>
    </row>
    <row r="3090">
      <c r="A3090" s="5" t="s">
        <v>6502</v>
      </c>
      <c r="B3090" s="6" t="s">
        <v>6503</v>
      </c>
      <c r="C3090" s="8" t="s">
        <v>1864</v>
      </c>
    </row>
    <row r="3091">
      <c r="A3091" s="5" t="s">
        <v>6504</v>
      </c>
      <c r="B3091" s="6" t="s">
        <v>6505</v>
      </c>
      <c r="C3091" s="8" t="s">
        <v>7</v>
      </c>
    </row>
    <row r="3092">
      <c r="A3092" s="5" t="s">
        <v>6506</v>
      </c>
      <c r="B3092" s="6" t="s">
        <v>6507</v>
      </c>
      <c r="C3092" s="8" t="s">
        <v>7</v>
      </c>
    </row>
    <row r="3093">
      <c r="A3093" s="5" t="s">
        <v>6508</v>
      </c>
      <c r="B3093" s="6" t="s">
        <v>6509</v>
      </c>
      <c r="C3093" s="8" t="s">
        <v>7</v>
      </c>
    </row>
    <row r="3094">
      <c r="A3094" s="5" t="s">
        <v>6510</v>
      </c>
      <c r="B3094" s="6" t="s">
        <v>6511</v>
      </c>
      <c r="C3094" s="8" t="s">
        <v>7</v>
      </c>
    </row>
    <row r="3095">
      <c r="A3095" s="5" t="s">
        <v>6512</v>
      </c>
      <c r="B3095" s="6" t="s">
        <v>6513</v>
      </c>
      <c r="C3095" s="8" t="s">
        <v>7</v>
      </c>
    </row>
    <row r="3096">
      <c r="A3096" s="5" t="s">
        <v>6515</v>
      </c>
      <c r="B3096" s="6" t="s">
        <v>6516</v>
      </c>
      <c r="C3096" s="8" t="s">
        <v>7</v>
      </c>
    </row>
    <row r="3097">
      <c r="A3097" s="5" t="s">
        <v>6517</v>
      </c>
      <c r="B3097" s="6" t="s">
        <v>6518</v>
      </c>
      <c r="C3097" s="8" t="s">
        <v>7</v>
      </c>
    </row>
    <row r="3098">
      <c r="A3098" s="5" t="s">
        <v>6519</v>
      </c>
      <c r="B3098" s="6" t="s">
        <v>6521</v>
      </c>
      <c r="C3098" s="8" t="s">
        <v>7</v>
      </c>
    </row>
    <row r="3099">
      <c r="A3099" s="5" t="s">
        <v>6522</v>
      </c>
      <c r="B3099" s="6" t="s">
        <v>6523</v>
      </c>
      <c r="C3099" s="8" t="s">
        <v>7</v>
      </c>
    </row>
    <row r="3100">
      <c r="A3100" s="5" t="s">
        <v>6524</v>
      </c>
      <c r="B3100" s="6" t="s">
        <v>6525</v>
      </c>
      <c r="C3100" s="8" t="s">
        <v>381</v>
      </c>
    </row>
    <row r="3101">
      <c r="A3101" s="5" t="s">
        <v>6526</v>
      </c>
      <c r="B3101" s="6" t="s">
        <v>6527</v>
      </c>
      <c r="C3101" s="8" t="s">
        <v>7</v>
      </c>
    </row>
    <row r="3102">
      <c r="A3102" s="5" t="s">
        <v>6528</v>
      </c>
      <c r="B3102" s="6" t="s">
        <v>6529</v>
      </c>
      <c r="C3102" s="8" t="s">
        <v>7</v>
      </c>
    </row>
    <row r="3103">
      <c r="A3103" s="5" t="s">
        <v>6530</v>
      </c>
      <c r="B3103" s="6" t="s">
        <v>6531</v>
      </c>
      <c r="C3103" s="8" t="s">
        <v>7</v>
      </c>
    </row>
    <row r="3104">
      <c r="A3104" s="5" t="s">
        <v>6532</v>
      </c>
      <c r="B3104" s="6" t="s">
        <v>6533</v>
      </c>
      <c r="C3104" s="8" t="s">
        <v>7</v>
      </c>
    </row>
    <row r="3105">
      <c r="A3105" s="5" t="s">
        <v>6534</v>
      </c>
      <c r="B3105" s="6" t="s">
        <v>6535</v>
      </c>
      <c r="C3105" s="8" t="s">
        <v>7</v>
      </c>
    </row>
    <row r="3106">
      <c r="A3106" s="5" t="s">
        <v>6536</v>
      </c>
      <c r="B3106" s="6" t="s">
        <v>6537</v>
      </c>
      <c r="C3106" s="8" t="s">
        <v>7</v>
      </c>
    </row>
    <row r="3107">
      <c r="A3107" s="5" t="s">
        <v>6538</v>
      </c>
      <c r="B3107" s="6" t="s">
        <v>6539</v>
      </c>
      <c r="C3107" s="8" t="s">
        <v>7</v>
      </c>
    </row>
    <row r="3108">
      <c r="A3108" s="5" t="s">
        <v>6540</v>
      </c>
      <c r="B3108" s="6" t="s">
        <v>6541</v>
      </c>
      <c r="C3108" s="8" t="s">
        <v>7</v>
      </c>
    </row>
    <row r="3109">
      <c r="A3109" s="5" t="s">
        <v>6542</v>
      </c>
      <c r="B3109" s="6" t="s">
        <v>6543</v>
      </c>
      <c r="C3109" s="8" t="s">
        <v>7</v>
      </c>
    </row>
    <row r="3110">
      <c r="A3110" s="5" t="s">
        <v>6544</v>
      </c>
      <c r="B3110" s="6" t="s">
        <v>6545</v>
      </c>
      <c r="C3110" s="8" t="s">
        <v>7</v>
      </c>
    </row>
    <row r="3111">
      <c r="A3111" s="5" t="s">
        <v>6546</v>
      </c>
      <c r="B3111" s="6" t="s">
        <v>6547</v>
      </c>
      <c r="C3111" s="8" t="s">
        <v>7</v>
      </c>
    </row>
    <row r="3112">
      <c r="A3112" s="5" t="s">
        <v>6548</v>
      </c>
      <c r="B3112" s="6" t="s">
        <v>6549</v>
      </c>
      <c r="C3112" s="8" t="s">
        <v>7</v>
      </c>
    </row>
    <row r="3113">
      <c r="A3113" s="5" t="s">
        <v>6550</v>
      </c>
      <c r="B3113" s="6" t="s">
        <v>6551</v>
      </c>
      <c r="C3113" s="8" t="s">
        <v>7</v>
      </c>
    </row>
    <row r="3114">
      <c r="A3114" s="5" t="s">
        <v>6552</v>
      </c>
      <c r="B3114" s="6" t="s">
        <v>6553</v>
      </c>
      <c r="C3114" s="8" t="s">
        <v>7</v>
      </c>
    </row>
    <row r="3115">
      <c r="A3115" s="5" t="s">
        <v>6554</v>
      </c>
      <c r="B3115" s="6" t="s">
        <v>6555</v>
      </c>
      <c r="C3115" s="8" t="s">
        <v>7</v>
      </c>
    </row>
    <row r="3116">
      <c r="A3116" s="5" t="s">
        <v>6556</v>
      </c>
      <c r="B3116" s="6" t="s">
        <v>6557</v>
      </c>
      <c r="C3116" s="8" t="s">
        <v>7</v>
      </c>
    </row>
    <row r="3117">
      <c r="A3117" s="5" t="s">
        <v>6558</v>
      </c>
      <c r="B3117" s="6" t="s">
        <v>6559</v>
      </c>
      <c r="C3117" s="8" t="s">
        <v>7</v>
      </c>
    </row>
    <row r="3118">
      <c r="A3118" s="5" t="s">
        <v>6560</v>
      </c>
      <c r="B3118" s="6" t="s">
        <v>6561</v>
      </c>
      <c r="C3118" s="8" t="s">
        <v>7</v>
      </c>
    </row>
    <row r="3119">
      <c r="A3119" s="5" t="s">
        <v>6562</v>
      </c>
      <c r="B3119" s="6" t="s">
        <v>6563</v>
      </c>
      <c r="C3119" s="8" t="s">
        <v>7</v>
      </c>
    </row>
    <row r="3120">
      <c r="A3120" s="5" t="s">
        <v>6564</v>
      </c>
      <c r="B3120" s="6" t="s">
        <v>6565</v>
      </c>
      <c r="C3120" s="8" t="s">
        <v>7</v>
      </c>
    </row>
    <row r="3121">
      <c r="A3121" s="5" t="s">
        <v>6566</v>
      </c>
      <c r="B3121" s="6" t="s">
        <v>6567</v>
      </c>
      <c r="C3121" s="8" t="s">
        <v>381</v>
      </c>
    </row>
    <row r="3122">
      <c r="A3122" s="5" t="s">
        <v>6568</v>
      </c>
      <c r="B3122" s="6" t="s">
        <v>6569</v>
      </c>
      <c r="C3122" s="8" t="s">
        <v>7</v>
      </c>
    </row>
    <row r="3123">
      <c r="A3123" s="5" t="s">
        <v>6570</v>
      </c>
      <c r="B3123" s="6" t="s">
        <v>6571</v>
      </c>
      <c r="C3123" s="8" t="s">
        <v>7</v>
      </c>
    </row>
    <row r="3124">
      <c r="A3124" s="5" t="s">
        <v>6572</v>
      </c>
      <c r="B3124" s="6" t="s">
        <v>6573</v>
      </c>
      <c r="C3124" s="8" t="s">
        <v>7</v>
      </c>
    </row>
    <row r="3125">
      <c r="A3125" s="5" t="s">
        <v>6574</v>
      </c>
      <c r="B3125" s="6" t="s">
        <v>6575</v>
      </c>
      <c r="C3125" s="8" t="s">
        <v>7</v>
      </c>
    </row>
    <row r="3126">
      <c r="A3126" s="5" t="s">
        <v>6576</v>
      </c>
      <c r="B3126" s="6" t="s">
        <v>6577</v>
      </c>
      <c r="C3126" s="8" t="s">
        <v>7</v>
      </c>
    </row>
    <row r="3127">
      <c r="A3127" s="5" t="s">
        <v>6578</v>
      </c>
      <c r="B3127" s="6" t="s">
        <v>6579</v>
      </c>
      <c r="C3127" s="8" t="s">
        <v>7</v>
      </c>
    </row>
    <row r="3128">
      <c r="A3128" s="5" t="s">
        <v>6580</v>
      </c>
      <c r="B3128" s="6" t="s">
        <v>6581</v>
      </c>
      <c r="C3128" s="8" t="s">
        <v>7</v>
      </c>
    </row>
    <row r="3129">
      <c r="A3129" s="5" t="s">
        <v>6582</v>
      </c>
      <c r="B3129" s="6" t="s">
        <v>6583</v>
      </c>
      <c r="C3129" s="8" t="s">
        <v>6584</v>
      </c>
    </row>
    <row r="3130">
      <c r="A3130" s="5" t="s">
        <v>6585</v>
      </c>
      <c r="B3130" s="6" t="s">
        <v>6583</v>
      </c>
      <c r="C3130" s="8" t="s">
        <v>6584</v>
      </c>
    </row>
    <row r="3131">
      <c r="A3131" s="5" t="s">
        <v>6586</v>
      </c>
      <c r="B3131" s="6" t="s">
        <v>6587</v>
      </c>
      <c r="C3131" s="8" t="s">
        <v>6584</v>
      </c>
    </row>
    <row r="3132">
      <c r="A3132" s="5" t="s">
        <v>6588</v>
      </c>
      <c r="B3132" s="6" t="s">
        <v>6587</v>
      </c>
      <c r="C3132" s="8" t="s">
        <v>6584</v>
      </c>
    </row>
    <row r="3133">
      <c r="A3133" s="5" t="s">
        <v>6589</v>
      </c>
      <c r="B3133" s="6" t="s">
        <v>6590</v>
      </c>
      <c r="C3133" s="8" t="s">
        <v>7</v>
      </c>
    </row>
    <row r="3134">
      <c r="A3134" s="5" t="s">
        <v>6591</v>
      </c>
      <c r="B3134" s="6" t="s">
        <v>6592</v>
      </c>
      <c r="C3134" s="8" t="s">
        <v>7</v>
      </c>
    </row>
    <row r="3135">
      <c r="A3135" s="5" t="s">
        <v>6593</v>
      </c>
      <c r="B3135" s="6" t="s">
        <v>6594</v>
      </c>
      <c r="C3135" s="8" t="s">
        <v>7</v>
      </c>
    </row>
    <row r="3136">
      <c r="A3136" s="5" t="s">
        <v>6595</v>
      </c>
      <c r="B3136" s="6" t="s">
        <v>6596</v>
      </c>
      <c r="C3136" s="8" t="s">
        <v>7</v>
      </c>
    </row>
    <row r="3137">
      <c r="A3137" s="5" t="s">
        <v>6597</v>
      </c>
      <c r="B3137" s="6" t="s">
        <v>6598</v>
      </c>
      <c r="C3137" s="8" t="s">
        <v>7</v>
      </c>
    </row>
    <row r="3138">
      <c r="A3138" s="5" t="s">
        <v>6599</v>
      </c>
      <c r="B3138" s="6" t="s">
        <v>6600</v>
      </c>
      <c r="C3138" s="8" t="s">
        <v>7</v>
      </c>
    </row>
    <row r="3139">
      <c r="A3139" s="5" t="s">
        <v>6601</v>
      </c>
      <c r="B3139" s="6" t="s">
        <v>6602</v>
      </c>
      <c r="C3139" s="8" t="s">
        <v>7</v>
      </c>
    </row>
    <row r="3140">
      <c r="A3140" s="5" t="s">
        <v>6603</v>
      </c>
      <c r="B3140" s="6" t="s">
        <v>6604</v>
      </c>
      <c r="C3140" s="8" t="s">
        <v>381</v>
      </c>
    </row>
    <row r="3141">
      <c r="A3141" s="5" t="s">
        <v>6605</v>
      </c>
      <c r="B3141" s="6" t="s">
        <v>6606</v>
      </c>
      <c r="C3141" s="8" t="s">
        <v>7</v>
      </c>
    </row>
    <row r="3142">
      <c r="A3142" s="5" t="s">
        <v>6607</v>
      </c>
      <c r="B3142" s="6" t="s">
        <v>6608</v>
      </c>
      <c r="C3142" s="8" t="s">
        <v>7</v>
      </c>
    </row>
    <row r="3143">
      <c r="A3143" s="5" t="s">
        <v>6609</v>
      </c>
      <c r="B3143" s="6" t="s">
        <v>6610</v>
      </c>
      <c r="C3143" s="8" t="s">
        <v>381</v>
      </c>
    </row>
    <row r="3144">
      <c r="A3144" s="5" t="s">
        <v>6611</v>
      </c>
      <c r="B3144" s="6" t="s">
        <v>6612</v>
      </c>
      <c r="C3144" s="8" t="s">
        <v>7</v>
      </c>
    </row>
    <row r="3145">
      <c r="A3145" s="5" t="s">
        <v>6613</v>
      </c>
      <c r="B3145" s="6" t="s">
        <v>6614</v>
      </c>
      <c r="C3145" s="8" t="s">
        <v>7</v>
      </c>
    </row>
    <row r="3146">
      <c r="A3146" s="5" t="s">
        <v>6615</v>
      </c>
      <c r="B3146" s="6" t="s">
        <v>6616</v>
      </c>
      <c r="C3146" s="8" t="s">
        <v>7</v>
      </c>
    </row>
    <row r="3147">
      <c r="A3147" s="5" t="s">
        <v>6617</v>
      </c>
      <c r="B3147" s="6" t="s">
        <v>6618</v>
      </c>
      <c r="C3147" s="8" t="s">
        <v>7</v>
      </c>
    </row>
    <row r="3148">
      <c r="A3148" s="5" t="s">
        <v>6619</v>
      </c>
      <c r="B3148" s="6" t="s">
        <v>6620</v>
      </c>
      <c r="C3148" s="8" t="s">
        <v>7</v>
      </c>
    </row>
    <row r="3149">
      <c r="A3149" s="5" t="s">
        <v>6621</v>
      </c>
      <c r="B3149" s="6" t="s">
        <v>6622</v>
      </c>
      <c r="C3149" s="8" t="s">
        <v>7</v>
      </c>
    </row>
    <row r="3150">
      <c r="A3150" s="5" t="s">
        <v>6623</v>
      </c>
      <c r="B3150" s="6" t="s">
        <v>6625</v>
      </c>
      <c r="C3150" s="8" t="s">
        <v>7</v>
      </c>
    </row>
    <row r="3151">
      <c r="A3151" s="5" t="s">
        <v>6626</v>
      </c>
      <c r="B3151" s="6" t="s">
        <v>6627</v>
      </c>
      <c r="C3151" s="8" t="s">
        <v>381</v>
      </c>
    </row>
    <row r="3152">
      <c r="A3152" s="5" t="s">
        <v>6628</v>
      </c>
      <c r="B3152" s="6" t="s">
        <v>6629</v>
      </c>
      <c r="C3152" s="8" t="s">
        <v>381</v>
      </c>
    </row>
    <row r="3153">
      <c r="A3153" s="5" t="s">
        <v>6630</v>
      </c>
      <c r="B3153" s="6" t="s">
        <v>6631</v>
      </c>
      <c r="C3153" s="8" t="s">
        <v>7</v>
      </c>
    </row>
    <row r="3154">
      <c r="A3154" s="5" t="s">
        <v>6632</v>
      </c>
      <c r="B3154" s="6" t="s">
        <v>6633</v>
      </c>
      <c r="C3154" s="8" t="s">
        <v>381</v>
      </c>
    </row>
    <row r="3155">
      <c r="A3155" s="5" t="s">
        <v>6634</v>
      </c>
      <c r="B3155" s="6" t="s">
        <v>6635</v>
      </c>
      <c r="C3155" s="8" t="s">
        <v>381</v>
      </c>
    </row>
    <row r="3156">
      <c r="A3156" s="5" t="s">
        <v>6636</v>
      </c>
      <c r="B3156" s="6" t="s">
        <v>6637</v>
      </c>
      <c r="C3156" s="8" t="s">
        <v>381</v>
      </c>
    </row>
    <row r="3157">
      <c r="A3157" s="5" t="s">
        <v>6638</v>
      </c>
      <c r="B3157" s="6" t="s">
        <v>6639</v>
      </c>
      <c r="C3157" s="8" t="s">
        <v>7</v>
      </c>
    </row>
    <row r="3158">
      <c r="A3158" s="5" t="s">
        <v>6640</v>
      </c>
      <c r="B3158" s="6" t="s">
        <v>6641</v>
      </c>
      <c r="C3158" s="8" t="s">
        <v>7</v>
      </c>
    </row>
    <row r="3159">
      <c r="A3159" s="5" t="s">
        <v>6642</v>
      </c>
      <c r="B3159" s="6" t="s">
        <v>6643</v>
      </c>
      <c r="C3159" s="8" t="s">
        <v>7</v>
      </c>
    </row>
    <row r="3160">
      <c r="A3160" s="5" t="s">
        <v>6644</v>
      </c>
      <c r="B3160" s="6" t="s">
        <v>6645</v>
      </c>
      <c r="C3160" s="8" t="s">
        <v>7</v>
      </c>
    </row>
    <row r="3161">
      <c r="A3161" s="5" t="s">
        <v>6646</v>
      </c>
      <c r="B3161" s="6" t="s">
        <v>6647</v>
      </c>
      <c r="C3161" s="8" t="s">
        <v>65</v>
      </c>
    </row>
    <row r="3162">
      <c r="A3162" s="5" t="s">
        <v>6648</v>
      </c>
      <c r="B3162" s="6" t="s">
        <v>6649</v>
      </c>
      <c r="C3162" s="8" t="s">
        <v>65</v>
      </c>
    </row>
    <row r="3163">
      <c r="A3163" s="5" t="s">
        <v>6650</v>
      </c>
      <c r="B3163" s="6" t="s">
        <v>6651</v>
      </c>
      <c r="C3163" s="8" t="s">
        <v>7</v>
      </c>
    </row>
    <row r="3164">
      <c r="A3164" s="5" t="s">
        <v>6653</v>
      </c>
      <c r="B3164" s="6" t="s">
        <v>6654</v>
      </c>
      <c r="C3164" s="8" t="s">
        <v>7</v>
      </c>
    </row>
    <row r="3165">
      <c r="A3165" s="5" t="s">
        <v>6655</v>
      </c>
      <c r="B3165" s="6" t="s">
        <v>6656</v>
      </c>
      <c r="C3165" s="8" t="s">
        <v>7</v>
      </c>
    </row>
    <row r="3166">
      <c r="A3166" s="5" t="s">
        <v>6657</v>
      </c>
      <c r="B3166" s="6" t="s">
        <v>6658</v>
      </c>
      <c r="C3166" s="8" t="s">
        <v>65</v>
      </c>
    </row>
    <row r="3167">
      <c r="A3167" s="5" t="s">
        <v>6659</v>
      </c>
      <c r="B3167" s="6" t="s">
        <v>6660</v>
      </c>
      <c r="C3167" s="8" t="s">
        <v>7</v>
      </c>
    </row>
    <row r="3168">
      <c r="A3168" s="5" t="s">
        <v>6661</v>
      </c>
      <c r="B3168" s="6" t="s">
        <v>6662</v>
      </c>
      <c r="C3168" s="8" t="s">
        <v>7</v>
      </c>
    </row>
    <row r="3169">
      <c r="A3169" s="5" t="s">
        <v>6663</v>
      </c>
      <c r="B3169" s="6" t="s">
        <v>6664</v>
      </c>
      <c r="C3169" s="8" t="s">
        <v>7</v>
      </c>
    </row>
    <row r="3170">
      <c r="A3170" s="5" t="s">
        <v>6665</v>
      </c>
      <c r="B3170" s="6" t="s">
        <v>6666</v>
      </c>
      <c r="C3170" s="8" t="s">
        <v>65</v>
      </c>
    </row>
    <row r="3171">
      <c r="A3171" s="5" t="s">
        <v>6667</v>
      </c>
      <c r="B3171" s="6" t="s">
        <v>6668</v>
      </c>
      <c r="C3171" s="8" t="s">
        <v>7</v>
      </c>
    </row>
    <row r="3172">
      <c r="A3172" s="5" t="s">
        <v>6669</v>
      </c>
      <c r="B3172" s="6" t="s">
        <v>6670</v>
      </c>
      <c r="C3172" s="8" t="s">
        <v>7</v>
      </c>
    </row>
    <row r="3173">
      <c r="A3173" s="5" t="s">
        <v>6672</v>
      </c>
      <c r="B3173" s="6" t="s">
        <v>6674</v>
      </c>
      <c r="C3173" s="8" t="s">
        <v>65</v>
      </c>
    </row>
    <row r="3174">
      <c r="A3174" s="5" t="s">
        <v>6675</v>
      </c>
      <c r="B3174" s="6" t="s">
        <v>6676</v>
      </c>
      <c r="C3174" s="8" t="s">
        <v>65</v>
      </c>
    </row>
    <row r="3175">
      <c r="A3175" s="5" t="s">
        <v>6677</v>
      </c>
      <c r="B3175" s="6" t="s">
        <v>6678</v>
      </c>
      <c r="C3175" s="8" t="s">
        <v>381</v>
      </c>
    </row>
    <row r="3176">
      <c r="A3176" s="5" t="s">
        <v>6679</v>
      </c>
      <c r="B3176" s="6" t="s">
        <v>6680</v>
      </c>
      <c r="C3176" s="8" t="s">
        <v>7</v>
      </c>
    </row>
    <row r="3177">
      <c r="A3177" s="5" t="s">
        <v>6681</v>
      </c>
      <c r="B3177" s="6" t="s">
        <v>6682</v>
      </c>
      <c r="C3177" s="8" t="s">
        <v>7</v>
      </c>
    </row>
    <row r="3178">
      <c r="A3178" s="5" t="s">
        <v>6683</v>
      </c>
      <c r="B3178" s="6" t="s">
        <v>6684</v>
      </c>
      <c r="C3178" s="8" t="s">
        <v>7</v>
      </c>
    </row>
    <row r="3179">
      <c r="A3179" s="5" t="s">
        <v>6685</v>
      </c>
      <c r="B3179" s="6" t="s">
        <v>6686</v>
      </c>
      <c r="C3179" s="8" t="s">
        <v>7</v>
      </c>
    </row>
    <row r="3180">
      <c r="A3180" s="5" t="s">
        <v>6687</v>
      </c>
      <c r="B3180" s="6" t="s">
        <v>6688</v>
      </c>
      <c r="C3180" s="8" t="s">
        <v>7</v>
      </c>
    </row>
    <row r="3181">
      <c r="A3181" s="5" t="s">
        <v>6689</v>
      </c>
      <c r="B3181" s="6" t="s">
        <v>6690</v>
      </c>
      <c r="C3181" s="8" t="s">
        <v>381</v>
      </c>
    </row>
    <row r="3182">
      <c r="A3182" s="5" t="s">
        <v>6691</v>
      </c>
      <c r="B3182" s="6" t="s">
        <v>6692</v>
      </c>
      <c r="C3182" s="8" t="s">
        <v>665</v>
      </c>
    </row>
    <row r="3183">
      <c r="A3183" s="5" t="s">
        <v>6693</v>
      </c>
      <c r="B3183" s="6" t="s">
        <v>6694</v>
      </c>
      <c r="C3183" s="8" t="s">
        <v>381</v>
      </c>
    </row>
    <row r="3184">
      <c r="A3184" s="5" t="s">
        <v>6695</v>
      </c>
      <c r="B3184" s="6" t="s">
        <v>6696</v>
      </c>
      <c r="C3184" s="8" t="s">
        <v>381</v>
      </c>
    </row>
    <row r="3185">
      <c r="A3185" s="5" t="s">
        <v>6697</v>
      </c>
      <c r="B3185" s="6" t="s">
        <v>6698</v>
      </c>
      <c r="C3185" s="8" t="s">
        <v>665</v>
      </c>
    </row>
    <row r="3186">
      <c r="A3186" s="5" t="s">
        <v>6699</v>
      </c>
      <c r="B3186" s="6" t="s">
        <v>6700</v>
      </c>
      <c r="C3186" s="8" t="s">
        <v>7</v>
      </c>
    </row>
    <row r="3187">
      <c r="A3187" s="5" t="s">
        <v>6701</v>
      </c>
      <c r="B3187" s="6" t="s">
        <v>6702</v>
      </c>
      <c r="C3187" s="8" t="s">
        <v>7</v>
      </c>
    </row>
    <row r="3188">
      <c r="A3188" s="5" t="s">
        <v>6703</v>
      </c>
      <c r="B3188" s="6" t="s">
        <v>6704</v>
      </c>
      <c r="C3188" s="8" t="s">
        <v>7</v>
      </c>
    </row>
    <row r="3189">
      <c r="A3189" s="5" t="s">
        <v>6705</v>
      </c>
      <c r="B3189" s="6" t="s">
        <v>6706</v>
      </c>
      <c r="C3189" s="8" t="s">
        <v>7</v>
      </c>
    </row>
    <row r="3190">
      <c r="A3190" s="5" t="s">
        <v>6707</v>
      </c>
      <c r="B3190" s="6" t="s">
        <v>6708</v>
      </c>
      <c r="C3190" s="8" t="s">
        <v>7</v>
      </c>
    </row>
    <row r="3191">
      <c r="A3191" s="5" t="s">
        <v>6709</v>
      </c>
      <c r="B3191" s="6" t="s">
        <v>6710</v>
      </c>
      <c r="C3191" s="8" t="s">
        <v>7</v>
      </c>
    </row>
    <row r="3192">
      <c r="A3192" s="5" t="s">
        <v>6711</v>
      </c>
      <c r="B3192" s="6" t="s">
        <v>6712</v>
      </c>
      <c r="C3192" s="8" t="s">
        <v>7</v>
      </c>
    </row>
    <row r="3193">
      <c r="A3193" s="5" t="s">
        <v>6713</v>
      </c>
      <c r="B3193" s="6" t="s">
        <v>6714</v>
      </c>
      <c r="C3193" s="8" t="s">
        <v>7</v>
      </c>
    </row>
    <row r="3194">
      <c r="A3194" s="5" t="s">
        <v>6715</v>
      </c>
      <c r="B3194" s="6" t="s">
        <v>6716</v>
      </c>
      <c r="C3194" s="8" t="s">
        <v>7</v>
      </c>
    </row>
    <row r="3195">
      <c r="A3195" s="5" t="s">
        <v>6717</v>
      </c>
      <c r="B3195" s="6" t="s">
        <v>6718</v>
      </c>
      <c r="C3195" s="8" t="s">
        <v>7</v>
      </c>
    </row>
    <row r="3196">
      <c r="A3196" s="5" t="s">
        <v>6719</v>
      </c>
      <c r="B3196" s="6" t="s">
        <v>6720</v>
      </c>
      <c r="C3196" s="8" t="s">
        <v>7</v>
      </c>
    </row>
    <row r="3197">
      <c r="A3197" s="5" t="s">
        <v>6721</v>
      </c>
      <c r="B3197" s="6" t="s">
        <v>6722</v>
      </c>
      <c r="C3197" s="8" t="s">
        <v>7</v>
      </c>
    </row>
    <row r="3198">
      <c r="A3198" s="5" t="s">
        <v>6723</v>
      </c>
      <c r="B3198" s="6" t="s">
        <v>6724</v>
      </c>
      <c r="C3198" s="8" t="s">
        <v>7</v>
      </c>
    </row>
    <row r="3199">
      <c r="A3199" s="5" t="s">
        <v>6725</v>
      </c>
      <c r="B3199" s="6" t="s">
        <v>6726</v>
      </c>
      <c r="C3199" s="8" t="s">
        <v>7</v>
      </c>
    </row>
    <row r="3200">
      <c r="A3200" s="5" t="s">
        <v>6727</v>
      </c>
      <c r="B3200" s="6" t="s">
        <v>6728</v>
      </c>
      <c r="C3200" s="8" t="s">
        <v>7</v>
      </c>
    </row>
    <row r="3201">
      <c r="A3201" s="5" t="s">
        <v>6729</v>
      </c>
      <c r="B3201" s="6" t="s">
        <v>6730</v>
      </c>
      <c r="C3201" s="8" t="s">
        <v>7</v>
      </c>
    </row>
    <row r="3202">
      <c r="A3202" s="5" t="s">
        <v>6731</v>
      </c>
      <c r="B3202" s="6" t="s">
        <v>6732</v>
      </c>
      <c r="C3202" s="8" t="s">
        <v>7</v>
      </c>
    </row>
    <row r="3203">
      <c r="A3203" s="5" t="s">
        <v>6733</v>
      </c>
      <c r="B3203" s="6" t="s">
        <v>6734</v>
      </c>
      <c r="C3203" s="8" t="s">
        <v>2094</v>
      </c>
    </row>
    <row r="3204">
      <c r="A3204" s="5" t="s">
        <v>6735</v>
      </c>
      <c r="B3204" s="6" t="s">
        <v>6736</v>
      </c>
      <c r="C3204" s="8" t="s">
        <v>7</v>
      </c>
    </row>
    <row r="3205">
      <c r="A3205" s="5" t="s">
        <v>6737</v>
      </c>
      <c r="B3205" s="6" t="s">
        <v>6738</v>
      </c>
      <c r="C3205" s="8" t="s">
        <v>7</v>
      </c>
    </row>
    <row r="3206">
      <c r="A3206" s="5" t="s">
        <v>6739</v>
      </c>
      <c r="B3206" s="6" t="s">
        <v>6740</v>
      </c>
      <c r="C3206" s="8" t="s">
        <v>7</v>
      </c>
    </row>
    <row r="3207">
      <c r="A3207" s="5" t="s">
        <v>6741</v>
      </c>
      <c r="B3207" s="6" t="s">
        <v>6742</v>
      </c>
      <c r="C3207" s="8" t="s">
        <v>7</v>
      </c>
    </row>
    <row r="3208">
      <c r="A3208" s="5" t="s">
        <v>6743</v>
      </c>
      <c r="B3208" s="6" t="s">
        <v>6744</v>
      </c>
      <c r="C3208" s="8" t="s">
        <v>381</v>
      </c>
    </row>
    <row r="3209">
      <c r="A3209" s="5" t="s">
        <v>6745</v>
      </c>
      <c r="B3209" s="6" t="s">
        <v>6746</v>
      </c>
      <c r="C3209" s="8" t="s">
        <v>1864</v>
      </c>
    </row>
    <row r="3210">
      <c r="A3210" s="5" t="s">
        <v>6747</v>
      </c>
      <c r="B3210" s="6" t="s">
        <v>6748</v>
      </c>
      <c r="C3210" s="8" t="s">
        <v>1864</v>
      </c>
    </row>
    <row r="3211">
      <c r="A3211" s="5" t="s">
        <v>6749</v>
      </c>
      <c r="B3211" s="6" t="s">
        <v>6750</v>
      </c>
      <c r="C3211" s="8" t="s">
        <v>1864</v>
      </c>
    </row>
    <row r="3212">
      <c r="A3212" s="5" t="s">
        <v>6751</v>
      </c>
      <c r="B3212" s="6" t="s">
        <v>6752</v>
      </c>
      <c r="C3212" s="8" t="s">
        <v>7</v>
      </c>
    </row>
    <row r="3213">
      <c r="A3213" s="5" t="s">
        <v>6753</v>
      </c>
      <c r="B3213" s="6" t="s">
        <v>6754</v>
      </c>
      <c r="C3213" s="8" t="s">
        <v>7</v>
      </c>
    </row>
    <row r="3214">
      <c r="A3214" s="5" t="s">
        <v>6755</v>
      </c>
      <c r="B3214" s="6" t="s">
        <v>6756</v>
      </c>
      <c r="C3214" s="8" t="s">
        <v>7</v>
      </c>
    </row>
    <row r="3215">
      <c r="A3215" s="5" t="s">
        <v>6757</v>
      </c>
      <c r="B3215" s="6" t="s">
        <v>6758</v>
      </c>
      <c r="C3215" s="8" t="s">
        <v>7</v>
      </c>
    </row>
    <row r="3216">
      <c r="A3216" s="5" t="s">
        <v>6759</v>
      </c>
      <c r="B3216" s="6" t="s">
        <v>6760</v>
      </c>
      <c r="C3216" s="8" t="s">
        <v>7</v>
      </c>
    </row>
    <row r="3217">
      <c r="A3217" s="5" t="s">
        <v>6761</v>
      </c>
      <c r="B3217" s="6" t="s">
        <v>6762</v>
      </c>
      <c r="C3217" s="8" t="s">
        <v>7</v>
      </c>
    </row>
    <row r="3218">
      <c r="A3218" s="5" t="s">
        <v>6763</v>
      </c>
      <c r="B3218" s="6" t="s">
        <v>6764</v>
      </c>
      <c r="C3218" s="8" t="s">
        <v>7</v>
      </c>
    </row>
    <row r="3219">
      <c r="A3219" s="5" t="s">
        <v>6765</v>
      </c>
      <c r="B3219" s="6" t="s">
        <v>6766</v>
      </c>
      <c r="C3219" s="8" t="s">
        <v>7</v>
      </c>
    </row>
    <row r="3220">
      <c r="A3220" s="5" t="s">
        <v>6767</v>
      </c>
      <c r="B3220" s="6" t="s">
        <v>6768</v>
      </c>
      <c r="C3220" s="8" t="s">
        <v>381</v>
      </c>
    </row>
    <row r="3221">
      <c r="A3221" s="5" t="s">
        <v>6769</v>
      </c>
      <c r="B3221" s="6" t="s">
        <v>6770</v>
      </c>
      <c r="C3221" s="8" t="s">
        <v>7</v>
      </c>
    </row>
    <row r="3222">
      <c r="A3222" s="5" t="s">
        <v>6771</v>
      </c>
      <c r="B3222" s="6" t="s">
        <v>6772</v>
      </c>
      <c r="C3222" s="8" t="s">
        <v>7</v>
      </c>
    </row>
    <row r="3223">
      <c r="A3223" s="5" t="s">
        <v>6773</v>
      </c>
      <c r="B3223" s="6" t="s">
        <v>6774</v>
      </c>
      <c r="C3223" s="8" t="s">
        <v>7</v>
      </c>
    </row>
    <row r="3224">
      <c r="A3224" s="5" t="s">
        <v>6775</v>
      </c>
      <c r="B3224" s="6" t="s">
        <v>6776</v>
      </c>
      <c r="C3224" s="8" t="s">
        <v>381</v>
      </c>
    </row>
    <row r="3225">
      <c r="A3225" s="5" t="s">
        <v>6777</v>
      </c>
      <c r="B3225" s="6" t="s">
        <v>6778</v>
      </c>
      <c r="C3225" s="8" t="s">
        <v>381</v>
      </c>
    </row>
    <row r="3226">
      <c r="A3226" s="5" t="s">
        <v>6779</v>
      </c>
      <c r="B3226" s="6" t="s">
        <v>6780</v>
      </c>
      <c r="C3226" s="8" t="s">
        <v>381</v>
      </c>
    </row>
    <row r="3227">
      <c r="A3227" s="5" t="s">
        <v>6781</v>
      </c>
      <c r="B3227" s="6" t="s">
        <v>6782</v>
      </c>
      <c r="C3227" s="8" t="s">
        <v>7</v>
      </c>
    </row>
    <row r="3228">
      <c r="A3228" s="5" t="s">
        <v>6783</v>
      </c>
      <c r="B3228" s="6" t="s">
        <v>6784</v>
      </c>
      <c r="C3228" s="8" t="s">
        <v>7</v>
      </c>
    </row>
    <row r="3229">
      <c r="A3229" s="5" t="s">
        <v>6785</v>
      </c>
      <c r="B3229" s="6" t="s">
        <v>6786</v>
      </c>
      <c r="C3229" s="8" t="s">
        <v>381</v>
      </c>
    </row>
    <row r="3230">
      <c r="A3230" s="5" t="s">
        <v>6787</v>
      </c>
      <c r="B3230" s="6" t="s">
        <v>6788</v>
      </c>
      <c r="C3230" s="8" t="s">
        <v>7</v>
      </c>
    </row>
    <row r="3231">
      <c r="A3231" s="5" t="s">
        <v>6789</v>
      </c>
      <c r="B3231" s="6" t="s">
        <v>6790</v>
      </c>
      <c r="C3231" s="8" t="s">
        <v>381</v>
      </c>
    </row>
    <row r="3232">
      <c r="A3232" s="5" t="s">
        <v>6791</v>
      </c>
      <c r="B3232" s="6" t="s">
        <v>6792</v>
      </c>
      <c r="C3232" s="8" t="s">
        <v>7</v>
      </c>
    </row>
    <row r="3233">
      <c r="A3233" s="5" t="s">
        <v>6793</v>
      </c>
      <c r="B3233" s="6" t="s">
        <v>6794</v>
      </c>
      <c r="C3233" s="8" t="s">
        <v>381</v>
      </c>
    </row>
    <row r="3234">
      <c r="A3234" s="5" t="s">
        <v>6795</v>
      </c>
      <c r="B3234" s="6" t="s">
        <v>6796</v>
      </c>
      <c r="C3234" s="8" t="s">
        <v>7</v>
      </c>
    </row>
    <row r="3235">
      <c r="A3235" s="5" t="s">
        <v>6797</v>
      </c>
      <c r="B3235" s="6" t="s">
        <v>6798</v>
      </c>
      <c r="C3235" s="8" t="s">
        <v>7</v>
      </c>
    </row>
    <row r="3236">
      <c r="A3236" s="5" t="s">
        <v>6799</v>
      </c>
      <c r="B3236" s="6" t="s">
        <v>6800</v>
      </c>
      <c r="C3236" s="8" t="s">
        <v>7</v>
      </c>
    </row>
    <row r="3237">
      <c r="A3237" s="5" t="s">
        <v>6801</v>
      </c>
      <c r="B3237" s="6" t="s">
        <v>6802</v>
      </c>
      <c r="C3237" s="8" t="s">
        <v>7</v>
      </c>
    </row>
    <row r="3238">
      <c r="A3238" s="5" t="s">
        <v>6804</v>
      </c>
      <c r="B3238" s="6" t="s">
        <v>6805</v>
      </c>
      <c r="C3238" s="8" t="s">
        <v>7</v>
      </c>
    </row>
    <row r="3239">
      <c r="A3239" s="5" t="s">
        <v>6806</v>
      </c>
      <c r="B3239" s="6" t="s">
        <v>6807</v>
      </c>
      <c r="C3239" s="8" t="s">
        <v>7</v>
      </c>
    </row>
    <row r="3240">
      <c r="A3240" s="5" t="s">
        <v>6808</v>
      </c>
      <c r="B3240" s="6" t="s">
        <v>6809</v>
      </c>
      <c r="C3240" s="8" t="s">
        <v>7</v>
      </c>
    </row>
    <row r="3241">
      <c r="A3241" s="5" t="s">
        <v>6810</v>
      </c>
      <c r="B3241" s="6" t="s">
        <v>6811</v>
      </c>
      <c r="C3241" s="8" t="s">
        <v>7</v>
      </c>
    </row>
    <row r="3242">
      <c r="A3242" s="5" t="s">
        <v>6812</v>
      </c>
      <c r="B3242" s="6" t="s">
        <v>6813</v>
      </c>
      <c r="C3242" s="8" t="s">
        <v>7</v>
      </c>
    </row>
    <row r="3243">
      <c r="A3243" s="5" t="s">
        <v>6814</v>
      </c>
      <c r="B3243" s="6" t="s">
        <v>6815</v>
      </c>
      <c r="C3243" s="8" t="s">
        <v>7</v>
      </c>
    </row>
    <row r="3244">
      <c r="A3244" s="5" t="s">
        <v>6816</v>
      </c>
      <c r="B3244" s="6" t="s">
        <v>6817</v>
      </c>
      <c r="C3244" s="8" t="s">
        <v>7</v>
      </c>
    </row>
    <row r="3245">
      <c r="A3245" s="5" t="s">
        <v>6818</v>
      </c>
      <c r="B3245" s="6" t="s">
        <v>6819</v>
      </c>
      <c r="C3245" s="8" t="s">
        <v>7</v>
      </c>
    </row>
    <row r="3246">
      <c r="A3246" s="5" t="s">
        <v>6820</v>
      </c>
      <c r="B3246" s="6" t="s">
        <v>6821</v>
      </c>
      <c r="C3246" s="8" t="s">
        <v>7</v>
      </c>
    </row>
    <row r="3247">
      <c r="A3247" s="5" t="s">
        <v>6822</v>
      </c>
      <c r="B3247" s="6" t="s">
        <v>6823</v>
      </c>
      <c r="C3247" s="8" t="s">
        <v>7</v>
      </c>
    </row>
    <row r="3248">
      <c r="A3248" s="5" t="s">
        <v>6824</v>
      </c>
      <c r="B3248" s="6" t="s">
        <v>6825</v>
      </c>
      <c r="C3248" s="8" t="s">
        <v>7</v>
      </c>
    </row>
    <row r="3249">
      <c r="A3249" s="5" t="s">
        <v>6826</v>
      </c>
      <c r="B3249" s="6" t="s">
        <v>6827</v>
      </c>
      <c r="C3249" s="8" t="s">
        <v>7</v>
      </c>
    </row>
    <row r="3250">
      <c r="A3250" s="5" t="s">
        <v>6828</v>
      </c>
      <c r="B3250" s="6" t="s">
        <v>6829</v>
      </c>
      <c r="C3250" s="8" t="s">
        <v>7</v>
      </c>
    </row>
    <row r="3251">
      <c r="A3251" s="5" t="s">
        <v>6830</v>
      </c>
      <c r="B3251" s="6" t="s">
        <v>6831</v>
      </c>
      <c r="C3251" s="8" t="s">
        <v>7</v>
      </c>
    </row>
    <row r="3252">
      <c r="A3252" s="5" t="s">
        <v>6832</v>
      </c>
      <c r="B3252" s="6" t="s">
        <v>6833</v>
      </c>
      <c r="C3252" s="8" t="s">
        <v>7</v>
      </c>
    </row>
    <row r="3253">
      <c r="A3253" s="5" t="s">
        <v>6834</v>
      </c>
      <c r="B3253" s="6" t="s">
        <v>6835</v>
      </c>
      <c r="C3253" s="8" t="s">
        <v>7</v>
      </c>
    </row>
    <row r="3254">
      <c r="A3254" s="5" t="s">
        <v>6836</v>
      </c>
      <c r="B3254" s="6" t="s">
        <v>6837</v>
      </c>
      <c r="C3254" s="8" t="s">
        <v>7</v>
      </c>
    </row>
    <row r="3255">
      <c r="A3255" s="5" t="s">
        <v>6838</v>
      </c>
      <c r="B3255" s="6" t="s">
        <v>6839</v>
      </c>
      <c r="C3255" s="8" t="s">
        <v>7</v>
      </c>
    </row>
    <row r="3256">
      <c r="A3256" s="5" t="s">
        <v>6840</v>
      </c>
      <c r="B3256" s="6" t="s">
        <v>979</v>
      </c>
      <c r="C3256" s="8" t="s">
        <v>7</v>
      </c>
    </row>
    <row r="3257">
      <c r="A3257" s="5" t="s">
        <v>6841</v>
      </c>
      <c r="B3257" s="6" t="s">
        <v>6842</v>
      </c>
      <c r="C3257" s="8" t="s">
        <v>7</v>
      </c>
    </row>
    <row r="3258">
      <c r="A3258" s="5" t="s">
        <v>6843</v>
      </c>
      <c r="B3258" s="6" t="s">
        <v>6844</v>
      </c>
      <c r="C3258" s="8" t="s">
        <v>7</v>
      </c>
    </row>
    <row r="3259">
      <c r="A3259" s="5" t="s">
        <v>6845</v>
      </c>
      <c r="B3259" s="6" t="s">
        <v>6846</v>
      </c>
      <c r="C3259" s="8" t="s">
        <v>7</v>
      </c>
    </row>
    <row r="3260">
      <c r="A3260" s="5" t="s">
        <v>6847</v>
      </c>
      <c r="B3260" s="6" t="s">
        <v>6848</v>
      </c>
      <c r="C3260" s="8" t="s">
        <v>7</v>
      </c>
    </row>
    <row r="3261">
      <c r="A3261" s="5" t="s">
        <v>6849</v>
      </c>
      <c r="B3261" s="6" t="s">
        <v>6850</v>
      </c>
      <c r="C3261" s="8" t="s">
        <v>7</v>
      </c>
    </row>
    <row r="3262">
      <c r="A3262" s="5" t="s">
        <v>6851</v>
      </c>
      <c r="B3262" s="6" t="s">
        <v>6852</v>
      </c>
      <c r="C3262" s="8" t="s">
        <v>7</v>
      </c>
    </row>
    <row r="3263">
      <c r="A3263" s="5" t="s">
        <v>6853</v>
      </c>
      <c r="B3263" s="6" t="s">
        <v>6854</v>
      </c>
      <c r="C3263" s="8" t="s">
        <v>7</v>
      </c>
    </row>
    <row r="3264">
      <c r="A3264" s="5" t="s">
        <v>6855</v>
      </c>
      <c r="B3264" s="6" t="s">
        <v>6856</v>
      </c>
      <c r="C3264" s="8" t="s">
        <v>7</v>
      </c>
    </row>
    <row r="3265">
      <c r="A3265" s="5" t="s">
        <v>6857</v>
      </c>
      <c r="B3265" s="6" t="s">
        <v>6858</v>
      </c>
      <c r="C3265" s="8" t="s">
        <v>7</v>
      </c>
    </row>
    <row r="3266">
      <c r="A3266" s="5" t="s">
        <v>6859</v>
      </c>
      <c r="B3266" s="6" t="s">
        <v>6860</v>
      </c>
      <c r="C3266" s="8" t="s">
        <v>381</v>
      </c>
    </row>
    <row r="3267">
      <c r="A3267" s="5" t="s">
        <v>6861</v>
      </c>
      <c r="B3267" s="6" t="s">
        <v>6862</v>
      </c>
      <c r="C3267" s="8" t="s">
        <v>7</v>
      </c>
    </row>
    <row r="3268">
      <c r="A3268" s="5" t="s">
        <v>6863</v>
      </c>
      <c r="B3268" s="6" t="s">
        <v>6864</v>
      </c>
      <c r="C3268" s="8" t="s">
        <v>381</v>
      </c>
    </row>
    <row r="3269">
      <c r="A3269" s="5" t="s">
        <v>6865</v>
      </c>
      <c r="B3269" s="6" t="s">
        <v>6866</v>
      </c>
      <c r="C3269" s="8" t="s">
        <v>7</v>
      </c>
    </row>
    <row r="3270">
      <c r="A3270" s="5" t="s">
        <v>6867</v>
      </c>
      <c r="B3270" s="6" t="s">
        <v>6868</v>
      </c>
      <c r="C3270" s="8" t="s">
        <v>381</v>
      </c>
    </row>
    <row r="3271">
      <c r="A3271" s="5" t="s">
        <v>6869</v>
      </c>
      <c r="B3271" s="6" t="s">
        <v>6870</v>
      </c>
      <c r="C3271" s="8" t="s">
        <v>381</v>
      </c>
    </row>
    <row r="3272">
      <c r="A3272" s="5" t="s">
        <v>6871</v>
      </c>
      <c r="B3272" s="6" t="s">
        <v>6872</v>
      </c>
      <c r="C3272" s="8" t="s">
        <v>7</v>
      </c>
    </row>
    <row r="3273">
      <c r="A3273" s="5" t="s">
        <v>6873</v>
      </c>
      <c r="B3273" s="6" t="s">
        <v>6874</v>
      </c>
      <c r="C3273" s="8" t="s">
        <v>7</v>
      </c>
    </row>
    <row r="3274">
      <c r="A3274" s="5" t="s">
        <v>6875</v>
      </c>
      <c r="B3274" s="6" t="s">
        <v>6876</v>
      </c>
      <c r="C3274" s="8" t="s">
        <v>7</v>
      </c>
    </row>
    <row r="3275">
      <c r="A3275" s="5" t="s">
        <v>6877</v>
      </c>
      <c r="B3275" s="6" t="s">
        <v>6878</v>
      </c>
      <c r="C3275" s="8" t="s">
        <v>7</v>
      </c>
    </row>
    <row r="3276">
      <c r="A3276" s="5" t="s">
        <v>6879</v>
      </c>
      <c r="B3276" s="6" t="s">
        <v>6880</v>
      </c>
      <c r="C3276" s="8" t="s">
        <v>7</v>
      </c>
    </row>
    <row r="3277">
      <c r="A3277" s="5" t="s">
        <v>6881</v>
      </c>
      <c r="B3277" s="6" t="s">
        <v>6882</v>
      </c>
      <c r="C3277" s="8" t="s">
        <v>7</v>
      </c>
    </row>
    <row r="3278">
      <c r="A3278" s="5" t="s">
        <v>6883</v>
      </c>
      <c r="B3278" s="6" t="s">
        <v>6884</v>
      </c>
      <c r="C3278" s="8" t="s">
        <v>7</v>
      </c>
    </row>
    <row r="3279">
      <c r="A3279" s="5" t="s">
        <v>6885</v>
      </c>
      <c r="B3279" s="6" t="s">
        <v>6886</v>
      </c>
      <c r="C3279" s="8" t="s">
        <v>381</v>
      </c>
    </row>
    <row r="3280">
      <c r="A3280" s="5" t="s">
        <v>6887</v>
      </c>
      <c r="B3280" s="6" t="s">
        <v>6888</v>
      </c>
      <c r="C3280" s="8" t="s">
        <v>7</v>
      </c>
    </row>
    <row r="3281">
      <c r="A3281" s="5" t="s">
        <v>6889</v>
      </c>
      <c r="B3281" s="6" t="s">
        <v>6890</v>
      </c>
      <c r="C3281" s="8" t="s">
        <v>7</v>
      </c>
    </row>
    <row r="3282">
      <c r="A3282" s="5" t="s">
        <v>6891</v>
      </c>
      <c r="B3282" s="6" t="s">
        <v>6892</v>
      </c>
      <c r="C3282" s="8" t="s">
        <v>7</v>
      </c>
    </row>
    <row r="3283">
      <c r="A3283" s="5" t="s">
        <v>6893</v>
      </c>
      <c r="B3283" s="6" t="s">
        <v>6894</v>
      </c>
      <c r="C3283" s="8" t="s">
        <v>7</v>
      </c>
    </row>
    <row r="3284">
      <c r="A3284" s="5" t="s">
        <v>6895</v>
      </c>
      <c r="B3284" s="6" t="s">
        <v>6896</v>
      </c>
      <c r="C3284" s="8" t="s">
        <v>1864</v>
      </c>
    </row>
    <row r="3285">
      <c r="A3285" s="5" t="s">
        <v>6897</v>
      </c>
      <c r="B3285" s="6" t="s">
        <v>6898</v>
      </c>
      <c r="C3285" s="8" t="s">
        <v>7</v>
      </c>
    </row>
    <row r="3286">
      <c r="A3286" s="5" t="s">
        <v>6899</v>
      </c>
      <c r="B3286" s="6" t="s">
        <v>6900</v>
      </c>
      <c r="C3286" s="8" t="s">
        <v>7</v>
      </c>
    </row>
    <row r="3287">
      <c r="A3287" s="5" t="s">
        <v>6901</v>
      </c>
      <c r="B3287" s="6" t="s">
        <v>6902</v>
      </c>
      <c r="C3287" s="8" t="s">
        <v>7</v>
      </c>
    </row>
    <row r="3288">
      <c r="A3288" s="5" t="s">
        <v>6903</v>
      </c>
      <c r="B3288" s="6" t="s">
        <v>6904</v>
      </c>
      <c r="C3288" s="8" t="s">
        <v>7</v>
      </c>
    </row>
    <row r="3289">
      <c r="A3289" s="5" t="s">
        <v>6906</v>
      </c>
      <c r="B3289" s="6" t="s">
        <v>6907</v>
      </c>
      <c r="C3289" s="8" t="s">
        <v>7</v>
      </c>
    </row>
    <row r="3290">
      <c r="A3290" s="5" t="s">
        <v>6908</v>
      </c>
      <c r="B3290" s="6" t="s">
        <v>6907</v>
      </c>
      <c r="C3290" s="8" t="s">
        <v>7</v>
      </c>
    </row>
    <row r="3291">
      <c r="A3291" s="5" t="s">
        <v>6910</v>
      </c>
      <c r="B3291" s="6" t="s">
        <v>6911</v>
      </c>
      <c r="C3291" s="8" t="s">
        <v>7</v>
      </c>
    </row>
    <row r="3292">
      <c r="A3292" s="5" t="s">
        <v>6912</v>
      </c>
      <c r="B3292" s="6" t="s">
        <v>6913</v>
      </c>
      <c r="C3292" s="8" t="s">
        <v>7</v>
      </c>
    </row>
    <row r="3293">
      <c r="A3293" s="5" t="s">
        <v>6914</v>
      </c>
      <c r="B3293" s="6" t="s">
        <v>6915</v>
      </c>
      <c r="C3293" s="8" t="s">
        <v>7</v>
      </c>
    </row>
    <row r="3294">
      <c r="A3294" s="5" t="s">
        <v>6916</v>
      </c>
      <c r="B3294" s="6" t="s">
        <v>6917</v>
      </c>
      <c r="C3294" s="8" t="s">
        <v>7</v>
      </c>
    </row>
    <row r="3295">
      <c r="A3295" s="5" t="s">
        <v>6918</v>
      </c>
      <c r="B3295" s="6" t="s">
        <v>6919</v>
      </c>
      <c r="C3295" s="8" t="s">
        <v>7</v>
      </c>
    </row>
    <row r="3296">
      <c r="A3296" s="5" t="s">
        <v>6920</v>
      </c>
      <c r="B3296" s="6" t="s">
        <v>6921</v>
      </c>
      <c r="C3296" s="8" t="s">
        <v>7</v>
      </c>
    </row>
    <row r="3297">
      <c r="A3297" s="5" t="s">
        <v>6922</v>
      </c>
      <c r="B3297" s="6" t="s">
        <v>6923</v>
      </c>
      <c r="C3297" s="8" t="s">
        <v>7</v>
      </c>
    </row>
    <row r="3298">
      <c r="A3298" s="5" t="s">
        <v>6924</v>
      </c>
      <c r="B3298" s="6" t="s">
        <v>6925</v>
      </c>
      <c r="C3298" s="8" t="s">
        <v>7</v>
      </c>
    </row>
    <row r="3299">
      <c r="A3299" s="5" t="s">
        <v>6926</v>
      </c>
      <c r="B3299" s="6" t="s">
        <v>6927</v>
      </c>
      <c r="C3299" s="8" t="s">
        <v>7</v>
      </c>
    </row>
    <row r="3300">
      <c r="A3300" s="5" t="s">
        <v>6928</v>
      </c>
      <c r="B3300" s="6" t="s">
        <v>6929</v>
      </c>
      <c r="C3300" s="8" t="s">
        <v>7</v>
      </c>
    </row>
    <row r="3301">
      <c r="A3301" s="5" t="s">
        <v>6930</v>
      </c>
      <c r="B3301" s="6" t="s">
        <v>6931</v>
      </c>
      <c r="C3301" s="8" t="s">
        <v>7</v>
      </c>
    </row>
    <row r="3302">
      <c r="A3302" s="5" t="s">
        <v>6932</v>
      </c>
      <c r="B3302" s="6" t="s">
        <v>6933</v>
      </c>
      <c r="C3302" s="8" t="s">
        <v>7</v>
      </c>
    </row>
    <row r="3303">
      <c r="A3303" s="5" t="s">
        <v>6934</v>
      </c>
      <c r="B3303" s="6" t="s">
        <v>6935</v>
      </c>
      <c r="C3303" s="8" t="s">
        <v>7</v>
      </c>
    </row>
    <row r="3304">
      <c r="A3304" s="5" t="s">
        <v>6936</v>
      </c>
      <c r="B3304" s="6" t="s">
        <v>6937</v>
      </c>
      <c r="C3304" s="8" t="s">
        <v>7</v>
      </c>
    </row>
    <row r="3305">
      <c r="A3305" s="5" t="s">
        <v>6938</v>
      </c>
      <c r="B3305" s="6" t="s">
        <v>6939</v>
      </c>
      <c r="C3305" s="8" t="s">
        <v>7</v>
      </c>
    </row>
    <row r="3306">
      <c r="A3306" s="5" t="s">
        <v>6940</v>
      </c>
      <c r="B3306" s="6" t="s">
        <v>6941</v>
      </c>
      <c r="C3306" s="8" t="s">
        <v>1864</v>
      </c>
    </row>
    <row r="3307">
      <c r="A3307" s="5" t="s">
        <v>6942</v>
      </c>
      <c r="B3307" s="6" t="s">
        <v>6943</v>
      </c>
      <c r="C3307" s="8" t="s">
        <v>1864</v>
      </c>
    </row>
    <row r="3308">
      <c r="A3308" s="5" t="s">
        <v>6944</v>
      </c>
      <c r="B3308" s="6" t="s">
        <v>6945</v>
      </c>
      <c r="C3308" s="8" t="s">
        <v>7</v>
      </c>
    </row>
    <row r="3309">
      <c r="A3309" s="5" t="s">
        <v>6946</v>
      </c>
      <c r="B3309" s="6" t="s">
        <v>6947</v>
      </c>
      <c r="C3309" s="8" t="s">
        <v>381</v>
      </c>
    </row>
    <row r="3310">
      <c r="A3310" s="5" t="s">
        <v>6948</v>
      </c>
      <c r="B3310" s="6" t="s">
        <v>6949</v>
      </c>
      <c r="C3310" s="8" t="s">
        <v>381</v>
      </c>
    </row>
    <row r="3311">
      <c r="A3311" s="5" t="s">
        <v>6950</v>
      </c>
      <c r="B3311" s="6" t="s">
        <v>6951</v>
      </c>
      <c r="C3311" s="8" t="s">
        <v>381</v>
      </c>
    </row>
    <row r="3312">
      <c r="A3312" s="5" t="s">
        <v>6952</v>
      </c>
      <c r="B3312" s="6" t="s">
        <v>6953</v>
      </c>
      <c r="C3312" s="8" t="s">
        <v>381</v>
      </c>
    </row>
    <row r="3313">
      <c r="A3313" s="5" t="s">
        <v>6954</v>
      </c>
      <c r="B3313" s="6" t="s">
        <v>6955</v>
      </c>
      <c r="C3313" s="8" t="s">
        <v>7</v>
      </c>
    </row>
    <row r="3314">
      <c r="A3314" s="5" t="s">
        <v>6956</v>
      </c>
      <c r="B3314" s="6" t="s">
        <v>6957</v>
      </c>
      <c r="C3314" s="8" t="s">
        <v>7</v>
      </c>
    </row>
    <row r="3315">
      <c r="A3315" s="5" t="s">
        <v>6958</v>
      </c>
      <c r="B3315" s="6" t="s">
        <v>6959</v>
      </c>
      <c r="C3315" s="8" t="s">
        <v>7</v>
      </c>
    </row>
    <row r="3316">
      <c r="A3316" s="5" t="s">
        <v>6960</v>
      </c>
      <c r="B3316" s="6" t="s">
        <v>6961</v>
      </c>
      <c r="C3316" s="8" t="s">
        <v>381</v>
      </c>
    </row>
    <row r="3317">
      <c r="A3317" s="5" t="s">
        <v>6962</v>
      </c>
      <c r="B3317" s="6" t="s">
        <v>6963</v>
      </c>
      <c r="C3317" s="8" t="s">
        <v>7</v>
      </c>
    </row>
    <row r="3318">
      <c r="A3318" s="5" t="s">
        <v>6964</v>
      </c>
      <c r="B3318" s="6" t="s">
        <v>6965</v>
      </c>
      <c r="C3318" s="8" t="s">
        <v>7</v>
      </c>
    </row>
    <row r="3319">
      <c r="A3319" s="5" t="s">
        <v>6966</v>
      </c>
      <c r="B3319" s="6" t="s">
        <v>6967</v>
      </c>
      <c r="C3319" s="8" t="s">
        <v>2094</v>
      </c>
    </row>
    <row r="3320">
      <c r="A3320" s="5" t="s">
        <v>6968</v>
      </c>
      <c r="B3320" s="6" t="s">
        <v>6969</v>
      </c>
      <c r="C3320" s="8" t="s">
        <v>7</v>
      </c>
    </row>
    <row r="3321">
      <c r="A3321" s="5" t="s">
        <v>6970</v>
      </c>
      <c r="B3321" s="6" t="s">
        <v>6971</v>
      </c>
      <c r="C3321" s="8" t="s">
        <v>7</v>
      </c>
    </row>
    <row r="3322">
      <c r="A3322" s="5" t="s">
        <v>6972</v>
      </c>
      <c r="B3322" s="6" t="s">
        <v>6973</v>
      </c>
      <c r="C3322" s="8" t="s">
        <v>7</v>
      </c>
    </row>
    <row r="3323">
      <c r="A3323" s="5" t="s">
        <v>6974</v>
      </c>
      <c r="B3323" s="6" t="s">
        <v>6975</v>
      </c>
      <c r="C3323" s="8" t="s">
        <v>7</v>
      </c>
    </row>
    <row r="3324">
      <c r="A3324" s="5" t="s">
        <v>6976</v>
      </c>
      <c r="B3324" s="6" t="s">
        <v>6977</v>
      </c>
      <c r="C3324" s="8" t="s">
        <v>7</v>
      </c>
    </row>
    <row r="3325">
      <c r="A3325" s="5" t="s">
        <v>6978</v>
      </c>
      <c r="B3325" s="6" t="s">
        <v>6979</v>
      </c>
      <c r="C3325" s="8" t="s">
        <v>7</v>
      </c>
    </row>
    <row r="3326">
      <c r="A3326" s="5" t="s">
        <v>6980</v>
      </c>
      <c r="B3326" s="6" t="s">
        <v>6981</v>
      </c>
      <c r="C3326" s="8" t="s">
        <v>7</v>
      </c>
    </row>
    <row r="3327">
      <c r="A3327" s="5" t="s">
        <v>6982</v>
      </c>
      <c r="B3327" s="6" t="s">
        <v>6983</v>
      </c>
      <c r="C3327" s="8" t="s">
        <v>7</v>
      </c>
    </row>
    <row r="3328">
      <c r="A3328" s="5" t="s">
        <v>6984</v>
      </c>
      <c r="B3328" s="6" t="s">
        <v>6985</v>
      </c>
      <c r="C3328" s="8" t="s">
        <v>65</v>
      </c>
    </row>
    <row r="3329">
      <c r="A3329" s="5" t="s">
        <v>6986</v>
      </c>
      <c r="B3329" s="6" t="s">
        <v>6987</v>
      </c>
      <c r="C3329" s="8" t="s">
        <v>7</v>
      </c>
    </row>
    <row r="3330">
      <c r="A3330" s="5" t="s">
        <v>6988</v>
      </c>
      <c r="B3330" s="6" t="s">
        <v>6989</v>
      </c>
      <c r="C3330" s="8" t="s">
        <v>7</v>
      </c>
    </row>
    <row r="3331">
      <c r="A3331" s="5" t="s">
        <v>6990</v>
      </c>
      <c r="B3331" s="6" t="s">
        <v>6991</v>
      </c>
      <c r="C3331" s="8" t="s">
        <v>7</v>
      </c>
    </row>
    <row r="3332">
      <c r="A3332" s="5" t="s">
        <v>6992</v>
      </c>
      <c r="B3332" s="6" t="s">
        <v>6993</v>
      </c>
      <c r="C3332" s="8" t="s">
        <v>7</v>
      </c>
    </row>
    <row r="3333">
      <c r="A3333" s="5" t="s">
        <v>6994</v>
      </c>
      <c r="B3333" s="6" t="s">
        <v>6995</v>
      </c>
      <c r="C3333" s="8" t="s">
        <v>7</v>
      </c>
    </row>
    <row r="3334">
      <c r="A3334" s="5" t="s">
        <v>6996</v>
      </c>
      <c r="B3334" s="6" t="s">
        <v>6997</v>
      </c>
      <c r="C3334" s="8" t="s">
        <v>7</v>
      </c>
    </row>
    <row r="3335">
      <c r="A3335" s="5" t="s">
        <v>6998</v>
      </c>
      <c r="B3335" s="6" t="s">
        <v>6999</v>
      </c>
      <c r="C3335" s="8" t="s">
        <v>7</v>
      </c>
    </row>
    <row r="3336">
      <c r="A3336" s="5" t="s">
        <v>7000</v>
      </c>
      <c r="B3336" s="6" t="s">
        <v>7001</v>
      </c>
      <c r="C3336" s="8" t="s">
        <v>7</v>
      </c>
    </row>
    <row r="3337">
      <c r="A3337" s="5" t="s">
        <v>7002</v>
      </c>
      <c r="B3337" s="6" t="s">
        <v>7003</v>
      </c>
      <c r="C3337" s="8" t="s">
        <v>7</v>
      </c>
    </row>
    <row r="3338">
      <c r="A3338" s="5" t="s">
        <v>7004</v>
      </c>
      <c r="B3338" s="6" t="s">
        <v>7005</v>
      </c>
      <c r="C3338" s="8" t="s">
        <v>7</v>
      </c>
    </row>
    <row r="3339">
      <c r="A3339" s="5" t="s">
        <v>7006</v>
      </c>
      <c r="B3339" s="6" t="s">
        <v>7007</v>
      </c>
      <c r="C3339" s="8" t="s">
        <v>7</v>
      </c>
    </row>
    <row r="3340">
      <c r="A3340" s="5" t="s">
        <v>7008</v>
      </c>
      <c r="B3340" s="6" t="s">
        <v>7009</v>
      </c>
      <c r="C3340" s="8" t="s">
        <v>7</v>
      </c>
    </row>
    <row r="3341">
      <c r="A3341" s="5" t="s">
        <v>7010</v>
      </c>
      <c r="B3341" s="6" t="s">
        <v>7011</v>
      </c>
      <c r="C3341" s="8" t="s">
        <v>7</v>
      </c>
    </row>
    <row r="3342">
      <c r="A3342" s="5" t="s">
        <v>7012</v>
      </c>
      <c r="B3342" s="6" t="s">
        <v>7013</v>
      </c>
      <c r="C3342" s="8" t="s">
        <v>7</v>
      </c>
    </row>
    <row r="3343">
      <c r="A3343" s="5" t="s">
        <v>7014</v>
      </c>
      <c r="B3343" s="6" t="s">
        <v>7015</v>
      </c>
      <c r="C3343" s="8" t="s">
        <v>7</v>
      </c>
    </row>
    <row r="3344">
      <c r="A3344" s="5" t="s">
        <v>7016</v>
      </c>
      <c r="B3344" s="6" t="s">
        <v>7017</v>
      </c>
      <c r="C3344" s="8" t="s">
        <v>7</v>
      </c>
    </row>
    <row r="3345">
      <c r="A3345" s="5" t="s">
        <v>7018</v>
      </c>
      <c r="B3345" s="6" t="s">
        <v>7019</v>
      </c>
      <c r="C3345" s="8" t="s">
        <v>7</v>
      </c>
    </row>
    <row r="3346">
      <c r="A3346" s="5" t="s">
        <v>7020</v>
      </c>
      <c r="B3346" s="6" t="s">
        <v>7021</v>
      </c>
      <c r="C3346" s="8" t="s">
        <v>7</v>
      </c>
    </row>
    <row r="3347">
      <c r="A3347" s="5" t="s">
        <v>7022</v>
      </c>
      <c r="B3347" s="6" t="s">
        <v>7023</v>
      </c>
      <c r="C3347" s="8" t="s">
        <v>7</v>
      </c>
    </row>
    <row r="3348">
      <c r="A3348" s="5" t="s">
        <v>7024</v>
      </c>
      <c r="B3348" s="6" t="s">
        <v>7025</v>
      </c>
      <c r="C3348" s="8" t="s">
        <v>7</v>
      </c>
    </row>
    <row r="3349">
      <c r="A3349" s="5" t="s">
        <v>7026</v>
      </c>
      <c r="B3349" s="6" t="s">
        <v>7027</v>
      </c>
      <c r="C3349" s="8" t="s">
        <v>7</v>
      </c>
    </row>
    <row r="3350">
      <c r="A3350" s="5" t="s">
        <v>7028</v>
      </c>
      <c r="B3350" s="6" t="s">
        <v>7030</v>
      </c>
      <c r="C3350" s="8" t="s">
        <v>7</v>
      </c>
    </row>
    <row r="3351">
      <c r="A3351" s="5" t="s">
        <v>7031</v>
      </c>
      <c r="B3351" s="6" t="s">
        <v>7032</v>
      </c>
      <c r="C3351" s="8" t="s">
        <v>7</v>
      </c>
    </row>
    <row r="3352">
      <c r="A3352" s="5" t="s">
        <v>7034</v>
      </c>
      <c r="B3352" s="6" t="s">
        <v>2153</v>
      </c>
      <c r="C3352" s="8" t="s">
        <v>7</v>
      </c>
    </row>
    <row r="3353">
      <c r="A3353" s="5" t="s">
        <v>7035</v>
      </c>
      <c r="B3353" s="6" t="s">
        <v>2155</v>
      </c>
      <c r="C3353" s="8" t="s">
        <v>7</v>
      </c>
    </row>
    <row r="3354">
      <c r="A3354" s="5" t="s">
        <v>7036</v>
      </c>
      <c r="B3354" s="6" t="s">
        <v>7037</v>
      </c>
      <c r="C3354" s="8" t="s">
        <v>7</v>
      </c>
    </row>
    <row r="3355">
      <c r="A3355" s="5" t="s">
        <v>7038</v>
      </c>
      <c r="B3355" s="6" t="s">
        <v>7039</v>
      </c>
      <c r="C3355" s="8" t="s">
        <v>381</v>
      </c>
    </row>
    <row r="3356">
      <c r="A3356" s="5" t="s">
        <v>7040</v>
      </c>
      <c r="B3356" s="6" t="s">
        <v>7041</v>
      </c>
      <c r="C3356" s="8" t="s">
        <v>381</v>
      </c>
    </row>
    <row r="3357">
      <c r="A3357" s="5" t="s">
        <v>7042</v>
      </c>
      <c r="B3357" s="6" t="s">
        <v>7043</v>
      </c>
      <c r="C3357" s="8" t="s">
        <v>7</v>
      </c>
    </row>
    <row r="3358">
      <c r="A3358" s="5" t="s">
        <v>7044</v>
      </c>
      <c r="B3358" s="6" t="s">
        <v>7045</v>
      </c>
      <c r="C3358" s="8" t="s">
        <v>7</v>
      </c>
    </row>
    <row r="3359">
      <c r="A3359" s="5" t="s">
        <v>7046</v>
      </c>
      <c r="B3359" s="6" t="s">
        <v>7047</v>
      </c>
      <c r="C3359" s="8" t="s">
        <v>7</v>
      </c>
    </row>
    <row r="3360">
      <c r="A3360" s="5" t="s">
        <v>7048</v>
      </c>
      <c r="B3360" s="6" t="s">
        <v>7049</v>
      </c>
      <c r="C3360" s="8" t="s">
        <v>7</v>
      </c>
    </row>
    <row r="3361">
      <c r="A3361" s="5" t="s">
        <v>7050</v>
      </c>
      <c r="B3361" s="6" t="s">
        <v>7051</v>
      </c>
      <c r="C3361" s="8" t="s">
        <v>381</v>
      </c>
    </row>
    <row r="3362">
      <c r="A3362" s="5" t="s">
        <v>7052</v>
      </c>
      <c r="B3362" s="6" t="s">
        <v>7053</v>
      </c>
      <c r="C3362" s="8" t="s">
        <v>7</v>
      </c>
    </row>
    <row r="3363">
      <c r="A3363" s="5" t="s">
        <v>7054</v>
      </c>
      <c r="B3363" s="6" t="s">
        <v>7055</v>
      </c>
      <c r="C3363" s="8" t="s">
        <v>7</v>
      </c>
    </row>
    <row r="3364">
      <c r="A3364" s="5" t="s">
        <v>7056</v>
      </c>
      <c r="B3364" s="6" t="s">
        <v>7057</v>
      </c>
      <c r="C3364" s="8" t="s">
        <v>381</v>
      </c>
    </row>
    <row r="3365">
      <c r="A3365" s="5" t="s">
        <v>7058</v>
      </c>
      <c r="B3365" s="6" t="s">
        <v>7059</v>
      </c>
      <c r="C3365" s="8" t="s">
        <v>7</v>
      </c>
    </row>
    <row r="3366">
      <c r="A3366" s="5" t="s">
        <v>7060</v>
      </c>
      <c r="B3366" s="6" t="s">
        <v>7061</v>
      </c>
      <c r="C3366" s="8" t="s">
        <v>7</v>
      </c>
    </row>
    <row r="3367">
      <c r="A3367" s="5" t="s">
        <v>7062</v>
      </c>
      <c r="B3367" s="6" t="s">
        <v>7063</v>
      </c>
      <c r="C3367" s="8" t="s">
        <v>7</v>
      </c>
    </row>
    <row r="3368">
      <c r="A3368" s="5" t="s">
        <v>7064</v>
      </c>
      <c r="B3368" s="6" t="s">
        <v>7065</v>
      </c>
      <c r="C3368" s="8" t="s">
        <v>7</v>
      </c>
    </row>
    <row r="3369">
      <c r="A3369" s="5" t="s">
        <v>7066</v>
      </c>
      <c r="B3369" s="6" t="s">
        <v>7067</v>
      </c>
      <c r="C3369" s="8" t="s">
        <v>7</v>
      </c>
    </row>
    <row r="3370">
      <c r="A3370" s="5" t="s">
        <v>7068</v>
      </c>
      <c r="B3370" s="6" t="s">
        <v>7069</v>
      </c>
      <c r="C3370" s="8" t="s">
        <v>381</v>
      </c>
    </row>
    <row r="3371">
      <c r="A3371" s="5" t="s">
        <v>7070</v>
      </c>
      <c r="B3371" s="6" t="s">
        <v>7071</v>
      </c>
      <c r="C3371" s="8" t="s">
        <v>7</v>
      </c>
    </row>
    <row r="3372">
      <c r="A3372" s="5" t="s">
        <v>7072</v>
      </c>
      <c r="B3372" s="6" t="s">
        <v>7073</v>
      </c>
      <c r="C3372" s="8" t="s">
        <v>381</v>
      </c>
    </row>
    <row r="3373">
      <c r="A3373" s="5" t="s">
        <v>7074</v>
      </c>
      <c r="B3373" s="6" t="s">
        <v>7075</v>
      </c>
      <c r="C3373" s="8" t="s">
        <v>7</v>
      </c>
    </row>
    <row r="3374">
      <c r="A3374" s="5" t="s">
        <v>7076</v>
      </c>
      <c r="B3374" s="6" t="s">
        <v>7077</v>
      </c>
      <c r="C3374" s="8" t="s">
        <v>7</v>
      </c>
    </row>
    <row r="3375">
      <c r="A3375" s="5" t="s">
        <v>7078</v>
      </c>
      <c r="B3375" s="6" t="s">
        <v>7079</v>
      </c>
      <c r="C3375" s="8" t="s">
        <v>7</v>
      </c>
    </row>
    <row r="3376">
      <c r="A3376" s="5" t="s">
        <v>7080</v>
      </c>
      <c r="B3376" s="6" t="s">
        <v>7081</v>
      </c>
      <c r="C3376" s="8" t="s">
        <v>7</v>
      </c>
    </row>
    <row r="3377">
      <c r="A3377" s="5" t="s">
        <v>7082</v>
      </c>
      <c r="B3377" s="6" t="s">
        <v>7083</v>
      </c>
      <c r="C3377" s="8" t="s">
        <v>7</v>
      </c>
    </row>
    <row r="3378">
      <c r="A3378" s="5" t="s">
        <v>7084</v>
      </c>
      <c r="B3378" s="6" t="s">
        <v>7085</v>
      </c>
      <c r="C3378" s="8" t="s">
        <v>7</v>
      </c>
    </row>
    <row r="3379">
      <c r="A3379" s="5" t="s">
        <v>7086</v>
      </c>
      <c r="B3379" s="6" t="s">
        <v>7087</v>
      </c>
      <c r="C3379" s="8" t="s">
        <v>381</v>
      </c>
    </row>
    <row r="3380">
      <c r="A3380" s="5" t="s">
        <v>7088</v>
      </c>
      <c r="B3380" s="6" t="s">
        <v>7089</v>
      </c>
      <c r="C3380" s="8" t="s">
        <v>7</v>
      </c>
    </row>
    <row r="3381">
      <c r="A3381" s="5" t="s">
        <v>7090</v>
      </c>
      <c r="B3381" s="6" t="s">
        <v>7091</v>
      </c>
      <c r="C3381" s="8" t="s">
        <v>7</v>
      </c>
    </row>
    <row r="3382">
      <c r="A3382" s="5" t="s">
        <v>7092</v>
      </c>
      <c r="B3382" s="6" t="s">
        <v>7093</v>
      </c>
      <c r="C3382" s="8" t="s">
        <v>7</v>
      </c>
    </row>
    <row r="3383">
      <c r="A3383" s="5" t="s">
        <v>7094</v>
      </c>
      <c r="B3383" s="6" t="s">
        <v>7095</v>
      </c>
      <c r="C3383" s="8" t="s">
        <v>7</v>
      </c>
    </row>
    <row r="3384">
      <c r="A3384" s="5" t="s">
        <v>7096</v>
      </c>
      <c r="B3384" s="6" t="s">
        <v>7097</v>
      </c>
      <c r="C3384" s="8" t="s">
        <v>7</v>
      </c>
    </row>
    <row r="3385">
      <c r="A3385" s="5" t="s">
        <v>7098</v>
      </c>
      <c r="B3385" s="6" t="s">
        <v>7099</v>
      </c>
      <c r="C3385" s="8" t="s">
        <v>7</v>
      </c>
    </row>
    <row r="3386">
      <c r="A3386" s="5" t="s">
        <v>7100</v>
      </c>
      <c r="B3386" s="6" t="s">
        <v>7101</v>
      </c>
      <c r="C3386" s="8" t="s">
        <v>381</v>
      </c>
    </row>
    <row r="3387">
      <c r="A3387" s="5" t="s">
        <v>7102</v>
      </c>
      <c r="B3387" s="6" t="s">
        <v>7103</v>
      </c>
      <c r="C3387" s="8" t="s">
        <v>7</v>
      </c>
    </row>
    <row r="3388">
      <c r="A3388" s="5" t="s">
        <v>7104</v>
      </c>
      <c r="B3388" s="6" t="s">
        <v>7105</v>
      </c>
      <c r="C3388" s="8" t="s">
        <v>7</v>
      </c>
    </row>
    <row r="3389">
      <c r="A3389" s="5" t="s">
        <v>7106</v>
      </c>
      <c r="B3389" s="6" t="s">
        <v>7107</v>
      </c>
      <c r="C3389" s="8" t="s">
        <v>7</v>
      </c>
    </row>
    <row r="3390">
      <c r="A3390" s="5" t="s">
        <v>7108</v>
      </c>
      <c r="B3390" s="6" t="s">
        <v>7109</v>
      </c>
      <c r="C3390" s="8" t="s">
        <v>7</v>
      </c>
    </row>
    <row r="3391">
      <c r="A3391" s="5" t="s">
        <v>7110</v>
      </c>
      <c r="B3391" s="6" t="s">
        <v>7111</v>
      </c>
      <c r="C3391" s="8" t="s">
        <v>381</v>
      </c>
    </row>
    <row r="3392">
      <c r="A3392" s="5" t="s">
        <v>7112</v>
      </c>
      <c r="B3392" s="6" t="s">
        <v>7113</v>
      </c>
      <c r="C3392" s="8" t="s">
        <v>381</v>
      </c>
    </row>
    <row r="3393">
      <c r="A3393" s="5" t="s">
        <v>7114</v>
      </c>
      <c r="B3393" s="6" t="s">
        <v>7115</v>
      </c>
      <c r="C3393" s="8" t="s">
        <v>7</v>
      </c>
    </row>
    <row r="3394">
      <c r="A3394" s="5" t="s">
        <v>7116</v>
      </c>
      <c r="B3394" s="6" t="s">
        <v>7117</v>
      </c>
      <c r="C3394" s="8" t="s">
        <v>7</v>
      </c>
    </row>
    <row r="3395">
      <c r="A3395" s="5" t="s">
        <v>7118</v>
      </c>
      <c r="B3395" s="6" t="s">
        <v>7119</v>
      </c>
      <c r="C3395" s="8" t="s">
        <v>7</v>
      </c>
    </row>
    <row r="3396">
      <c r="A3396" s="5" t="s">
        <v>7120</v>
      </c>
      <c r="B3396" s="6" t="s">
        <v>7121</v>
      </c>
      <c r="C3396" s="8" t="s">
        <v>7</v>
      </c>
    </row>
    <row r="3397">
      <c r="A3397" s="5" t="s">
        <v>7122</v>
      </c>
      <c r="B3397" s="6" t="s">
        <v>7123</v>
      </c>
      <c r="C3397" s="8" t="s">
        <v>7</v>
      </c>
    </row>
    <row r="3398">
      <c r="A3398" s="5" t="s">
        <v>7124</v>
      </c>
      <c r="B3398" s="6" t="s">
        <v>7125</v>
      </c>
      <c r="C3398" s="8" t="s">
        <v>7</v>
      </c>
    </row>
    <row r="3399">
      <c r="A3399" s="5" t="s">
        <v>7126</v>
      </c>
      <c r="B3399" s="6" t="s">
        <v>7127</v>
      </c>
      <c r="C3399" s="8" t="s">
        <v>381</v>
      </c>
    </row>
    <row r="3400">
      <c r="A3400" s="5" t="s">
        <v>7128</v>
      </c>
      <c r="B3400" s="6" t="s">
        <v>7129</v>
      </c>
      <c r="C3400" s="8" t="s">
        <v>381</v>
      </c>
    </row>
    <row r="3401">
      <c r="A3401" s="5" t="s">
        <v>7130</v>
      </c>
      <c r="B3401" s="6" t="s">
        <v>7131</v>
      </c>
      <c r="C3401" s="8" t="s">
        <v>7</v>
      </c>
    </row>
    <row r="3402">
      <c r="A3402" s="5" t="s">
        <v>7132</v>
      </c>
      <c r="B3402" s="6" t="s">
        <v>7133</v>
      </c>
      <c r="C3402" s="8" t="s">
        <v>7</v>
      </c>
    </row>
    <row r="3403">
      <c r="A3403" s="5" t="s">
        <v>7134</v>
      </c>
      <c r="B3403" s="6" t="s">
        <v>7135</v>
      </c>
      <c r="C3403" s="8" t="s">
        <v>7</v>
      </c>
    </row>
    <row r="3404">
      <c r="A3404" s="5" t="s">
        <v>7136</v>
      </c>
      <c r="B3404" s="6" t="s">
        <v>7137</v>
      </c>
      <c r="C3404" s="8" t="s">
        <v>7</v>
      </c>
    </row>
    <row r="3405">
      <c r="A3405" s="5" t="s">
        <v>7138</v>
      </c>
      <c r="B3405" s="6" t="s">
        <v>7139</v>
      </c>
      <c r="C3405" s="8" t="s">
        <v>7</v>
      </c>
    </row>
    <row r="3406">
      <c r="A3406" s="5" t="s">
        <v>7140</v>
      </c>
      <c r="B3406" s="6" t="s">
        <v>7141</v>
      </c>
      <c r="C3406" s="8" t="s">
        <v>381</v>
      </c>
    </row>
    <row r="3407">
      <c r="A3407" s="5" t="s">
        <v>7142</v>
      </c>
      <c r="B3407" s="6" t="s">
        <v>7141</v>
      </c>
      <c r="C3407" s="8" t="s">
        <v>381</v>
      </c>
    </row>
    <row r="3408">
      <c r="A3408" s="5" t="s">
        <v>7143</v>
      </c>
      <c r="B3408" s="6" t="s">
        <v>7144</v>
      </c>
      <c r="C3408" s="8" t="s">
        <v>381</v>
      </c>
    </row>
    <row r="3409">
      <c r="A3409" s="5" t="s">
        <v>7145</v>
      </c>
      <c r="B3409" s="6" t="s">
        <v>7146</v>
      </c>
      <c r="C3409" s="8" t="s">
        <v>381</v>
      </c>
    </row>
    <row r="3410">
      <c r="A3410" s="5" t="s">
        <v>7147</v>
      </c>
      <c r="B3410" s="6" t="s">
        <v>7148</v>
      </c>
      <c r="C3410" s="8" t="s">
        <v>7</v>
      </c>
    </row>
    <row r="3411">
      <c r="A3411" s="5" t="s">
        <v>7149</v>
      </c>
      <c r="B3411" s="6" t="s">
        <v>7150</v>
      </c>
      <c r="C3411" s="8" t="s">
        <v>7</v>
      </c>
    </row>
    <row r="3412">
      <c r="A3412" s="5" t="s">
        <v>7151</v>
      </c>
      <c r="B3412" s="6" t="s">
        <v>7152</v>
      </c>
      <c r="C3412" s="8" t="s">
        <v>7</v>
      </c>
    </row>
    <row r="3413">
      <c r="A3413" s="5" t="s">
        <v>7153</v>
      </c>
      <c r="B3413" s="6" t="s">
        <v>7154</v>
      </c>
      <c r="C3413" s="8" t="s">
        <v>7</v>
      </c>
    </row>
    <row r="3414">
      <c r="A3414" s="5" t="s">
        <v>7155</v>
      </c>
      <c r="B3414" s="6" t="s">
        <v>7156</v>
      </c>
      <c r="C3414" s="8" t="s">
        <v>7</v>
      </c>
    </row>
    <row r="3415">
      <c r="A3415" s="5" t="s">
        <v>7157</v>
      </c>
      <c r="B3415" s="6" t="s">
        <v>7158</v>
      </c>
      <c r="C3415" s="8" t="s">
        <v>381</v>
      </c>
    </row>
    <row r="3416">
      <c r="A3416" s="5" t="s">
        <v>7159</v>
      </c>
      <c r="B3416" s="6" t="s">
        <v>7160</v>
      </c>
      <c r="C3416" s="8" t="s">
        <v>7</v>
      </c>
    </row>
    <row r="3417">
      <c r="A3417" s="5" t="s">
        <v>7161</v>
      </c>
      <c r="B3417" s="6" t="s">
        <v>7162</v>
      </c>
      <c r="C3417" s="8" t="s">
        <v>381</v>
      </c>
    </row>
    <row r="3418">
      <c r="A3418" s="5" t="s">
        <v>7163</v>
      </c>
      <c r="B3418" s="6" t="s">
        <v>7164</v>
      </c>
      <c r="C3418" s="8" t="s">
        <v>7</v>
      </c>
    </row>
    <row r="3419">
      <c r="A3419" s="5" t="s">
        <v>7165</v>
      </c>
      <c r="B3419" s="6" t="s">
        <v>7166</v>
      </c>
      <c r="C3419" s="8" t="s">
        <v>7</v>
      </c>
    </row>
    <row r="3420">
      <c r="A3420" s="5" t="s">
        <v>7167</v>
      </c>
      <c r="B3420" s="6" t="s">
        <v>7168</v>
      </c>
      <c r="C3420" s="8" t="s">
        <v>2022</v>
      </c>
    </row>
    <row r="3421">
      <c r="A3421" s="5" t="s">
        <v>7169</v>
      </c>
      <c r="B3421" s="6" t="s">
        <v>7170</v>
      </c>
      <c r="C3421" s="8" t="s">
        <v>2022</v>
      </c>
    </row>
    <row r="3422">
      <c r="A3422" s="5" t="s">
        <v>7171</v>
      </c>
      <c r="B3422" s="6" t="s">
        <v>7172</v>
      </c>
      <c r="C3422" s="8" t="s">
        <v>2022</v>
      </c>
    </row>
    <row r="3423">
      <c r="A3423" s="5" t="s">
        <v>7173</v>
      </c>
      <c r="B3423" s="6" t="s">
        <v>7174</v>
      </c>
      <c r="C3423" s="8" t="s">
        <v>7</v>
      </c>
    </row>
    <row r="3424">
      <c r="A3424" s="5" t="s">
        <v>7175</v>
      </c>
      <c r="B3424" s="6" t="s">
        <v>7176</v>
      </c>
      <c r="C3424" s="8" t="s">
        <v>7</v>
      </c>
    </row>
    <row r="3425">
      <c r="A3425" s="5" t="s">
        <v>7177</v>
      </c>
      <c r="B3425" s="6" t="s">
        <v>7178</v>
      </c>
      <c r="C3425" s="8" t="s">
        <v>7</v>
      </c>
    </row>
    <row r="3426">
      <c r="A3426" s="5" t="s">
        <v>7179</v>
      </c>
      <c r="B3426" s="6" t="s">
        <v>7180</v>
      </c>
      <c r="C3426" s="8" t="s">
        <v>7</v>
      </c>
    </row>
    <row r="3427">
      <c r="A3427" s="5" t="s">
        <v>7181</v>
      </c>
      <c r="B3427" s="6" t="s">
        <v>7182</v>
      </c>
      <c r="C3427" s="8" t="s">
        <v>381</v>
      </c>
    </row>
    <row r="3428">
      <c r="A3428" s="5" t="s">
        <v>7183</v>
      </c>
      <c r="B3428" s="6" t="s">
        <v>7184</v>
      </c>
      <c r="C3428" s="8" t="s">
        <v>7</v>
      </c>
    </row>
    <row r="3429">
      <c r="A3429" s="5" t="s">
        <v>7185</v>
      </c>
      <c r="B3429" s="6" t="s">
        <v>7186</v>
      </c>
      <c r="C3429" s="8" t="s">
        <v>7</v>
      </c>
    </row>
    <row r="3430">
      <c r="A3430" s="5" t="s">
        <v>7187</v>
      </c>
      <c r="B3430" s="6" t="s">
        <v>7188</v>
      </c>
      <c r="C3430" s="8" t="s">
        <v>7</v>
      </c>
    </row>
    <row r="3431">
      <c r="A3431" s="5" t="s">
        <v>7189</v>
      </c>
      <c r="B3431" s="6" t="s">
        <v>7190</v>
      </c>
      <c r="C3431" s="8" t="s">
        <v>7</v>
      </c>
    </row>
    <row r="3432">
      <c r="A3432" s="5" t="s">
        <v>7191</v>
      </c>
      <c r="B3432" s="6" t="s">
        <v>7192</v>
      </c>
      <c r="C3432" s="8" t="s">
        <v>381</v>
      </c>
    </row>
    <row r="3433">
      <c r="A3433" s="5" t="s">
        <v>7193</v>
      </c>
      <c r="B3433" s="6" t="s">
        <v>7194</v>
      </c>
      <c r="C3433" s="8" t="s">
        <v>7</v>
      </c>
    </row>
    <row r="3434">
      <c r="A3434" s="5" t="s">
        <v>7195</v>
      </c>
      <c r="B3434" s="6" t="s">
        <v>7196</v>
      </c>
      <c r="C3434" s="8" t="s">
        <v>381</v>
      </c>
    </row>
    <row r="3435">
      <c r="A3435" s="5" t="s">
        <v>7197</v>
      </c>
      <c r="B3435" s="6" t="s">
        <v>7198</v>
      </c>
      <c r="C3435" s="8" t="s">
        <v>381</v>
      </c>
    </row>
    <row r="3436">
      <c r="A3436" s="5" t="s">
        <v>7199</v>
      </c>
      <c r="B3436" s="6" t="s">
        <v>7200</v>
      </c>
      <c r="C3436" s="8" t="s">
        <v>7</v>
      </c>
    </row>
    <row r="3437">
      <c r="A3437" s="5" t="s">
        <v>7201</v>
      </c>
      <c r="B3437" s="6" t="s">
        <v>7202</v>
      </c>
      <c r="C3437" s="8" t="s">
        <v>7</v>
      </c>
    </row>
    <row r="3438">
      <c r="A3438" s="5" t="s">
        <v>7203</v>
      </c>
      <c r="B3438" s="6" t="s">
        <v>7204</v>
      </c>
      <c r="C3438" s="8" t="s">
        <v>7</v>
      </c>
    </row>
    <row r="3439">
      <c r="A3439" s="5" t="s">
        <v>7205</v>
      </c>
      <c r="B3439" s="6" t="s">
        <v>7206</v>
      </c>
      <c r="C3439" s="8" t="s">
        <v>7</v>
      </c>
    </row>
    <row r="3440">
      <c r="A3440" s="5" t="s">
        <v>7207</v>
      </c>
      <c r="B3440" s="6" t="s">
        <v>7208</v>
      </c>
      <c r="C3440" s="8" t="s">
        <v>381</v>
      </c>
    </row>
    <row r="3441">
      <c r="A3441" s="5" t="s">
        <v>7209</v>
      </c>
      <c r="B3441" s="6" t="s">
        <v>7210</v>
      </c>
      <c r="C3441" s="8" t="s">
        <v>381</v>
      </c>
    </row>
    <row r="3442">
      <c r="A3442" s="5" t="s">
        <v>7211</v>
      </c>
      <c r="B3442" s="6" t="s">
        <v>7213</v>
      </c>
      <c r="C3442" s="8" t="s">
        <v>7</v>
      </c>
    </row>
    <row r="3443">
      <c r="A3443" s="5" t="s">
        <v>7214</v>
      </c>
      <c r="B3443" s="6" t="s">
        <v>7215</v>
      </c>
      <c r="C3443" s="8" t="s">
        <v>7</v>
      </c>
    </row>
    <row r="3444">
      <c r="A3444" s="5" t="s">
        <v>7217</v>
      </c>
      <c r="B3444" s="6" t="s">
        <v>7218</v>
      </c>
      <c r="C3444" s="8" t="s">
        <v>7</v>
      </c>
    </row>
    <row r="3445">
      <c r="A3445" s="5" t="s">
        <v>7219</v>
      </c>
      <c r="B3445" s="6" t="s">
        <v>7220</v>
      </c>
      <c r="C3445" s="8" t="s">
        <v>7</v>
      </c>
    </row>
    <row r="3446">
      <c r="A3446" s="5" t="s">
        <v>7221</v>
      </c>
      <c r="B3446" s="6" t="s">
        <v>7222</v>
      </c>
      <c r="C3446" s="8" t="s">
        <v>7</v>
      </c>
    </row>
    <row r="3447">
      <c r="A3447" s="5" t="s">
        <v>7223</v>
      </c>
      <c r="B3447" s="6" t="s">
        <v>7224</v>
      </c>
      <c r="C3447" s="8" t="s">
        <v>7</v>
      </c>
    </row>
    <row r="3448">
      <c r="A3448" s="5" t="s">
        <v>7225</v>
      </c>
      <c r="B3448" s="6" t="s">
        <v>7226</v>
      </c>
      <c r="C3448" s="8" t="s">
        <v>7</v>
      </c>
    </row>
    <row r="3449">
      <c r="A3449" s="5" t="s">
        <v>7227</v>
      </c>
      <c r="B3449" s="6" t="s">
        <v>7228</v>
      </c>
      <c r="C3449" s="8" t="s">
        <v>7</v>
      </c>
    </row>
    <row r="3450">
      <c r="A3450" s="5" t="s">
        <v>7229</v>
      </c>
      <c r="B3450" s="6" t="s">
        <v>7230</v>
      </c>
      <c r="C3450" s="8" t="s">
        <v>7</v>
      </c>
    </row>
    <row r="3451">
      <c r="A3451" s="5" t="s">
        <v>7231</v>
      </c>
      <c r="B3451" s="6" t="s">
        <v>7232</v>
      </c>
      <c r="C3451" s="8" t="s">
        <v>7</v>
      </c>
    </row>
    <row r="3452">
      <c r="A3452" s="5" t="s">
        <v>7233</v>
      </c>
      <c r="B3452" s="6" t="s">
        <v>7234</v>
      </c>
      <c r="C3452" s="8" t="s">
        <v>7</v>
      </c>
    </row>
    <row r="3453">
      <c r="A3453" s="5" t="s">
        <v>7235</v>
      </c>
      <c r="B3453" s="6" t="s">
        <v>7236</v>
      </c>
      <c r="C3453" s="8" t="s">
        <v>7</v>
      </c>
    </row>
    <row r="3454">
      <c r="A3454" s="5" t="s">
        <v>7237</v>
      </c>
      <c r="B3454" s="6" t="s">
        <v>7238</v>
      </c>
      <c r="C3454" s="8" t="s">
        <v>7</v>
      </c>
    </row>
    <row r="3455">
      <c r="A3455" s="5" t="s">
        <v>7239</v>
      </c>
      <c r="B3455" s="6" t="s">
        <v>7240</v>
      </c>
      <c r="C3455" s="8" t="s">
        <v>7</v>
      </c>
    </row>
    <row r="3456">
      <c r="A3456" s="5" t="s">
        <v>7241</v>
      </c>
      <c r="B3456" s="6" t="s">
        <v>7242</v>
      </c>
      <c r="C3456" s="8" t="s">
        <v>7</v>
      </c>
    </row>
    <row r="3457">
      <c r="A3457" s="5" t="s">
        <v>7243</v>
      </c>
      <c r="B3457" s="6" t="s">
        <v>7244</v>
      </c>
      <c r="C3457" s="8" t="s">
        <v>7</v>
      </c>
    </row>
    <row r="3458">
      <c r="A3458" s="5" t="s">
        <v>7245</v>
      </c>
      <c r="B3458" s="6" t="s">
        <v>7246</v>
      </c>
      <c r="C3458" s="8" t="s">
        <v>7</v>
      </c>
    </row>
    <row r="3459">
      <c r="A3459" s="5" t="s">
        <v>7247</v>
      </c>
      <c r="B3459" s="6" t="s">
        <v>7248</v>
      </c>
      <c r="C3459" s="8" t="s">
        <v>7</v>
      </c>
    </row>
    <row r="3460">
      <c r="A3460" s="5" t="s">
        <v>7249</v>
      </c>
      <c r="B3460" s="6" t="s">
        <v>7250</v>
      </c>
      <c r="C3460" s="8" t="s">
        <v>7</v>
      </c>
    </row>
    <row r="3461">
      <c r="A3461" s="5" t="s">
        <v>7251</v>
      </c>
      <c r="B3461" s="6" t="s">
        <v>7252</v>
      </c>
      <c r="C3461" s="8" t="s">
        <v>7</v>
      </c>
    </row>
    <row r="3462">
      <c r="A3462" s="5" t="s">
        <v>7253</v>
      </c>
      <c r="B3462" s="6" t="s">
        <v>7254</v>
      </c>
      <c r="C3462" s="8" t="s">
        <v>7</v>
      </c>
    </row>
    <row r="3463">
      <c r="A3463" s="5" t="s">
        <v>7255</v>
      </c>
      <c r="B3463" s="6" t="s">
        <v>7256</v>
      </c>
      <c r="C3463" s="8" t="s">
        <v>7</v>
      </c>
    </row>
    <row r="3464">
      <c r="A3464" s="5" t="s">
        <v>7257</v>
      </c>
      <c r="B3464" s="6" t="s">
        <v>7258</v>
      </c>
      <c r="C3464" s="8" t="s">
        <v>7</v>
      </c>
    </row>
    <row r="3465">
      <c r="A3465" s="5" t="s">
        <v>7259</v>
      </c>
      <c r="B3465" s="6" t="s">
        <v>7260</v>
      </c>
      <c r="C3465" s="8" t="s">
        <v>7</v>
      </c>
    </row>
    <row r="3466">
      <c r="A3466" s="5" t="s">
        <v>7261</v>
      </c>
      <c r="B3466" s="6" t="s">
        <v>7262</v>
      </c>
      <c r="C3466" s="8" t="s">
        <v>7</v>
      </c>
    </row>
    <row r="3467">
      <c r="A3467" s="5" t="s">
        <v>7263</v>
      </c>
      <c r="B3467" s="6" t="s">
        <v>7264</v>
      </c>
      <c r="C3467" s="8" t="s">
        <v>7</v>
      </c>
    </row>
    <row r="3468">
      <c r="A3468" s="5" t="s">
        <v>7265</v>
      </c>
      <c r="B3468" s="6" t="s">
        <v>7266</v>
      </c>
      <c r="C3468" s="8" t="s">
        <v>7</v>
      </c>
    </row>
    <row r="3469">
      <c r="A3469" s="5" t="s">
        <v>7267</v>
      </c>
      <c r="B3469" s="6" t="s">
        <v>7268</v>
      </c>
      <c r="C3469" s="8" t="s">
        <v>7</v>
      </c>
    </row>
    <row r="3470">
      <c r="A3470" s="5" t="s">
        <v>7269</v>
      </c>
      <c r="B3470" s="6" t="s">
        <v>7270</v>
      </c>
      <c r="C3470" s="8" t="s">
        <v>7</v>
      </c>
    </row>
    <row r="3471">
      <c r="A3471" s="5" t="s">
        <v>7271</v>
      </c>
      <c r="B3471" s="6" t="s">
        <v>7272</v>
      </c>
      <c r="C3471" s="8" t="s">
        <v>7</v>
      </c>
    </row>
    <row r="3472">
      <c r="A3472" s="5" t="s">
        <v>7273</v>
      </c>
      <c r="B3472" s="6" t="s">
        <v>7274</v>
      </c>
      <c r="C3472" s="8" t="s">
        <v>7</v>
      </c>
    </row>
    <row r="3473">
      <c r="A3473" s="5" t="s">
        <v>7275</v>
      </c>
      <c r="B3473" s="6" t="s">
        <v>7276</v>
      </c>
      <c r="C3473" s="8" t="s">
        <v>7</v>
      </c>
    </row>
    <row r="3474">
      <c r="A3474" s="5" t="s">
        <v>7277</v>
      </c>
      <c r="B3474" s="6" t="s">
        <v>7278</v>
      </c>
      <c r="C3474" s="8" t="s">
        <v>7</v>
      </c>
    </row>
    <row r="3475">
      <c r="A3475" s="5" t="s">
        <v>7279</v>
      </c>
      <c r="B3475" s="6" t="s">
        <v>7280</v>
      </c>
      <c r="C3475" s="8" t="s">
        <v>7</v>
      </c>
    </row>
    <row r="3476">
      <c r="A3476" s="5" t="s">
        <v>7281</v>
      </c>
      <c r="B3476" s="6" t="s">
        <v>7282</v>
      </c>
      <c r="C3476" s="8" t="s">
        <v>7</v>
      </c>
    </row>
    <row r="3477">
      <c r="A3477" s="5" t="s">
        <v>7283</v>
      </c>
      <c r="B3477" s="6" t="s">
        <v>7284</v>
      </c>
      <c r="C3477" s="8" t="s">
        <v>7</v>
      </c>
    </row>
    <row r="3478">
      <c r="A3478" s="5" t="s">
        <v>7285</v>
      </c>
      <c r="B3478" s="6" t="s">
        <v>7286</v>
      </c>
      <c r="C3478" s="8" t="s">
        <v>7</v>
      </c>
    </row>
    <row r="3479">
      <c r="A3479" s="5" t="s">
        <v>7287</v>
      </c>
      <c r="B3479" s="6" t="s">
        <v>7288</v>
      </c>
      <c r="C3479" s="8" t="s">
        <v>381</v>
      </c>
    </row>
    <row r="3480">
      <c r="A3480" s="5" t="s">
        <v>7289</v>
      </c>
      <c r="B3480" s="6" t="s">
        <v>7290</v>
      </c>
      <c r="C3480" s="8" t="s">
        <v>7</v>
      </c>
    </row>
    <row r="3481">
      <c r="A3481" s="5" t="s">
        <v>7291</v>
      </c>
      <c r="B3481" s="6" t="s">
        <v>7292</v>
      </c>
      <c r="C3481" s="8" t="s">
        <v>381</v>
      </c>
    </row>
    <row r="3482">
      <c r="A3482" s="5" t="s">
        <v>7293</v>
      </c>
      <c r="B3482" s="6" t="s">
        <v>7294</v>
      </c>
      <c r="C3482" s="8" t="s">
        <v>7</v>
      </c>
    </row>
    <row r="3483">
      <c r="A3483" s="5" t="s">
        <v>7295</v>
      </c>
      <c r="B3483" s="6" t="s">
        <v>7296</v>
      </c>
      <c r="C3483" s="8" t="s">
        <v>7</v>
      </c>
    </row>
    <row r="3484">
      <c r="A3484" s="5" t="s">
        <v>7297</v>
      </c>
      <c r="B3484" s="6" t="s">
        <v>7298</v>
      </c>
      <c r="C3484" s="8" t="s">
        <v>7</v>
      </c>
    </row>
    <row r="3485">
      <c r="A3485" s="5" t="s">
        <v>7299</v>
      </c>
      <c r="B3485" s="6" t="s">
        <v>7300</v>
      </c>
      <c r="C3485" s="8" t="s">
        <v>7</v>
      </c>
    </row>
    <row r="3486">
      <c r="A3486" s="5" t="s">
        <v>7301</v>
      </c>
      <c r="B3486" s="6" t="s">
        <v>7302</v>
      </c>
      <c r="C3486" s="8" t="s">
        <v>7</v>
      </c>
    </row>
    <row r="3487">
      <c r="A3487" s="5" t="s">
        <v>7303</v>
      </c>
      <c r="B3487" s="6" t="s">
        <v>7304</v>
      </c>
      <c r="C3487" s="8" t="s">
        <v>7</v>
      </c>
    </row>
    <row r="3488">
      <c r="A3488" s="5" t="s">
        <v>7305</v>
      </c>
      <c r="B3488" s="6" t="s">
        <v>7306</v>
      </c>
      <c r="C3488" s="8" t="s">
        <v>381</v>
      </c>
    </row>
    <row r="3489">
      <c r="A3489" s="5" t="s">
        <v>7307</v>
      </c>
      <c r="B3489" s="6" t="s">
        <v>7308</v>
      </c>
      <c r="C3489" s="8" t="s">
        <v>7</v>
      </c>
    </row>
    <row r="3490">
      <c r="A3490" s="5" t="s">
        <v>7309</v>
      </c>
      <c r="B3490" s="6" t="s">
        <v>7310</v>
      </c>
      <c r="C3490" s="8" t="s">
        <v>381</v>
      </c>
    </row>
    <row r="3491">
      <c r="A3491" s="5" t="s">
        <v>7311</v>
      </c>
      <c r="B3491" s="6" t="s">
        <v>7312</v>
      </c>
      <c r="C3491" s="8" t="s">
        <v>7</v>
      </c>
    </row>
    <row r="3492">
      <c r="A3492" s="5" t="s">
        <v>7313</v>
      </c>
      <c r="B3492" s="6" t="s">
        <v>7314</v>
      </c>
      <c r="C3492" s="8" t="s">
        <v>7</v>
      </c>
    </row>
    <row r="3493">
      <c r="A3493" s="5" t="s">
        <v>7315</v>
      </c>
      <c r="B3493" s="6" t="s">
        <v>7314</v>
      </c>
      <c r="C3493" s="8" t="s">
        <v>7</v>
      </c>
    </row>
    <row r="3494">
      <c r="A3494" s="5" t="s">
        <v>7316</v>
      </c>
      <c r="B3494" s="6" t="s">
        <v>7317</v>
      </c>
      <c r="C3494" s="8" t="s">
        <v>381</v>
      </c>
    </row>
    <row r="3495">
      <c r="A3495" s="5" t="s">
        <v>7318</v>
      </c>
      <c r="B3495" s="6" t="s">
        <v>7320</v>
      </c>
      <c r="C3495" s="8" t="s">
        <v>7</v>
      </c>
    </row>
    <row r="3496">
      <c r="A3496" s="5" t="s">
        <v>7321</v>
      </c>
      <c r="B3496" s="6" t="s">
        <v>7322</v>
      </c>
      <c r="C3496" s="8" t="s">
        <v>7</v>
      </c>
    </row>
    <row r="3497">
      <c r="A3497" s="5" t="s">
        <v>7323</v>
      </c>
      <c r="B3497" s="6" t="s">
        <v>7324</v>
      </c>
      <c r="C3497" s="8" t="s">
        <v>7</v>
      </c>
    </row>
    <row r="3498">
      <c r="A3498" s="5" t="s">
        <v>7325</v>
      </c>
      <c r="B3498" s="6" t="s">
        <v>7326</v>
      </c>
      <c r="C3498" s="8" t="s">
        <v>7</v>
      </c>
    </row>
    <row r="3499">
      <c r="A3499" s="5" t="s">
        <v>7327</v>
      </c>
      <c r="B3499" s="6" t="s">
        <v>7328</v>
      </c>
      <c r="C3499" s="8" t="s">
        <v>7</v>
      </c>
    </row>
    <row r="3500">
      <c r="A3500" s="5" t="s">
        <v>7329</v>
      </c>
      <c r="B3500" s="6" t="s">
        <v>7330</v>
      </c>
      <c r="C3500" s="8" t="s">
        <v>7</v>
      </c>
    </row>
    <row r="3501">
      <c r="A3501" s="5" t="s">
        <v>7331</v>
      </c>
      <c r="B3501" s="6" t="s">
        <v>7332</v>
      </c>
      <c r="C3501" s="8" t="s">
        <v>7</v>
      </c>
    </row>
    <row r="3502">
      <c r="A3502" s="5" t="s">
        <v>7333</v>
      </c>
      <c r="B3502" s="6" t="s">
        <v>7334</v>
      </c>
      <c r="C3502" s="8" t="s">
        <v>7</v>
      </c>
    </row>
    <row r="3503">
      <c r="A3503" s="5" t="s">
        <v>7335</v>
      </c>
      <c r="B3503" s="6" t="s">
        <v>7336</v>
      </c>
      <c r="C3503" s="8" t="s">
        <v>7</v>
      </c>
    </row>
    <row r="3504">
      <c r="A3504" s="5" t="s">
        <v>7337</v>
      </c>
      <c r="B3504" s="6" t="s">
        <v>7338</v>
      </c>
      <c r="C3504" s="8" t="s">
        <v>7</v>
      </c>
    </row>
    <row r="3505">
      <c r="A3505" s="5" t="s">
        <v>7339</v>
      </c>
      <c r="B3505" s="6" t="s">
        <v>7340</v>
      </c>
      <c r="C3505" s="8" t="s">
        <v>7</v>
      </c>
    </row>
    <row r="3506">
      <c r="A3506" s="5" t="s">
        <v>7341</v>
      </c>
      <c r="B3506" s="6" t="s">
        <v>7342</v>
      </c>
      <c r="C3506" s="8" t="s">
        <v>7</v>
      </c>
    </row>
    <row r="3507">
      <c r="A3507" s="5" t="s">
        <v>7343</v>
      </c>
      <c r="B3507" s="6" t="s">
        <v>7344</v>
      </c>
      <c r="C3507" s="8" t="s">
        <v>7</v>
      </c>
    </row>
    <row r="3508">
      <c r="A3508" s="5" t="s">
        <v>7345</v>
      </c>
      <c r="B3508" s="6" t="s">
        <v>7346</v>
      </c>
      <c r="C3508" s="8" t="s">
        <v>381</v>
      </c>
    </row>
    <row r="3509">
      <c r="A3509" s="5" t="s">
        <v>7348</v>
      </c>
      <c r="B3509" s="6" t="s">
        <v>7349</v>
      </c>
      <c r="C3509" s="8" t="s">
        <v>381</v>
      </c>
    </row>
    <row r="3510">
      <c r="A3510" s="5" t="s">
        <v>7350</v>
      </c>
      <c r="B3510" s="6" t="s">
        <v>7351</v>
      </c>
      <c r="C3510" s="8" t="s">
        <v>7</v>
      </c>
    </row>
    <row r="3511">
      <c r="A3511" s="5" t="s">
        <v>7352</v>
      </c>
      <c r="B3511" s="6" t="s">
        <v>7353</v>
      </c>
      <c r="C3511" s="8" t="s">
        <v>7</v>
      </c>
    </row>
    <row r="3512">
      <c r="A3512" s="5" t="s">
        <v>7354</v>
      </c>
      <c r="B3512" s="6" t="s">
        <v>7355</v>
      </c>
      <c r="C3512" s="8" t="s">
        <v>7</v>
      </c>
    </row>
    <row r="3513">
      <c r="A3513" s="5" t="s">
        <v>7356</v>
      </c>
      <c r="B3513" s="6" t="s">
        <v>7357</v>
      </c>
      <c r="C3513" s="8" t="s">
        <v>7</v>
      </c>
    </row>
    <row r="3514">
      <c r="A3514" s="5" t="s">
        <v>7358</v>
      </c>
      <c r="B3514" s="6" t="s">
        <v>7359</v>
      </c>
      <c r="C3514" s="8" t="s">
        <v>7</v>
      </c>
    </row>
    <row r="3515">
      <c r="A3515" s="5" t="s">
        <v>7360</v>
      </c>
      <c r="B3515" s="6" t="s">
        <v>7361</v>
      </c>
      <c r="C3515" s="8" t="s">
        <v>7</v>
      </c>
    </row>
    <row r="3516">
      <c r="A3516" s="5" t="s">
        <v>7362</v>
      </c>
      <c r="B3516" s="6" t="s">
        <v>7363</v>
      </c>
      <c r="C3516" s="8" t="s">
        <v>381</v>
      </c>
    </row>
    <row r="3517">
      <c r="A3517" s="5" t="s">
        <v>7364</v>
      </c>
      <c r="B3517" s="6" t="s">
        <v>7365</v>
      </c>
      <c r="C3517" s="8" t="s">
        <v>7</v>
      </c>
    </row>
    <row r="3518">
      <c r="A3518" s="5" t="s">
        <v>7366</v>
      </c>
      <c r="B3518" s="6" t="s">
        <v>7367</v>
      </c>
      <c r="C3518" s="8" t="s">
        <v>7</v>
      </c>
    </row>
    <row r="3519">
      <c r="A3519" s="5" t="s">
        <v>7368</v>
      </c>
      <c r="B3519" s="6" t="s">
        <v>7369</v>
      </c>
      <c r="C3519" s="8" t="s">
        <v>7</v>
      </c>
    </row>
    <row r="3520">
      <c r="A3520" s="5" t="s">
        <v>7370</v>
      </c>
      <c r="B3520" s="6" t="s">
        <v>7371</v>
      </c>
      <c r="C3520" s="8" t="s">
        <v>7</v>
      </c>
    </row>
    <row r="3521">
      <c r="A3521" s="5" t="s">
        <v>7372</v>
      </c>
      <c r="B3521" s="6" t="s">
        <v>7373</v>
      </c>
      <c r="C3521" s="8" t="s">
        <v>7</v>
      </c>
    </row>
    <row r="3522">
      <c r="A3522" s="5" t="s">
        <v>7374</v>
      </c>
      <c r="B3522" s="6" t="s">
        <v>7375</v>
      </c>
      <c r="C3522" s="8" t="s">
        <v>7</v>
      </c>
    </row>
    <row r="3523">
      <c r="A3523" s="5" t="s">
        <v>7376</v>
      </c>
      <c r="B3523" s="6" t="s">
        <v>7377</v>
      </c>
      <c r="C3523" s="8" t="s">
        <v>381</v>
      </c>
    </row>
    <row r="3524">
      <c r="A3524" s="5" t="s">
        <v>7378</v>
      </c>
      <c r="B3524" s="6" t="s">
        <v>7379</v>
      </c>
      <c r="C3524" s="8" t="s">
        <v>381</v>
      </c>
    </row>
    <row r="3525">
      <c r="A3525" s="5" t="s">
        <v>7380</v>
      </c>
      <c r="B3525" s="6" t="s">
        <v>7381</v>
      </c>
      <c r="C3525" s="8" t="s">
        <v>381</v>
      </c>
    </row>
    <row r="3526">
      <c r="A3526" s="5" t="s">
        <v>7382</v>
      </c>
      <c r="B3526" s="6" t="s">
        <v>7383</v>
      </c>
      <c r="C3526" s="8" t="s">
        <v>381</v>
      </c>
    </row>
    <row r="3527">
      <c r="A3527" s="5" t="s">
        <v>7384</v>
      </c>
      <c r="B3527" s="6" t="s">
        <v>7385</v>
      </c>
      <c r="C3527" s="8" t="s">
        <v>381</v>
      </c>
    </row>
    <row r="3528">
      <c r="A3528" s="5" t="s">
        <v>7387</v>
      </c>
      <c r="B3528" s="6" t="s">
        <v>7388</v>
      </c>
      <c r="C3528" s="8" t="s">
        <v>381</v>
      </c>
    </row>
    <row r="3529">
      <c r="A3529" s="5" t="s">
        <v>7390</v>
      </c>
      <c r="B3529" s="6" t="s">
        <v>7391</v>
      </c>
      <c r="C3529" s="8" t="s">
        <v>7</v>
      </c>
    </row>
    <row r="3530">
      <c r="A3530" s="5" t="s">
        <v>7392</v>
      </c>
      <c r="B3530" s="6" t="s">
        <v>7393</v>
      </c>
      <c r="C3530" s="8" t="s">
        <v>7</v>
      </c>
    </row>
    <row r="3531">
      <c r="A3531" s="5" t="s">
        <v>7394</v>
      </c>
      <c r="B3531" s="6" t="s">
        <v>7395</v>
      </c>
      <c r="C3531" s="8" t="s">
        <v>7</v>
      </c>
    </row>
    <row r="3532">
      <c r="A3532" s="5" t="s">
        <v>7396</v>
      </c>
      <c r="B3532" s="6" t="s">
        <v>7397</v>
      </c>
      <c r="C3532" s="8" t="s">
        <v>7</v>
      </c>
    </row>
    <row r="3533">
      <c r="A3533" s="5" t="s">
        <v>7398</v>
      </c>
      <c r="B3533" s="6" t="s">
        <v>7399</v>
      </c>
      <c r="C3533" s="8" t="s">
        <v>7</v>
      </c>
    </row>
    <row r="3534">
      <c r="A3534" s="5" t="s">
        <v>7400</v>
      </c>
      <c r="B3534" s="6" t="s">
        <v>7401</v>
      </c>
      <c r="C3534" s="8" t="s">
        <v>7</v>
      </c>
    </row>
    <row r="3535">
      <c r="A3535" s="5" t="s">
        <v>7402</v>
      </c>
      <c r="B3535" s="6" t="s">
        <v>7403</v>
      </c>
      <c r="C3535" s="8" t="s">
        <v>7</v>
      </c>
    </row>
    <row r="3536">
      <c r="A3536" s="5" t="s">
        <v>7404</v>
      </c>
      <c r="B3536" s="6" t="s">
        <v>7405</v>
      </c>
      <c r="C3536" s="8" t="s">
        <v>381</v>
      </c>
    </row>
    <row r="3537">
      <c r="A3537" s="5" t="s">
        <v>7406</v>
      </c>
      <c r="B3537" s="6" t="s">
        <v>7407</v>
      </c>
      <c r="C3537" s="8" t="s">
        <v>381</v>
      </c>
    </row>
    <row r="3538">
      <c r="A3538" s="5" t="s">
        <v>7408</v>
      </c>
      <c r="B3538" s="6" t="s">
        <v>7409</v>
      </c>
      <c r="C3538" s="8" t="s">
        <v>7</v>
      </c>
    </row>
    <row r="3539">
      <c r="A3539" s="5" t="s">
        <v>7410</v>
      </c>
      <c r="B3539" s="6" t="s">
        <v>7411</v>
      </c>
      <c r="C3539" s="8" t="s">
        <v>665</v>
      </c>
    </row>
    <row r="3540">
      <c r="A3540" s="5" t="s">
        <v>7412</v>
      </c>
      <c r="B3540" s="6" t="s">
        <v>7413</v>
      </c>
      <c r="C3540" s="8" t="s">
        <v>7</v>
      </c>
    </row>
    <row r="3541">
      <c r="A3541" s="5" t="s">
        <v>7414</v>
      </c>
      <c r="B3541" s="6" t="s">
        <v>7415</v>
      </c>
      <c r="C3541" s="8" t="s">
        <v>7</v>
      </c>
    </row>
    <row r="3542">
      <c r="A3542" s="5" t="s">
        <v>7416</v>
      </c>
      <c r="B3542" s="6" t="s">
        <v>7417</v>
      </c>
      <c r="C3542" s="8" t="s">
        <v>7</v>
      </c>
    </row>
    <row r="3543">
      <c r="A3543" s="5" t="s">
        <v>7418</v>
      </c>
      <c r="B3543" s="6" t="s">
        <v>7419</v>
      </c>
      <c r="C3543" s="8" t="s">
        <v>381</v>
      </c>
    </row>
    <row r="3544">
      <c r="A3544" s="5" t="s">
        <v>7420</v>
      </c>
      <c r="B3544" s="6" t="s">
        <v>7421</v>
      </c>
      <c r="C3544" s="8" t="s">
        <v>7</v>
      </c>
    </row>
    <row r="3545">
      <c r="A3545" s="5" t="s">
        <v>7422</v>
      </c>
      <c r="B3545" s="6" t="s">
        <v>7423</v>
      </c>
      <c r="C3545" s="8" t="s">
        <v>7</v>
      </c>
    </row>
    <row r="3546">
      <c r="A3546" s="5" t="s">
        <v>7424</v>
      </c>
      <c r="B3546" s="6" t="s">
        <v>7425</v>
      </c>
      <c r="C3546" s="8" t="s">
        <v>7</v>
      </c>
    </row>
    <row r="3547">
      <c r="A3547" s="5" t="s">
        <v>7426</v>
      </c>
      <c r="B3547" s="6" t="s">
        <v>7427</v>
      </c>
      <c r="C3547" s="8" t="s">
        <v>7</v>
      </c>
    </row>
    <row r="3548">
      <c r="A3548" s="5" t="s">
        <v>7428</v>
      </c>
      <c r="B3548" s="6" t="s">
        <v>7429</v>
      </c>
      <c r="C3548" s="8" t="s">
        <v>7</v>
      </c>
    </row>
    <row r="3549">
      <c r="A3549" s="5" t="s">
        <v>7430</v>
      </c>
      <c r="B3549" s="6" t="s">
        <v>7431</v>
      </c>
      <c r="C3549" s="8" t="s">
        <v>7</v>
      </c>
    </row>
    <row r="3550">
      <c r="A3550" s="5" t="s">
        <v>7432</v>
      </c>
      <c r="B3550" s="6" t="s">
        <v>7433</v>
      </c>
      <c r="C3550" s="8" t="s">
        <v>7</v>
      </c>
    </row>
    <row r="3551">
      <c r="A3551" s="5" t="s">
        <v>7434</v>
      </c>
      <c r="B3551" s="6" t="s">
        <v>7435</v>
      </c>
      <c r="C3551" s="8" t="s">
        <v>7</v>
      </c>
    </row>
    <row r="3552">
      <c r="A3552" s="5" t="s">
        <v>7436</v>
      </c>
      <c r="B3552" s="6" t="s">
        <v>7437</v>
      </c>
      <c r="C3552" s="8" t="s">
        <v>7</v>
      </c>
    </row>
    <row r="3553">
      <c r="A3553" s="5" t="s">
        <v>7438</v>
      </c>
      <c r="B3553" s="6" t="s">
        <v>7439</v>
      </c>
      <c r="C3553" s="8" t="s">
        <v>7</v>
      </c>
    </row>
    <row r="3554">
      <c r="A3554" s="5" t="s">
        <v>7441</v>
      </c>
      <c r="B3554" s="6" t="s">
        <v>7443</v>
      </c>
      <c r="C3554" s="8" t="s">
        <v>7</v>
      </c>
    </row>
    <row r="3555">
      <c r="A3555" s="5" t="s">
        <v>7444</v>
      </c>
      <c r="B3555" s="6" t="s">
        <v>7445</v>
      </c>
      <c r="C3555" s="8" t="s">
        <v>7</v>
      </c>
    </row>
    <row r="3556">
      <c r="A3556" s="5" t="s">
        <v>7446</v>
      </c>
      <c r="B3556" s="6" t="s">
        <v>7447</v>
      </c>
      <c r="C3556" s="8" t="s">
        <v>7</v>
      </c>
    </row>
    <row r="3557">
      <c r="A3557" s="5" t="s">
        <v>7448</v>
      </c>
      <c r="B3557" s="6" t="s">
        <v>7449</v>
      </c>
      <c r="C3557" s="8" t="s">
        <v>7</v>
      </c>
    </row>
    <row r="3558">
      <c r="A3558" s="5" t="s">
        <v>7450</v>
      </c>
      <c r="B3558" s="6" t="s">
        <v>7451</v>
      </c>
      <c r="C3558" s="8" t="s">
        <v>7</v>
      </c>
    </row>
    <row r="3559">
      <c r="A3559" s="5" t="s">
        <v>7452</v>
      </c>
      <c r="B3559" s="6" t="s">
        <v>7453</v>
      </c>
      <c r="C3559" s="8" t="s">
        <v>7</v>
      </c>
    </row>
    <row r="3560">
      <c r="A3560" s="5" t="s">
        <v>7454</v>
      </c>
      <c r="B3560" s="6" t="s">
        <v>7453</v>
      </c>
      <c r="C3560" s="8" t="s">
        <v>7</v>
      </c>
    </row>
    <row r="3561">
      <c r="A3561" s="5" t="s">
        <v>7455</v>
      </c>
      <c r="B3561" s="6" t="s">
        <v>7456</v>
      </c>
      <c r="C3561" s="8" t="s">
        <v>7</v>
      </c>
    </row>
    <row r="3562">
      <c r="A3562" s="5" t="s">
        <v>7457</v>
      </c>
      <c r="B3562" s="6" t="s">
        <v>7458</v>
      </c>
      <c r="C3562" s="8" t="s">
        <v>7</v>
      </c>
    </row>
    <row r="3563">
      <c r="A3563" s="5" t="s">
        <v>7459</v>
      </c>
      <c r="B3563" s="6" t="s">
        <v>7460</v>
      </c>
      <c r="C3563" s="8" t="s">
        <v>381</v>
      </c>
    </row>
    <row r="3564">
      <c r="A3564" s="5" t="s">
        <v>7461</v>
      </c>
      <c r="B3564" s="6" t="s">
        <v>7462</v>
      </c>
      <c r="C3564" s="8" t="s">
        <v>381</v>
      </c>
    </row>
    <row r="3565">
      <c r="A3565" s="5" t="s">
        <v>7463</v>
      </c>
      <c r="B3565" s="6" t="s">
        <v>7464</v>
      </c>
      <c r="C3565" s="8" t="s">
        <v>7</v>
      </c>
    </row>
    <row r="3566">
      <c r="A3566" s="5" t="s">
        <v>7466</v>
      </c>
      <c r="B3566" s="6" t="s">
        <v>7467</v>
      </c>
      <c r="C3566" s="8" t="s">
        <v>7</v>
      </c>
    </row>
    <row r="3567">
      <c r="A3567" s="5" t="s">
        <v>7468</v>
      </c>
      <c r="B3567" s="6" t="s">
        <v>7469</v>
      </c>
      <c r="C3567" s="8" t="s">
        <v>7</v>
      </c>
    </row>
    <row r="3568">
      <c r="A3568" s="5" t="s">
        <v>7470</v>
      </c>
      <c r="B3568" s="6" t="s">
        <v>7471</v>
      </c>
      <c r="C3568" s="8" t="s">
        <v>65</v>
      </c>
    </row>
    <row r="3569">
      <c r="A3569" s="5" t="s">
        <v>7472</v>
      </c>
      <c r="B3569" s="6" t="s">
        <v>7473</v>
      </c>
      <c r="C3569" s="8" t="s">
        <v>7</v>
      </c>
    </row>
    <row r="3570">
      <c r="A3570" s="5" t="s">
        <v>7474</v>
      </c>
      <c r="B3570" s="6" t="s">
        <v>7475</v>
      </c>
      <c r="C3570" s="8" t="s">
        <v>65</v>
      </c>
    </row>
    <row r="3571">
      <c r="A3571" s="5" t="s">
        <v>7476</v>
      </c>
      <c r="B3571" s="6" t="s">
        <v>7477</v>
      </c>
      <c r="C3571" s="8" t="s">
        <v>7</v>
      </c>
    </row>
    <row r="3572">
      <c r="A3572" s="5" t="s">
        <v>7478</v>
      </c>
      <c r="B3572" s="6" t="s">
        <v>7479</v>
      </c>
      <c r="C3572" s="8" t="s">
        <v>7</v>
      </c>
    </row>
    <row r="3573">
      <c r="A3573" s="5" t="s">
        <v>7480</v>
      </c>
      <c r="B3573" s="6" t="s">
        <v>7481</v>
      </c>
      <c r="C3573" s="8" t="s">
        <v>3398</v>
      </c>
    </row>
    <row r="3574">
      <c r="A3574" s="5" t="s">
        <v>7482</v>
      </c>
      <c r="B3574" s="6" t="s">
        <v>7483</v>
      </c>
      <c r="C3574" s="8" t="s">
        <v>7</v>
      </c>
    </row>
    <row r="3575">
      <c r="A3575" s="5" t="s">
        <v>7484</v>
      </c>
      <c r="B3575" s="6" t="s">
        <v>7485</v>
      </c>
      <c r="C3575" s="8" t="s">
        <v>7</v>
      </c>
    </row>
    <row r="3576">
      <c r="A3576" s="5" t="s">
        <v>7486</v>
      </c>
      <c r="B3576" s="6" t="s">
        <v>7488</v>
      </c>
      <c r="C3576" s="8" t="s">
        <v>7</v>
      </c>
    </row>
    <row r="3577">
      <c r="A3577" s="5" t="s">
        <v>7489</v>
      </c>
      <c r="B3577" s="6" t="s">
        <v>7491</v>
      </c>
      <c r="C3577" s="8" t="s">
        <v>7</v>
      </c>
    </row>
    <row r="3578">
      <c r="A3578" s="5" t="s">
        <v>7492</v>
      </c>
      <c r="B3578" s="6" t="s">
        <v>7493</v>
      </c>
      <c r="C3578" s="8" t="s">
        <v>7</v>
      </c>
    </row>
    <row r="3579">
      <c r="A3579" s="5" t="s">
        <v>7494</v>
      </c>
      <c r="B3579" s="6" t="s">
        <v>7495</v>
      </c>
      <c r="C3579" s="8" t="s">
        <v>7</v>
      </c>
    </row>
    <row r="3580">
      <c r="A3580" s="5" t="s">
        <v>7496</v>
      </c>
      <c r="B3580" s="6" t="s">
        <v>7497</v>
      </c>
      <c r="C3580" s="8" t="s">
        <v>7</v>
      </c>
    </row>
    <row r="3581">
      <c r="A3581" s="5" t="s">
        <v>7498</v>
      </c>
      <c r="B3581" s="6" t="s">
        <v>7497</v>
      </c>
      <c r="C3581" s="8" t="s">
        <v>7</v>
      </c>
    </row>
    <row r="3582">
      <c r="A3582" s="5" t="s">
        <v>7499</v>
      </c>
      <c r="B3582" s="6" t="s">
        <v>7500</v>
      </c>
      <c r="C3582" s="8" t="s">
        <v>7</v>
      </c>
    </row>
    <row r="3583">
      <c r="A3583" s="5" t="s">
        <v>7501</v>
      </c>
      <c r="B3583" s="6" t="s">
        <v>7502</v>
      </c>
      <c r="C3583" s="8" t="s">
        <v>7</v>
      </c>
    </row>
    <row r="3584">
      <c r="A3584" s="5" t="s">
        <v>7503</v>
      </c>
      <c r="B3584" s="6" t="s">
        <v>7504</v>
      </c>
      <c r="C3584" s="8" t="s">
        <v>7</v>
      </c>
    </row>
    <row r="3585">
      <c r="A3585" s="5" t="s">
        <v>7505</v>
      </c>
      <c r="B3585" s="6" t="s">
        <v>7506</v>
      </c>
      <c r="C3585" s="8" t="s">
        <v>7</v>
      </c>
    </row>
    <row r="3586">
      <c r="A3586" s="5" t="s">
        <v>7507</v>
      </c>
      <c r="B3586" s="6" t="s">
        <v>7508</v>
      </c>
      <c r="C3586" s="8" t="s">
        <v>7</v>
      </c>
    </row>
    <row r="3587">
      <c r="A3587" s="5" t="s">
        <v>7509</v>
      </c>
      <c r="B3587" s="6" t="s">
        <v>7510</v>
      </c>
      <c r="C3587" s="8" t="s">
        <v>7</v>
      </c>
    </row>
    <row r="3588">
      <c r="A3588" s="5" t="s">
        <v>7511</v>
      </c>
      <c r="B3588" s="6" t="s">
        <v>7512</v>
      </c>
      <c r="C3588" s="8" t="s">
        <v>7</v>
      </c>
    </row>
    <row r="3589">
      <c r="A3589" s="5" t="s">
        <v>7513</v>
      </c>
      <c r="B3589" s="6" t="s">
        <v>7514</v>
      </c>
      <c r="C3589" s="8" t="s">
        <v>7</v>
      </c>
    </row>
    <row r="3590">
      <c r="A3590" s="5" t="s">
        <v>7515</v>
      </c>
      <c r="B3590" s="6" t="s">
        <v>7516</v>
      </c>
      <c r="C3590" s="8" t="s">
        <v>7</v>
      </c>
    </row>
    <row r="3591">
      <c r="A3591" s="5" t="s">
        <v>7517</v>
      </c>
      <c r="B3591" s="6" t="s">
        <v>7518</v>
      </c>
      <c r="C3591" s="8" t="s">
        <v>7</v>
      </c>
    </row>
    <row r="3592">
      <c r="A3592" s="5" t="s">
        <v>7519</v>
      </c>
      <c r="B3592" s="6" t="s">
        <v>7520</v>
      </c>
      <c r="C3592" s="8" t="s">
        <v>7</v>
      </c>
    </row>
    <row r="3593">
      <c r="A3593" s="5" t="s">
        <v>7521</v>
      </c>
      <c r="B3593" s="6" t="s">
        <v>7522</v>
      </c>
      <c r="C3593" s="8" t="s">
        <v>7</v>
      </c>
    </row>
    <row r="3594">
      <c r="A3594" s="5" t="s">
        <v>7523</v>
      </c>
      <c r="B3594" s="6" t="s">
        <v>7524</v>
      </c>
      <c r="C3594" s="8" t="s">
        <v>7</v>
      </c>
    </row>
    <row r="3595">
      <c r="A3595" s="5" t="s">
        <v>7525</v>
      </c>
      <c r="B3595" s="6" t="s">
        <v>7526</v>
      </c>
      <c r="C3595" s="8" t="s">
        <v>381</v>
      </c>
    </row>
    <row r="3596">
      <c r="A3596" s="5" t="s">
        <v>7527</v>
      </c>
      <c r="B3596" s="6" t="s">
        <v>7528</v>
      </c>
      <c r="C3596" s="8" t="s">
        <v>381</v>
      </c>
    </row>
    <row r="3597">
      <c r="A3597" s="5" t="s">
        <v>7529</v>
      </c>
      <c r="B3597" s="6" t="s">
        <v>7530</v>
      </c>
      <c r="C3597" s="8" t="s">
        <v>7</v>
      </c>
    </row>
    <row r="3598">
      <c r="A3598" s="5" t="s">
        <v>7531</v>
      </c>
      <c r="B3598" s="6" t="s">
        <v>7532</v>
      </c>
      <c r="C3598" s="8" t="s">
        <v>7</v>
      </c>
    </row>
    <row r="3599">
      <c r="A3599" s="5" t="s">
        <v>7535</v>
      </c>
      <c r="B3599" s="6" t="s">
        <v>7536</v>
      </c>
      <c r="C3599" s="8" t="s">
        <v>7</v>
      </c>
    </row>
    <row r="3600">
      <c r="A3600" s="5" t="s">
        <v>7537</v>
      </c>
      <c r="B3600" s="6" t="s">
        <v>7538</v>
      </c>
      <c r="C3600" s="8" t="s">
        <v>7</v>
      </c>
    </row>
    <row r="3601">
      <c r="A3601" s="5" t="s">
        <v>7539</v>
      </c>
      <c r="B3601" s="6" t="s">
        <v>7540</v>
      </c>
      <c r="C3601" s="8" t="s">
        <v>7</v>
      </c>
    </row>
    <row r="3602">
      <c r="A3602" s="5" t="s">
        <v>7541</v>
      </c>
      <c r="B3602" s="6" t="s">
        <v>7542</v>
      </c>
      <c r="C3602" s="8" t="s">
        <v>7</v>
      </c>
    </row>
    <row r="3603">
      <c r="A3603" s="5" t="s">
        <v>7543</v>
      </c>
      <c r="B3603" s="6" t="s">
        <v>7544</v>
      </c>
      <c r="C3603" s="8" t="s">
        <v>7</v>
      </c>
    </row>
    <row r="3604">
      <c r="A3604" s="5" t="s">
        <v>7545</v>
      </c>
      <c r="B3604" s="6" t="s">
        <v>7546</v>
      </c>
      <c r="C3604" s="8" t="s">
        <v>7</v>
      </c>
    </row>
    <row r="3605">
      <c r="A3605" s="5" t="s">
        <v>7547</v>
      </c>
      <c r="B3605" s="6" t="s">
        <v>7548</v>
      </c>
      <c r="C3605" s="8" t="s">
        <v>7</v>
      </c>
    </row>
    <row r="3606">
      <c r="A3606" s="5" t="s">
        <v>7549</v>
      </c>
      <c r="B3606" s="6" t="s">
        <v>7550</v>
      </c>
      <c r="C3606" s="8" t="s">
        <v>7</v>
      </c>
    </row>
    <row r="3607">
      <c r="A3607" s="5" t="s">
        <v>7551</v>
      </c>
      <c r="B3607" s="6" t="s">
        <v>7552</v>
      </c>
      <c r="C3607" s="8" t="s">
        <v>7</v>
      </c>
    </row>
    <row r="3608">
      <c r="A3608" s="5" t="s">
        <v>7554</v>
      </c>
      <c r="B3608" s="6" t="s">
        <v>7555</v>
      </c>
      <c r="C3608" s="8" t="s">
        <v>7</v>
      </c>
    </row>
    <row r="3609">
      <c r="A3609" s="5" t="s">
        <v>7556</v>
      </c>
      <c r="B3609" s="6" t="s">
        <v>7557</v>
      </c>
      <c r="C3609" s="8" t="s">
        <v>381</v>
      </c>
    </row>
    <row r="3610">
      <c r="A3610" s="5" t="s">
        <v>7558</v>
      </c>
      <c r="B3610" s="6" t="s">
        <v>7559</v>
      </c>
      <c r="C3610" s="8" t="s">
        <v>7</v>
      </c>
    </row>
    <row r="3611">
      <c r="A3611" s="5" t="s">
        <v>7560</v>
      </c>
      <c r="B3611" s="6" t="s">
        <v>7561</v>
      </c>
      <c r="C3611" s="8" t="s">
        <v>7</v>
      </c>
    </row>
    <row r="3612">
      <c r="A3612" s="5" t="s">
        <v>7562</v>
      </c>
      <c r="B3612" s="6" t="s">
        <v>7563</v>
      </c>
      <c r="C3612" s="8" t="s">
        <v>7</v>
      </c>
    </row>
    <row r="3613">
      <c r="A3613" s="5" t="s">
        <v>7564</v>
      </c>
      <c r="B3613" s="6" t="s">
        <v>7565</v>
      </c>
      <c r="C3613" s="8" t="s">
        <v>7</v>
      </c>
    </row>
    <row r="3614">
      <c r="A3614" s="5" t="s">
        <v>7566</v>
      </c>
      <c r="B3614" s="6" t="s">
        <v>7563</v>
      </c>
      <c r="C3614" s="8" t="s">
        <v>7</v>
      </c>
    </row>
    <row r="3615">
      <c r="A3615" s="5" t="s">
        <v>7567</v>
      </c>
      <c r="B3615" s="6" t="s">
        <v>7568</v>
      </c>
      <c r="C3615" s="8" t="s">
        <v>7</v>
      </c>
    </row>
    <row r="3616">
      <c r="A3616" s="5" t="s">
        <v>7569</v>
      </c>
      <c r="B3616" s="6" t="s">
        <v>7570</v>
      </c>
      <c r="C3616" s="8" t="s">
        <v>7</v>
      </c>
    </row>
    <row r="3617">
      <c r="A3617" s="5" t="s">
        <v>7571</v>
      </c>
      <c r="B3617" s="6" t="s">
        <v>7572</v>
      </c>
      <c r="C3617" s="8" t="s">
        <v>7</v>
      </c>
    </row>
    <row r="3618">
      <c r="A3618" s="5" t="s">
        <v>7573</v>
      </c>
      <c r="B3618" s="6" t="s">
        <v>7574</v>
      </c>
      <c r="C3618" s="8" t="s">
        <v>7</v>
      </c>
    </row>
    <row r="3619">
      <c r="A3619" s="5" t="s">
        <v>7575</v>
      </c>
      <c r="B3619" s="6" t="s">
        <v>7576</v>
      </c>
      <c r="C3619" s="8" t="s">
        <v>7</v>
      </c>
    </row>
    <row r="3620">
      <c r="A3620" s="5" t="s">
        <v>7577</v>
      </c>
      <c r="B3620" s="6" t="s">
        <v>7578</v>
      </c>
      <c r="C3620" s="8" t="s">
        <v>7</v>
      </c>
    </row>
    <row r="3621">
      <c r="A3621" s="5" t="s">
        <v>7579</v>
      </c>
      <c r="B3621" s="6" t="s">
        <v>7580</v>
      </c>
      <c r="C3621" s="8" t="s">
        <v>7</v>
      </c>
    </row>
    <row r="3622">
      <c r="A3622" s="5" t="s">
        <v>7581</v>
      </c>
      <c r="B3622" s="6" t="s">
        <v>7582</v>
      </c>
      <c r="C3622" s="8" t="s">
        <v>7</v>
      </c>
    </row>
    <row r="3623">
      <c r="A3623" s="5" t="s">
        <v>7583</v>
      </c>
      <c r="B3623" s="6" t="s">
        <v>7584</v>
      </c>
      <c r="C3623" s="8" t="s">
        <v>7</v>
      </c>
    </row>
    <row r="3624">
      <c r="A3624" s="5" t="s">
        <v>7586</v>
      </c>
      <c r="B3624" s="6" t="s">
        <v>7587</v>
      </c>
      <c r="C3624" s="8" t="s">
        <v>7</v>
      </c>
    </row>
    <row r="3625">
      <c r="A3625" s="5" t="s">
        <v>7589</v>
      </c>
      <c r="B3625" s="6" t="s">
        <v>7590</v>
      </c>
      <c r="C3625" s="8" t="s">
        <v>381</v>
      </c>
    </row>
    <row r="3626">
      <c r="A3626" s="5" t="s">
        <v>7591</v>
      </c>
      <c r="B3626" s="6" t="s">
        <v>7592</v>
      </c>
      <c r="C3626" s="8" t="s">
        <v>7</v>
      </c>
    </row>
    <row r="3627">
      <c r="A3627" s="5" t="s">
        <v>7593</v>
      </c>
      <c r="B3627" s="6" t="s">
        <v>7594</v>
      </c>
      <c r="C3627" s="8" t="s">
        <v>7</v>
      </c>
    </row>
    <row r="3628">
      <c r="A3628" s="5" t="s">
        <v>7595</v>
      </c>
      <c r="B3628" s="6" t="s">
        <v>7596</v>
      </c>
      <c r="C3628" s="8" t="s">
        <v>7</v>
      </c>
    </row>
    <row r="3629">
      <c r="A3629" s="5" t="s">
        <v>7597</v>
      </c>
      <c r="B3629" s="6" t="s">
        <v>7598</v>
      </c>
      <c r="C3629" s="8" t="s">
        <v>7</v>
      </c>
    </row>
    <row r="3630">
      <c r="A3630" s="5" t="s">
        <v>7599</v>
      </c>
      <c r="B3630" s="6" t="s">
        <v>7600</v>
      </c>
      <c r="C3630" s="8" t="s">
        <v>7</v>
      </c>
    </row>
    <row r="3631">
      <c r="A3631" s="5" t="s">
        <v>7601</v>
      </c>
      <c r="B3631" s="6" t="s">
        <v>7602</v>
      </c>
      <c r="C3631" s="8" t="s">
        <v>7</v>
      </c>
    </row>
    <row r="3632">
      <c r="A3632" s="5" t="s">
        <v>7603</v>
      </c>
      <c r="B3632" s="6" t="s">
        <v>7604</v>
      </c>
      <c r="C3632" s="8" t="s">
        <v>7</v>
      </c>
    </row>
    <row r="3633">
      <c r="A3633" s="5" t="s">
        <v>7605</v>
      </c>
      <c r="B3633" s="6" t="s">
        <v>7606</v>
      </c>
      <c r="C3633" s="8" t="s">
        <v>7</v>
      </c>
    </row>
    <row r="3634">
      <c r="A3634" s="5" t="s">
        <v>7607</v>
      </c>
      <c r="B3634" s="6" t="s">
        <v>7608</v>
      </c>
      <c r="C3634" s="8" t="s">
        <v>7</v>
      </c>
    </row>
    <row r="3635">
      <c r="A3635" s="5" t="s">
        <v>7609</v>
      </c>
      <c r="B3635" s="6" t="s">
        <v>7610</v>
      </c>
      <c r="C3635" s="8" t="s">
        <v>7</v>
      </c>
    </row>
    <row r="3636">
      <c r="A3636" s="5" t="s">
        <v>7611</v>
      </c>
      <c r="B3636" s="6" t="s">
        <v>7612</v>
      </c>
      <c r="C3636" s="8" t="s">
        <v>7</v>
      </c>
    </row>
    <row r="3637">
      <c r="A3637" s="5" t="s">
        <v>7613</v>
      </c>
      <c r="B3637" s="6" t="s">
        <v>7614</v>
      </c>
      <c r="C3637" s="8" t="s">
        <v>7</v>
      </c>
    </row>
    <row r="3638">
      <c r="A3638" s="5" t="s">
        <v>7615</v>
      </c>
      <c r="B3638" s="6" t="s">
        <v>7616</v>
      </c>
      <c r="C3638" s="8" t="s">
        <v>7</v>
      </c>
    </row>
    <row r="3639">
      <c r="A3639" s="5" t="s">
        <v>7617</v>
      </c>
      <c r="B3639" s="6" t="s">
        <v>7618</v>
      </c>
      <c r="C3639" s="8" t="s">
        <v>7</v>
      </c>
    </row>
    <row r="3640">
      <c r="A3640" s="5" t="s">
        <v>7619</v>
      </c>
      <c r="B3640" s="6" t="s">
        <v>7620</v>
      </c>
      <c r="C3640" s="8" t="s">
        <v>7</v>
      </c>
    </row>
    <row r="3641">
      <c r="A3641" s="5" t="s">
        <v>7621</v>
      </c>
      <c r="B3641" s="6" t="s">
        <v>7622</v>
      </c>
      <c r="C3641" s="8" t="s">
        <v>7</v>
      </c>
    </row>
    <row r="3642">
      <c r="A3642" s="5" t="s">
        <v>7623</v>
      </c>
      <c r="B3642" s="6" t="s">
        <v>7624</v>
      </c>
      <c r="C3642" s="8" t="s">
        <v>7</v>
      </c>
    </row>
    <row r="3643">
      <c r="A3643" s="5" t="s">
        <v>7625</v>
      </c>
      <c r="B3643" s="6" t="s">
        <v>7626</v>
      </c>
      <c r="C3643" s="8" t="s">
        <v>7</v>
      </c>
    </row>
    <row r="3644">
      <c r="A3644" s="5" t="s">
        <v>7627</v>
      </c>
      <c r="B3644" s="6" t="s">
        <v>7628</v>
      </c>
      <c r="C3644" s="8" t="s">
        <v>7</v>
      </c>
    </row>
    <row r="3645">
      <c r="A3645" s="5" t="s">
        <v>7629</v>
      </c>
      <c r="B3645" s="6" t="s">
        <v>7630</v>
      </c>
      <c r="C3645" s="8" t="s">
        <v>7</v>
      </c>
    </row>
    <row r="3646">
      <c r="A3646" s="5" t="s">
        <v>7631</v>
      </c>
      <c r="B3646" s="6" t="s">
        <v>7632</v>
      </c>
      <c r="C3646" s="8" t="s">
        <v>7</v>
      </c>
    </row>
    <row r="3647">
      <c r="A3647" s="5" t="s">
        <v>7633</v>
      </c>
      <c r="B3647" s="6" t="s">
        <v>7634</v>
      </c>
      <c r="C3647" s="8" t="s">
        <v>7</v>
      </c>
    </row>
    <row r="3648">
      <c r="A3648" s="5" t="s">
        <v>7635</v>
      </c>
      <c r="B3648" s="6" t="s">
        <v>7636</v>
      </c>
      <c r="C3648" s="8" t="s">
        <v>7</v>
      </c>
    </row>
    <row r="3649">
      <c r="A3649" s="5" t="s">
        <v>7637</v>
      </c>
      <c r="B3649" s="6" t="s">
        <v>7638</v>
      </c>
      <c r="C3649" s="8" t="s">
        <v>7</v>
      </c>
    </row>
    <row r="3650">
      <c r="A3650" s="5" t="s">
        <v>7639</v>
      </c>
      <c r="B3650" s="6" t="s">
        <v>7640</v>
      </c>
      <c r="C3650" s="8" t="s">
        <v>7</v>
      </c>
    </row>
    <row r="3651">
      <c r="A3651" s="5" t="s">
        <v>7641</v>
      </c>
      <c r="B3651" s="6" t="s">
        <v>7642</v>
      </c>
      <c r="C3651" s="8" t="s">
        <v>7</v>
      </c>
    </row>
    <row r="3652">
      <c r="A3652" s="5" t="s">
        <v>7643</v>
      </c>
      <c r="B3652" s="6" t="s">
        <v>7644</v>
      </c>
      <c r="C3652" s="8" t="s">
        <v>7</v>
      </c>
    </row>
    <row r="3653">
      <c r="A3653" s="5" t="s">
        <v>7645</v>
      </c>
      <c r="B3653" s="6" t="s">
        <v>7646</v>
      </c>
      <c r="C3653" s="8" t="s">
        <v>7</v>
      </c>
    </row>
    <row r="3654">
      <c r="A3654" s="5" t="s">
        <v>7647</v>
      </c>
      <c r="B3654" s="6" t="s">
        <v>7649</v>
      </c>
      <c r="C3654" s="8" t="s">
        <v>7</v>
      </c>
    </row>
    <row r="3655">
      <c r="A3655" s="5" t="s">
        <v>7650</v>
      </c>
      <c r="B3655" s="6" t="s">
        <v>7651</v>
      </c>
      <c r="C3655" s="8" t="s">
        <v>7</v>
      </c>
    </row>
    <row r="3656">
      <c r="A3656" s="5" t="s">
        <v>7652</v>
      </c>
      <c r="B3656" s="6" t="s">
        <v>7653</v>
      </c>
      <c r="C3656" s="8" t="s">
        <v>65</v>
      </c>
    </row>
    <row r="3657">
      <c r="A3657" s="5" t="s">
        <v>7654</v>
      </c>
      <c r="B3657" s="6" t="s">
        <v>7655</v>
      </c>
      <c r="C3657" s="8" t="s">
        <v>7</v>
      </c>
    </row>
    <row r="3658">
      <c r="A3658" s="5" t="s">
        <v>7656</v>
      </c>
      <c r="B3658" s="6" t="s">
        <v>7657</v>
      </c>
      <c r="C3658" s="8" t="s">
        <v>381</v>
      </c>
    </row>
    <row r="3659">
      <c r="A3659" s="5" t="s">
        <v>7658</v>
      </c>
      <c r="B3659" s="6" t="s">
        <v>7659</v>
      </c>
      <c r="C3659" s="8" t="s">
        <v>381</v>
      </c>
    </row>
    <row r="3660">
      <c r="A3660" s="5" t="s">
        <v>7660</v>
      </c>
      <c r="B3660" s="6" t="s">
        <v>7661</v>
      </c>
      <c r="C3660" s="8" t="s">
        <v>7</v>
      </c>
    </row>
    <row r="3661">
      <c r="A3661" s="5" t="s">
        <v>7662</v>
      </c>
      <c r="B3661" s="6" t="s">
        <v>7663</v>
      </c>
      <c r="C3661" s="8" t="s">
        <v>7</v>
      </c>
    </row>
    <row r="3662">
      <c r="A3662" s="5" t="s">
        <v>7664</v>
      </c>
      <c r="B3662" s="6" t="s">
        <v>7665</v>
      </c>
      <c r="C3662" s="8" t="s">
        <v>381</v>
      </c>
    </row>
    <row r="3663">
      <c r="A3663" s="5" t="s">
        <v>7666</v>
      </c>
      <c r="B3663" s="6" t="s">
        <v>7667</v>
      </c>
      <c r="C3663" s="8" t="s">
        <v>381</v>
      </c>
    </row>
    <row r="3664">
      <c r="A3664" s="5" t="s">
        <v>7668</v>
      </c>
      <c r="B3664" s="6" t="s">
        <v>7669</v>
      </c>
      <c r="C3664" s="8" t="s">
        <v>7</v>
      </c>
    </row>
    <row r="3665">
      <c r="A3665" s="5" t="s">
        <v>7670</v>
      </c>
      <c r="B3665" s="6" t="s">
        <v>7671</v>
      </c>
      <c r="C3665" s="8" t="s">
        <v>381</v>
      </c>
    </row>
    <row r="3666">
      <c r="A3666" s="5" t="s">
        <v>7673</v>
      </c>
      <c r="B3666" s="6" t="s">
        <v>7674</v>
      </c>
      <c r="C3666" s="8" t="s">
        <v>381</v>
      </c>
    </row>
    <row r="3667">
      <c r="A3667" s="5" t="s">
        <v>7675</v>
      </c>
      <c r="B3667" s="6" t="s">
        <v>7676</v>
      </c>
      <c r="C3667" s="8" t="s">
        <v>7</v>
      </c>
    </row>
    <row r="3668">
      <c r="A3668" s="5" t="s">
        <v>7677</v>
      </c>
      <c r="B3668" s="6" t="s">
        <v>7678</v>
      </c>
      <c r="C3668" s="8" t="s">
        <v>7</v>
      </c>
    </row>
    <row r="3669">
      <c r="A3669" s="5" t="s">
        <v>7679</v>
      </c>
      <c r="B3669" s="6" t="s">
        <v>7676</v>
      </c>
      <c r="C3669" s="8" t="s">
        <v>7</v>
      </c>
    </row>
    <row r="3670">
      <c r="A3670" s="5" t="s">
        <v>7680</v>
      </c>
      <c r="B3670" s="6" t="s">
        <v>7681</v>
      </c>
      <c r="C3670" s="8" t="s">
        <v>7</v>
      </c>
    </row>
    <row r="3671">
      <c r="A3671" s="5" t="s">
        <v>7682</v>
      </c>
      <c r="B3671" s="6" t="s">
        <v>7683</v>
      </c>
      <c r="C3671" s="8" t="s">
        <v>7684</v>
      </c>
    </row>
    <row r="3672">
      <c r="A3672" s="5" t="s">
        <v>7685</v>
      </c>
      <c r="B3672" s="6" t="s">
        <v>7686</v>
      </c>
      <c r="C3672" s="8" t="s">
        <v>7</v>
      </c>
    </row>
    <row r="3673">
      <c r="A3673" s="5" t="s">
        <v>7687</v>
      </c>
      <c r="B3673" s="6" t="s">
        <v>7688</v>
      </c>
      <c r="C3673" s="8" t="s">
        <v>7</v>
      </c>
    </row>
    <row r="3674">
      <c r="A3674" s="5" t="s">
        <v>7689</v>
      </c>
      <c r="B3674" s="6" t="s">
        <v>7690</v>
      </c>
      <c r="C3674" s="8" t="s">
        <v>7</v>
      </c>
    </row>
    <row r="3675">
      <c r="A3675" s="5" t="s">
        <v>7691</v>
      </c>
      <c r="B3675" s="6" t="s">
        <v>7692</v>
      </c>
      <c r="C3675" s="8" t="s">
        <v>7</v>
      </c>
    </row>
    <row r="3676">
      <c r="A3676" s="5" t="s">
        <v>7693</v>
      </c>
      <c r="B3676" s="6" t="s">
        <v>7694</v>
      </c>
      <c r="C3676" s="8" t="s">
        <v>7</v>
      </c>
    </row>
    <row r="3677">
      <c r="A3677" s="5" t="s">
        <v>7695</v>
      </c>
      <c r="B3677" s="6" t="s">
        <v>7696</v>
      </c>
      <c r="C3677" s="8" t="s">
        <v>7</v>
      </c>
    </row>
    <row r="3678">
      <c r="A3678" s="5" t="s">
        <v>7697</v>
      </c>
      <c r="B3678" s="6" t="s">
        <v>7699</v>
      </c>
      <c r="C3678" s="8" t="s">
        <v>7</v>
      </c>
    </row>
    <row r="3679">
      <c r="A3679" s="5" t="s">
        <v>7701</v>
      </c>
      <c r="B3679" s="6" t="s">
        <v>7702</v>
      </c>
      <c r="C3679" s="8" t="s">
        <v>7</v>
      </c>
    </row>
    <row r="3680">
      <c r="A3680" s="5" t="s">
        <v>7703</v>
      </c>
      <c r="B3680" s="6" t="s">
        <v>7704</v>
      </c>
      <c r="C3680" s="8" t="s">
        <v>7</v>
      </c>
    </row>
    <row r="3681">
      <c r="A3681" s="5" t="s">
        <v>7705</v>
      </c>
      <c r="B3681" s="6" t="s">
        <v>7706</v>
      </c>
      <c r="C3681" s="8" t="s">
        <v>7</v>
      </c>
    </row>
    <row r="3682">
      <c r="A3682" s="5" t="s">
        <v>7707</v>
      </c>
      <c r="B3682" s="6" t="s">
        <v>7708</v>
      </c>
      <c r="C3682" s="8" t="s">
        <v>7</v>
      </c>
    </row>
    <row r="3683">
      <c r="A3683" s="5" t="s">
        <v>7709</v>
      </c>
      <c r="B3683" s="6" t="s">
        <v>7710</v>
      </c>
      <c r="C3683" s="8" t="s">
        <v>7</v>
      </c>
    </row>
    <row r="3684">
      <c r="A3684" s="5" t="s">
        <v>7711</v>
      </c>
      <c r="B3684" s="6" t="s">
        <v>7712</v>
      </c>
      <c r="C3684" s="8" t="s">
        <v>7</v>
      </c>
    </row>
    <row r="3685">
      <c r="A3685" s="5" t="s">
        <v>7713</v>
      </c>
      <c r="B3685" s="6" t="s">
        <v>7714</v>
      </c>
      <c r="C3685" s="8" t="s">
        <v>7</v>
      </c>
    </row>
    <row r="3686">
      <c r="A3686" s="5" t="s">
        <v>7715</v>
      </c>
      <c r="B3686" s="6" t="s">
        <v>7716</v>
      </c>
      <c r="C3686" s="8" t="s">
        <v>7</v>
      </c>
    </row>
    <row r="3687">
      <c r="A3687" s="5" t="s">
        <v>7717</v>
      </c>
      <c r="B3687" s="6" t="s">
        <v>7718</v>
      </c>
      <c r="C3687" s="8" t="s">
        <v>7</v>
      </c>
    </row>
    <row r="3688">
      <c r="A3688" s="5" t="s">
        <v>7719</v>
      </c>
      <c r="B3688" s="6" t="s">
        <v>7720</v>
      </c>
      <c r="C3688" s="8" t="s">
        <v>381</v>
      </c>
    </row>
    <row r="3689">
      <c r="A3689" s="5" t="s">
        <v>7721</v>
      </c>
      <c r="B3689" s="6" t="s">
        <v>7722</v>
      </c>
      <c r="C3689" s="8" t="s">
        <v>381</v>
      </c>
    </row>
    <row r="3690">
      <c r="A3690" s="5" t="s">
        <v>7723</v>
      </c>
      <c r="B3690" s="6" t="s">
        <v>7724</v>
      </c>
      <c r="C3690" s="8" t="s">
        <v>1864</v>
      </c>
    </row>
    <row r="3691">
      <c r="A3691" s="5" t="s">
        <v>7725</v>
      </c>
      <c r="B3691" s="6" t="s">
        <v>7726</v>
      </c>
      <c r="C3691" s="8" t="s">
        <v>2022</v>
      </c>
    </row>
    <row r="3692">
      <c r="A3692" s="5" t="s">
        <v>7727</v>
      </c>
      <c r="B3692" s="6" t="s">
        <v>7728</v>
      </c>
      <c r="C3692" s="8" t="s">
        <v>7</v>
      </c>
    </row>
    <row r="3693">
      <c r="A3693" s="5" t="s">
        <v>7729</v>
      </c>
      <c r="B3693" s="6" t="s">
        <v>7730</v>
      </c>
      <c r="C3693" s="8" t="s">
        <v>7</v>
      </c>
    </row>
    <row r="3694">
      <c r="A3694" s="5" t="s">
        <v>7731</v>
      </c>
      <c r="B3694" s="6" t="s">
        <v>7732</v>
      </c>
      <c r="C3694" s="8" t="s">
        <v>7</v>
      </c>
    </row>
    <row r="3695">
      <c r="A3695" s="5" t="s">
        <v>7733</v>
      </c>
      <c r="B3695" s="6" t="s">
        <v>7734</v>
      </c>
      <c r="C3695" s="8" t="s">
        <v>7</v>
      </c>
    </row>
    <row r="3696">
      <c r="A3696" s="5" t="s">
        <v>7735</v>
      </c>
      <c r="B3696" s="6" t="s">
        <v>7736</v>
      </c>
      <c r="C3696" s="8" t="s">
        <v>7</v>
      </c>
    </row>
    <row r="3697">
      <c r="A3697" s="5" t="s">
        <v>7738</v>
      </c>
      <c r="B3697" s="6" t="s">
        <v>7739</v>
      </c>
      <c r="C3697" s="8" t="s">
        <v>7</v>
      </c>
    </row>
    <row r="3698">
      <c r="A3698" s="5" t="s">
        <v>7741</v>
      </c>
      <c r="B3698" s="6" t="s">
        <v>7742</v>
      </c>
      <c r="C3698" s="8" t="s">
        <v>7</v>
      </c>
    </row>
    <row r="3699">
      <c r="A3699" s="5" t="s">
        <v>7743</v>
      </c>
      <c r="B3699" s="6" t="s">
        <v>7744</v>
      </c>
      <c r="C3699" s="8" t="s">
        <v>7</v>
      </c>
    </row>
    <row r="3700">
      <c r="A3700" s="5" t="s">
        <v>7745</v>
      </c>
      <c r="B3700" s="6" t="s">
        <v>7746</v>
      </c>
      <c r="C3700" s="8" t="s">
        <v>7</v>
      </c>
    </row>
    <row r="3701">
      <c r="A3701" s="5" t="s">
        <v>7747</v>
      </c>
      <c r="B3701" s="6" t="s">
        <v>7748</v>
      </c>
      <c r="C3701" s="8" t="s">
        <v>7</v>
      </c>
    </row>
    <row r="3702">
      <c r="A3702" s="5" t="s">
        <v>7749</v>
      </c>
      <c r="B3702" s="6" t="s">
        <v>7750</v>
      </c>
      <c r="C3702" s="8" t="s">
        <v>7</v>
      </c>
    </row>
    <row r="3703">
      <c r="A3703" s="5" t="s">
        <v>7751</v>
      </c>
      <c r="B3703" s="6" t="s">
        <v>7752</v>
      </c>
      <c r="C3703" s="8" t="s">
        <v>7</v>
      </c>
    </row>
    <row r="3704">
      <c r="A3704" s="5" t="s">
        <v>7753</v>
      </c>
      <c r="B3704" s="6" t="s">
        <v>7750</v>
      </c>
      <c r="C3704" s="8" t="s">
        <v>7</v>
      </c>
    </row>
    <row r="3705">
      <c r="A3705" s="5" t="s">
        <v>7754</v>
      </c>
      <c r="B3705" s="6" t="s">
        <v>7755</v>
      </c>
      <c r="C3705" s="8" t="s">
        <v>7</v>
      </c>
    </row>
    <row r="3706">
      <c r="A3706" s="5" t="s">
        <v>7756</v>
      </c>
      <c r="B3706" s="6" t="s">
        <v>7755</v>
      </c>
      <c r="C3706" s="8" t="s">
        <v>7</v>
      </c>
    </row>
    <row r="3707">
      <c r="A3707" s="5" t="s">
        <v>7758</v>
      </c>
      <c r="B3707" s="6" t="s">
        <v>7759</v>
      </c>
      <c r="C3707" s="8" t="s">
        <v>7</v>
      </c>
    </row>
    <row r="3708">
      <c r="A3708" s="5" t="s">
        <v>7760</v>
      </c>
      <c r="B3708" s="6" t="s">
        <v>7761</v>
      </c>
      <c r="C3708" s="8" t="s">
        <v>7</v>
      </c>
    </row>
    <row r="3709">
      <c r="A3709" s="5" t="s">
        <v>7762</v>
      </c>
      <c r="B3709" s="6" t="s">
        <v>7763</v>
      </c>
      <c r="C3709" s="8" t="s">
        <v>7</v>
      </c>
    </row>
    <row r="3710">
      <c r="A3710" s="5" t="s">
        <v>7764</v>
      </c>
      <c r="B3710" s="6" t="s">
        <v>7765</v>
      </c>
      <c r="C3710" s="8" t="s">
        <v>7</v>
      </c>
    </row>
    <row r="3711">
      <c r="A3711" s="5" t="s">
        <v>7766</v>
      </c>
      <c r="B3711" s="6" t="s">
        <v>7767</v>
      </c>
      <c r="C3711" s="8" t="s">
        <v>7</v>
      </c>
    </row>
    <row r="3712">
      <c r="A3712" s="5" t="s">
        <v>7768</v>
      </c>
      <c r="B3712" s="6" t="s">
        <v>7769</v>
      </c>
      <c r="C3712" s="8" t="s">
        <v>7</v>
      </c>
    </row>
    <row r="3713">
      <c r="A3713" s="5" t="s">
        <v>7770</v>
      </c>
      <c r="B3713" s="6" t="s">
        <v>7771</v>
      </c>
      <c r="C3713" s="8" t="s">
        <v>7</v>
      </c>
    </row>
    <row r="3714">
      <c r="A3714" s="5" t="s">
        <v>7772</v>
      </c>
      <c r="B3714" s="6" t="s">
        <v>7773</v>
      </c>
      <c r="C3714" s="8" t="s">
        <v>7</v>
      </c>
    </row>
    <row r="3715">
      <c r="A3715" s="5" t="s">
        <v>7774</v>
      </c>
      <c r="B3715" s="6" t="s">
        <v>7775</v>
      </c>
      <c r="C3715" s="8" t="s">
        <v>7</v>
      </c>
    </row>
    <row r="3716">
      <c r="A3716" s="5" t="s">
        <v>7776</v>
      </c>
      <c r="B3716" s="6" t="s">
        <v>7777</v>
      </c>
      <c r="C3716" s="8" t="s">
        <v>7</v>
      </c>
    </row>
    <row r="3717">
      <c r="A3717" s="5" t="s">
        <v>7778</v>
      </c>
      <c r="B3717" s="6" t="s">
        <v>7779</v>
      </c>
      <c r="C3717" s="8" t="s">
        <v>7</v>
      </c>
    </row>
    <row r="3718">
      <c r="A3718" s="5" t="s">
        <v>7780</v>
      </c>
      <c r="B3718" s="6" t="s">
        <v>7781</v>
      </c>
      <c r="C3718" s="8" t="s">
        <v>7</v>
      </c>
    </row>
    <row r="3719">
      <c r="A3719" s="5" t="s">
        <v>7782</v>
      </c>
      <c r="B3719" s="6" t="s">
        <v>7783</v>
      </c>
      <c r="C3719" s="8" t="s">
        <v>7</v>
      </c>
    </row>
    <row r="3720">
      <c r="A3720" s="5" t="s">
        <v>7785</v>
      </c>
      <c r="B3720" s="6" t="s">
        <v>7786</v>
      </c>
      <c r="C3720" s="8" t="s">
        <v>381</v>
      </c>
    </row>
    <row r="3721">
      <c r="A3721" s="5" t="s">
        <v>7788</v>
      </c>
      <c r="B3721" s="6" t="s">
        <v>7789</v>
      </c>
      <c r="C3721" s="8" t="s">
        <v>7</v>
      </c>
    </row>
    <row r="3722">
      <c r="A3722" s="5" t="s">
        <v>7790</v>
      </c>
      <c r="B3722" s="6" t="s">
        <v>7791</v>
      </c>
      <c r="C3722" s="8" t="s">
        <v>7</v>
      </c>
    </row>
    <row r="3723">
      <c r="A3723" s="5" t="s">
        <v>7792</v>
      </c>
      <c r="B3723" s="6" t="s">
        <v>7793</v>
      </c>
      <c r="C3723" s="8" t="s">
        <v>7</v>
      </c>
    </row>
    <row r="3724">
      <c r="A3724" s="5" t="s">
        <v>7794</v>
      </c>
      <c r="B3724" s="6" t="s">
        <v>7795</v>
      </c>
      <c r="C3724" s="8" t="s">
        <v>7</v>
      </c>
    </row>
    <row r="3725">
      <c r="A3725" s="5" t="s">
        <v>7796</v>
      </c>
      <c r="B3725" s="6" t="s">
        <v>7797</v>
      </c>
      <c r="C3725" s="8" t="s">
        <v>7</v>
      </c>
    </row>
    <row r="3726">
      <c r="A3726" s="5" t="s">
        <v>7798</v>
      </c>
      <c r="B3726" s="6" t="s">
        <v>7799</v>
      </c>
      <c r="C3726" s="8" t="s">
        <v>65</v>
      </c>
    </row>
    <row r="3727">
      <c r="A3727" s="5" t="s">
        <v>7800</v>
      </c>
      <c r="B3727" s="6" t="s">
        <v>7801</v>
      </c>
      <c r="C3727" s="8" t="s">
        <v>7</v>
      </c>
    </row>
    <row r="3728">
      <c r="A3728" s="5" t="s">
        <v>7802</v>
      </c>
      <c r="B3728" s="6" t="s">
        <v>7803</v>
      </c>
      <c r="C3728" s="8" t="s">
        <v>7</v>
      </c>
    </row>
    <row r="3729">
      <c r="A3729" s="5" t="s">
        <v>7804</v>
      </c>
      <c r="B3729" s="6" t="s">
        <v>7805</v>
      </c>
      <c r="C3729" s="8" t="s">
        <v>7</v>
      </c>
    </row>
    <row r="3730">
      <c r="A3730" s="5" t="s">
        <v>7806</v>
      </c>
      <c r="B3730" s="6" t="s">
        <v>7807</v>
      </c>
      <c r="C3730" s="8" t="s">
        <v>7</v>
      </c>
    </row>
    <row r="3731">
      <c r="A3731" s="5" t="s">
        <v>7808</v>
      </c>
      <c r="B3731" s="6" t="s">
        <v>7809</v>
      </c>
      <c r="C3731" s="8" t="s">
        <v>7</v>
      </c>
    </row>
    <row r="3732">
      <c r="A3732" s="5" t="s">
        <v>7810</v>
      </c>
      <c r="B3732" s="6" t="s">
        <v>7811</v>
      </c>
      <c r="C3732" s="8" t="s">
        <v>7</v>
      </c>
    </row>
    <row r="3733">
      <c r="A3733" s="5" t="s">
        <v>7812</v>
      </c>
      <c r="B3733" s="6" t="s">
        <v>7813</v>
      </c>
      <c r="C3733" s="8" t="s">
        <v>7</v>
      </c>
    </row>
    <row r="3734">
      <c r="A3734" s="5" t="s">
        <v>7814</v>
      </c>
      <c r="B3734" s="6" t="s">
        <v>7815</v>
      </c>
      <c r="C3734" s="8" t="s">
        <v>7</v>
      </c>
    </row>
    <row r="3735">
      <c r="A3735" s="5" t="s">
        <v>7816</v>
      </c>
      <c r="B3735" s="6" t="s">
        <v>7817</v>
      </c>
      <c r="C3735" s="8" t="s">
        <v>7</v>
      </c>
    </row>
    <row r="3736">
      <c r="A3736" s="5" t="s">
        <v>7818</v>
      </c>
      <c r="B3736" s="6" t="s">
        <v>7819</v>
      </c>
      <c r="C3736" s="8" t="s">
        <v>7</v>
      </c>
    </row>
    <row r="3737">
      <c r="A3737" s="5" t="s">
        <v>7820</v>
      </c>
      <c r="B3737" s="6" t="s">
        <v>7821</v>
      </c>
      <c r="C3737" s="8" t="s">
        <v>7</v>
      </c>
    </row>
    <row r="3738">
      <c r="A3738" s="5" t="s">
        <v>7822</v>
      </c>
      <c r="B3738" s="6" t="s">
        <v>7823</v>
      </c>
      <c r="C3738" s="8" t="s">
        <v>7</v>
      </c>
    </row>
    <row r="3739">
      <c r="A3739" s="5" t="s">
        <v>7824</v>
      </c>
      <c r="B3739" s="6" t="s">
        <v>7825</v>
      </c>
      <c r="C3739" s="8" t="s">
        <v>7</v>
      </c>
    </row>
    <row r="3740">
      <c r="A3740" s="5" t="s">
        <v>7826</v>
      </c>
      <c r="B3740" s="6" t="s">
        <v>7827</v>
      </c>
      <c r="C3740" s="8" t="s">
        <v>7</v>
      </c>
    </row>
    <row r="3741">
      <c r="A3741" s="5" t="s">
        <v>7828</v>
      </c>
      <c r="B3741" s="6" t="s">
        <v>7829</v>
      </c>
      <c r="C3741" s="8" t="s">
        <v>7</v>
      </c>
    </row>
    <row r="3742">
      <c r="A3742" s="5" t="s">
        <v>7830</v>
      </c>
      <c r="B3742" s="6" t="s">
        <v>7831</v>
      </c>
      <c r="C3742" s="8" t="s">
        <v>7</v>
      </c>
    </row>
    <row r="3743">
      <c r="A3743" s="5" t="s">
        <v>7832</v>
      </c>
      <c r="B3743" s="6" t="s">
        <v>7833</v>
      </c>
      <c r="C3743" s="8" t="s">
        <v>381</v>
      </c>
    </row>
    <row r="3744">
      <c r="A3744" s="5" t="s">
        <v>7834</v>
      </c>
      <c r="B3744" s="6" t="s">
        <v>7835</v>
      </c>
      <c r="C3744" s="8" t="s">
        <v>7</v>
      </c>
    </row>
    <row r="3745">
      <c r="A3745" s="5" t="s">
        <v>7837</v>
      </c>
      <c r="B3745" s="6" t="s">
        <v>7838</v>
      </c>
      <c r="C3745" s="8" t="s">
        <v>7</v>
      </c>
    </row>
    <row r="3746">
      <c r="A3746" s="5" t="s">
        <v>7840</v>
      </c>
      <c r="B3746" s="6" t="s">
        <v>7841</v>
      </c>
      <c r="C3746" s="8" t="s">
        <v>7</v>
      </c>
    </row>
    <row r="3747">
      <c r="A3747" s="5" t="s">
        <v>7842</v>
      </c>
      <c r="B3747" s="6" t="s">
        <v>7843</v>
      </c>
      <c r="C3747" s="8" t="s">
        <v>7</v>
      </c>
    </row>
    <row r="3748">
      <c r="A3748" s="5" t="s">
        <v>7844</v>
      </c>
      <c r="B3748" s="6" t="s">
        <v>7845</v>
      </c>
      <c r="C3748" s="8" t="s">
        <v>7</v>
      </c>
    </row>
    <row r="3749">
      <c r="A3749" s="5" t="s">
        <v>7846</v>
      </c>
      <c r="B3749" s="6" t="s">
        <v>7847</v>
      </c>
      <c r="C3749" s="8" t="s">
        <v>7</v>
      </c>
    </row>
    <row r="3750">
      <c r="A3750" s="5" t="s">
        <v>7848</v>
      </c>
      <c r="B3750" s="6" t="s">
        <v>7849</v>
      </c>
      <c r="C3750" s="8" t="s">
        <v>381</v>
      </c>
    </row>
    <row r="3751">
      <c r="A3751" s="5" t="s">
        <v>7850</v>
      </c>
      <c r="B3751" s="6" t="s">
        <v>7851</v>
      </c>
      <c r="C3751" s="8" t="s">
        <v>7</v>
      </c>
    </row>
    <row r="3752">
      <c r="A3752" s="5" t="s">
        <v>7852</v>
      </c>
      <c r="B3752" s="6" t="s">
        <v>7853</v>
      </c>
      <c r="C3752" s="8" t="s">
        <v>7</v>
      </c>
    </row>
    <row r="3753">
      <c r="A3753" s="5" t="s">
        <v>7854</v>
      </c>
      <c r="B3753" s="6" t="s">
        <v>7855</v>
      </c>
      <c r="C3753" s="8" t="s">
        <v>7</v>
      </c>
    </row>
    <row r="3754">
      <c r="A3754" s="5" t="s">
        <v>7856</v>
      </c>
      <c r="B3754" s="6" t="s">
        <v>7857</v>
      </c>
      <c r="C3754" s="8" t="s">
        <v>7</v>
      </c>
    </row>
    <row r="3755">
      <c r="A3755" s="5" t="s">
        <v>7858</v>
      </c>
      <c r="B3755" s="6" t="s">
        <v>7859</v>
      </c>
      <c r="C3755" s="8" t="s">
        <v>7</v>
      </c>
    </row>
    <row r="3756">
      <c r="A3756" s="5" t="s">
        <v>7860</v>
      </c>
      <c r="B3756" s="6" t="s">
        <v>7861</v>
      </c>
      <c r="C3756" s="8" t="s">
        <v>381</v>
      </c>
    </row>
    <row r="3757">
      <c r="A3757" s="5" t="s">
        <v>7862</v>
      </c>
      <c r="B3757" s="6" t="s">
        <v>7863</v>
      </c>
      <c r="C3757" s="8" t="s">
        <v>7</v>
      </c>
    </row>
    <row r="3758">
      <c r="A3758" s="5" t="s">
        <v>7864</v>
      </c>
      <c r="B3758" s="6" t="s">
        <v>7865</v>
      </c>
      <c r="C3758" s="8" t="s">
        <v>7</v>
      </c>
    </row>
    <row r="3759">
      <c r="A3759" s="5" t="s">
        <v>7866</v>
      </c>
      <c r="B3759" s="6" t="s">
        <v>7867</v>
      </c>
      <c r="C3759" s="8" t="s">
        <v>7</v>
      </c>
    </row>
    <row r="3760">
      <c r="A3760" s="5" t="s">
        <v>7868</v>
      </c>
      <c r="B3760" s="6" t="s">
        <v>7869</v>
      </c>
      <c r="C3760" s="8" t="s">
        <v>7</v>
      </c>
    </row>
    <row r="3761">
      <c r="A3761" s="5" t="s">
        <v>7870</v>
      </c>
      <c r="B3761" s="6" t="s">
        <v>7871</v>
      </c>
      <c r="C3761" s="8" t="s">
        <v>7</v>
      </c>
    </row>
    <row r="3762">
      <c r="A3762" s="5" t="s">
        <v>7872</v>
      </c>
      <c r="B3762" s="6" t="s">
        <v>7873</v>
      </c>
      <c r="C3762" s="8" t="s">
        <v>7</v>
      </c>
    </row>
    <row r="3763">
      <c r="A3763" s="5" t="s">
        <v>7874</v>
      </c>
      <c r="B3763" s="6" t="s">
        <v>7875</v>
      </c>
      <c r="C3763" s="8" t="s">
        <v>7</v>
      </c>
    </row>
    <row r="3764">
      <c r="A3764" s="5" t="s">
        <v>7876</v>
      </c>
      <c r="B3764" s="6" t="s">
        <v>7877</v>
      </c>
      <c r="C3764" s="8" t="s">
        <v>7</v>
      </c>
    </row>
    <row r="3765">
      <c r="A3765" s="5" t="s">
        <v>7878</v>
      </c>
      <c r="B3765" s="6" t="s">
        <v>7879</v>
      </c>
      <c r="C3765" s="8" t="s">
        <v>7</v>
      </c>
    </row>
    <row r="3766">
      <c r="A3766" s="5" t="s">
        <v>7880</v>
      </c>
      <c r="B3766" s="6" t="s">
        <v>7881</v>
      </c>
      <c r="C3766" s="8" t="s">
        <v>7</v>
      </c>
    </row>
    <row r="3767">
      <c r="A3767" s="5" t="s">
        <v>7882</v>
      </c>
      <c r="B3767" s="6" t="s">
        <v>7883</v>
      </c>
      <c r="C3767" s="8" t="s">
        <v>7</v>
      </c>
    </row>
    <row r="3768">
      <c r="A3768" s="5" t="s">
        <v>7885</v>
      </c>
      <c r="B3768" s="6" t="s">
        <v>7886</v>
      </c>
      <c r="C3768" s="8" t="s">
        <v>7</v>
      </c>
    </row>
    <row r="3769">
      <c r="A3769" s="5" t="s">
        <v>7887</v>
      </c>
      <c r="B3769" s="6" t="s">
        <v>7888</v>
      </c>
      <c r="C3769" s="8" t="s">
        <v>7889</v>
      </c>
    </row>
    <row r="3770">
      <c r="A3770" s="5" t="s">
        <v>7890</v>
      </c>
      <c r="B3770" s="6" t="s">
        <v>7891</v>
      </c>
      <c r="C3770" s="8" t="s">
        <v>7</v>
      </c>
    </row>
    <row r="3771">
      <c r="A3771" s="5" t="s">
        <v>7892</v>
      </c>
      <c r="B3771" s="6" t="s">
        <v>7893</v>
      </c>
      <c r="C3771" s="8" t="s">
        <v>7</v>
      </c>
    </row>
    <row r="3772">
      <c r="A3772" s="5" t="s">
        <v>7894</v>
      </c>
      <c r="B3772" s="6" t="s">
        <v>7895</v>
      </c>
      <c r="C3772" s="8" t="s">
        <v>7</v>
      </c>
    </row>
    <row r="3773">
      <c r="A3773" s="5" t="s">
        <v>7896</v>
      </c>
      <c r="B3773" s="6" t="s">
        <v>7897</v>
      </c>
      <c r="C3773" s="8" t="s">
        <v>65</v>
      </c>
    </row>
    <row r="3774">
      <c r="A3774" s="5" t="s">
        <v>7898</v>
      </c>
      <c r="B3774" s="6" t="s">
        <v>7899</v>
      </c>
      <c r="C3774" s="8" t="s">
        <v>7</v>
      </c>
    </row>
    <row r="3775">
      <c r="A3775" s="5" t="s">
        <v>7900</v>
      </c>
      <c r="B3775" s="6" t="s">
        <v>7901</v>
      </c>
      <c r="C3775" s="8" t="s">
        <v>7</v>
      </c>
    </row>
    <row r="3776">
      <c r="A3776" s="5" t="s">
        <v>7902</v>
      </c>
      <c r="B3776" s="6" t="s">
        <v>7903</v>
      </c>
      <c r="C3776" s="8" t="s">
        <v>7</v>
      </c>
    </row>
    <row r="3777">
      <c r="A3777" s="5" t="s">
        <v>7904</v>
      </c>
      <c r="B3777" s="6" t="s">
        <v>7905</v>
      </c>
      <c r="C3777" s="8" t="s">
        <v>7</v>
      </c>
    </row>
    <row r="3778">
      <c r="A3778" s="5" t="s">
        <v>7906</v>
      </c>
      <c r="B3778" s="6" t="s">
        <v>7907</v>
      </c>
      <c r="C3778" s="8" t="s">
        <v>7</v>
      </c>
    </row>
    <row r="3779">
      <c r="A3779" s="5" t="s">
        <v>7908</v>
      </c>
      <c r="B3779" s="6" t="s">
        <v>7909</v>
      </c>
      <c r="C3779" s="8" t="s">
        <v>7</v>
      </c>
    </row>
    <row r="3780">
      <c r="A3780" s="5" t="s">
        <v>7910</v>
      </c>
      <c r="B3780" s="6" t="s">
        <v>7911</v>
      </c>
      <c r="C3780" s="8" t="s">
        <v>7</v>
      </c>
    </row>
    <row r="3781">
      <c r="A3781" s="5" t="s">
        <v>7912</v>
      </c>
      <c r="B3781" s="6" t="s">
        <v>7913</v>
      </c>
      <c r="C3781" s="8" t="s">
        <v>7</v>
      </c>
    </row>
    <row r="3782">
      <c r="A3782" s="5" t="s">
        <v>7914</v>
      </c>
      <c r="B3782" s="6" t="s">
        <v>7915</v>
      </c>
      <c r="C3782" s="8" t="s">
        <v>7</v>
      </c>
    </row>
    <row r="3783">
      <c r="A3783" s="5" t="s">
        <v>7916</v>
      </c>
      <c r="B3783" s="6" t="s">
        <v>7917</v>
      </c>
      <c r="C3783" s="8" t="s">
        <v>7</v>
      </c>
    </row>
    <row r="3784">
      <c r="A3784" s="5" t="s">
        <v>7918</v>
      </c>
      <c r="B3784" s="6" t="s">
        <v>7915</v>
      </c>
      <c r="C3784" s="8" t="s">
        <v>7</v>
      </c>
    </row>
    <row r="3785">
      <c r="A3785" s="5" t="s">
        <v>7919</v>
      </c>
      <c r="B3785" s="6" t="s">
        <v>7920</v>
      </c>
      <c r="C3785" s="8" t="s">
        <v>7</v>
      </c>
    </row>
    <row r="3786">
      <c r="A3786" s="5" t="s">
        <v>7921</v>
      </c>
      <c r="B3786" s="6" t="s">
        <v>7922</v>
      </c>
      <c r="C3786" s="8" t="s">
        <v>7</v>
      </c>
    </row>
    <row r="3787">
      <c r="A3787" s="5" t="s">
        <v>7923</v>
      </c>
      <c r="B3787" s="6" t="s">
        <v>7924</v>
      </c>
      <c r="C3787" s="8" t="s">
        <v>7</v>
      </c>
    </row>
    <row r="3788">
      <c r="A3788" s="5" t="s">
        <v>7925</v>
      </c>
      <c r="B3788" s="6" t="s">
        <v>7926</v>
      </c>
      <c r="C3788" s="8" t="s">
        <v>2094</v>
      </c>
    </row>
    <row r="3789">
      <c r="A3789" s="5" t="s">
        <v>7927</v>
      </c>
      <c r="B3789" s="6" t="s">
        <v>7928</v>
      </c>
      <c r="C3789" s="8" t="s">
        <v>7</v>
      </c>
    </row>
    <row r="3790">
      <c r="A3790" s="5" t="s">
        <v>7929</v>
      </c>
      <c r="B3790" s="6" t="s">
        <v>7930</v>
      </c>
      <c r="C3790" s="8" t="s">
        <v>7</v>
      </c>
    </row>
    <row r="3791">
      <c r="A3791" s="5" t="s">
        <v>7931</v>
      </c>
      <c r="B3791" s="6" t="s">
        <v>7932</v>
      </c>
      <c r="C3791" s="8" t="s">
        <v>7</v>
      </c>
    </row>
    <row r="3792">
      <c r="A3792" s="5" t="s">
        <v>7934</v>
      </c>
      <c r="B3792" s="6" t="s">
        <v>7935</v>
      </c>
      <c r="C3792" s="8" t="s">
        <v>7</v>
      </c>
    </row>
    <row r="3793">
      <c r="A3793" s="5" t="s">
        <v>7936</v>
      </c>
      <c r="B3793" s="6" t="s">
        <v>7937</v>
      </c>
      <c r="C3793" s="8" t="s">
        <v>7</v>
      </c>
    </row>
    <row r="3794">
      <c r="A3794" s="5" t="s">
        <v>7938</v>
      </c>
      <c r="B3794" s="6" t="s">
        <v>7939</v>
      </c>
      <c r="C3794" s="8" t="s">
        <v>7</v>
      </c>
    </row>
    <row r="3795">
      <c r="A3795" s="5" t="s">
        <v>7940</v>
      </c>
      <c r="B3795" s="6" t="s">
        <v>7941</v>
      </c>
      <c r="C3795" s="8" t="s">
        <v>7</v>
      </c>
    </row>
    <row r="3796">
      <c r="A3796" s="5" t="s">
        <v>7942</v>
      </c>
      <c r="B3796" s="6" t="s">
        <v>7943</v>
      </c>
      <c r="C3796" s="8" t="s">
        <v>7</v>
      </c>
    </row>
    <row r="3797">
      <c r="A3797" s="5" t="s">
        <v>7944</v>
      </c>
      <c r="B3797" s="6" t="s">
        <v>7945</v>
      </c>
      <c r="C3797" s="8" t="s">
        <v>7946</v>
      </c>
    </row>
    <row r="3798">
      <c r="A3798" s="5" t="s">
        <v>7947</v>
      </c>
      <c r="B3798" s="6" t="s">
        <v>7948</v>
      </c>
      <c r="C3798" s="8" t="s">
        <v>381</v>
      </c>
    </row>
    <row r="3799">
      <c r="A3799" s="5" t="s">
        <v>7949</v>
      </c>
      <c r="B3799" s="6" t="s">
        <v>7950</v>
      </c>
      <c r="C3799" s="8" t="s">
        <v>381</v>
      </c>
    </row>
    <row r="3800">
      <c r="A3800" s="5" t="s">
        <v>7951</v>
      </c>
      <c r="B3800" s="6" t="s">
        <v>7952</v>
      </c>
      <c r="C3800" s="8" t="s">
        <v>65</v>
      </c>
    </row>
    <row r="3801">
      <c r="A3801" s="5" t="s">
        <v>7953</v>
      </c>
      <c r="B3801" s="6" t="s">
        <v>7954</v>
      </c>
      <c r="C3801" s="8" t="s">
        <v>7</v>
      </c>
    </row>
    <row r="3802">
      <c r="A3802" s="5" t="s">
        <v>7955</v>
      </c>
      <c r="B3802" s="6" t="s">
        <v>7956</v>
      </c>
      <c r="C3802" s="8" t="s">
        <v>7</v>
      </c>
    </row>
    <row r="3803">
      <c r="A3803" s="5" t="s">
        <v>7957</v>
      </c>
      <c r="B3803" s="6" t="s">
        <v>7958</v>
      </c>
      <c r="C3803" s="8" t="s">
        <v>7</v>
      </c>
    </row>
    <row r="3804">
      <c r="A3804" s="5" t="s">
        <v>7959</v>
      </c>
      <c r="B3804" s="6" t="s">
        <v>7960</v>
      </c>
      <c r="C3804" s="8" t="s">
        <v>7</v>
      </c>
    </row>
    <row r="3805">
      <c r="A3805" s="5" t="s">
        <v>7961</v>
      </c>
      <c r="B3805" s="6" t="s">
        <v>7962</v>
      </c>
      <c r="C3805" s="8" t="s">
        <v>7</v>
      </c>
    </row>
    <row r="3806">
      <c r="A3806" s="5" t="s">
        <v>7963</v>
      </c>
      <c r="B3806" s="6" t="s">
        <v>7956</v>
      </c>
      <c r="C3806" s="8" t="s">
        <v>7</v>
      </c>
    </row>
    <row r="3807">
      <c r="A3807" s="5" t="s">
        <v>7964</v>
      </c>
      <c r="B3807" s="6" t="s">
        <v>7962</v>
      </c>
      <c r="C3807" s="8" t="s">
        <v>7</v>
      </c>
    </row>
    <row r="3808">
      <c r="A3808" s="5" t="s">
        <v>7965</v>
      </c>
      <c r="B3808" s="6" t="s">
        <v>7956</v>
      </c>
      <c r="C3808" s="8" t="s">
        <v>7</v>
      </c>
    </row>
    <row r="3809">
      <c r="A3809" s="5" t="s">
        <v>7966</v>
      </c>
      <c r="B3809" s="6" t="s">
        <v>7967</v>
      </c>
      <c r="C3809" s="8" t="s">
        <v>381</v>
      </c>
    </row>
    <row r="3810">
      <c r="A3810" s="5" t="s">
        <v>7968</v>
      </c>
      <c r="B3810" s="6" t="s">
        <v>7969</v>
      </c>
      <c r="C3810" s="8" t="s">
        <v>7</v>
      </c>
    </row>
    <row r="3811">
      <c r="A3811" s="5" t="s">
        <v>7970</v>
      </c>
      <c r="B3811" s="6" t="s">
        <v>7971</v>
      </c>
      <c r="C3811" s="8" t="s">
        <v>7</v>
      </c>
    </row>
    <row r="3812">
      <c r="A3812" s="5" t="s">
        <v>7972</v>
      </c>
      <c r="B3812" s="6" t="s">
        <v>7973</v>
      </c>
      <c r="C3812" s="8" t="s">
        <v>7</v>
      </c>
    </row>
    <row r="3813">
      <c r="A3813" s="5" t="s">
        <v>7974</v>
      </c>
      <c r="B3813" s="6" t="s">
        <v>7975</v>
      </c>
      <c r="C3813" s="8" t="s">
        <v>7</v>
      </c>
    </row>
    <row r="3814">
      <c r="A3814" s="5" t="s">
        <v>7976</v>
      </c>
      <c r="B3814" s="6" t="s">
        <v>7977</v>
      </c>
      <c r="C3814" s="8" t="s">
        <v>65</v>
      </c>
    </row>
    <row r="3815">
      <c r="A3815" s="5" t="s">
        <v>7978</v>
      </c>
      <c r="B3815" s="6" t="s">
        <v>7979</v>
      </c>
      <c r="C3815" s="8" t="s">
        <v>381</v>
      </c>
    </row>
    <row r="3816">
      <c r="A3816" s="5" t="s">
        <v>7980</v>
      </c>
      <c r="B3816" s="6" t="s">
        <v>7981</v>
      </c>
      <c r="C3816" s="8" t="s">
        <v>7</v>
      </c>
    </row>
    <row r="3817">
      <c r="A3817" s="5" t="s">
        <v>7983</v>
      </c>
      <c r="B3817" s="6" t="s">
        <v>7984</v>
      </c>
      <c r="C3817" s="8" t="s">
        <v>7</v>
      </c>
    </row>
    <row r="3818">
      <c r="A3818" s="5" t="s">
        <v>7986</v>
      </c>
      <c r="B3818" s="6" t="s">
        <v>7987</v>
      </c>
      <c r="C3818" s="8" t="s">
        <v>7</v>
      </c>
    </row>
    <row r="3819">
      <c r="A3819" s="5" t="s">
        <v>7988</v>
      </c>
      <c r="B3819" s="6" t="s">
        <v>7989</v>
      </c>
      <c r="C3819" s="8" t="s">
        <v>7</v>
      </c>
    </row>
    <row r="3820">
      <c r="A3820" s="5" t="s">
        <v>7990</v>
      </c>
      <c r="B3820" s="6" t="s">
        <v>7991</v>
      </c>
      <c r="C3820" s="8" t="s">
        <v>7</v>
      </c>
    </row>
    <row r="3821">
      <c r="A3821" s="5" t="s">
        <v>7992</v>
      </c>
      <c r="B3821" s="6" t="s">
        <v>7993</v>
      </c>
      <c r="C3821" s="8" t="s">
        <v>7</v>
      </c>
    </row>
    <row r="3822">
      <c r="A3822" s="5" t="s">
        <v>7994</v>
      </c>
      <c r="B3822" s="6" t="s">
        <v>7995</v>
      </c>
      <c r="C3822" s="8" t="s">
        <v>65</v>
      </c>
    </row>
    <row r="3823">
      <c r="A3823" s="5" t="s">
        <v>7996</v>
      </c>
      <c r="B3823" s="6" t="s">
        <v>7997</v>
      </c>
      <c r="C3823" s="8" t="s">
        <v>7</v>
      </c>
    </row>
    <row r="3824">
      <c r="A3824" s="5" t="s">
        <v>7998</v>
      </c>
      <c r="B3824" s="6" t="s">
        <v>7999</v>
      </c>
      <c r="C3824" s="8" t="s">
        <v>7</v>
      </c>
    </row>
    <row r="3825">
      <c r="A3825" s="5" t="s">
        <v>8000</v>
      </c>
      <c r="B3825" s="6" t="s">
        <v>8001</v>
      </c>
      <c r="C3825" s="8" t="s">
        <v>7</v>
      </c>
    </row>
    <row r="3826">
      <c r="A3826" s="5" t="s">
        <v>8002</v>
      </c>
      <c r="B3826" s="6" t="s">
        <v>8003</v>
      </c>
      <c r="C3826" s="8" t="s">
        <v>7</v>
      </c>
    </row>
    <row r="3827">
      <c r="A3827" s="5" t="s">
        <v>8004</v>
      </c>
      <c r="B3827" s="6" t="s">
        <v>8005</v>
      </c>
      <c r="C3827" s="8" t="s">
        <v>7</v>
      </c>
    </row>
    <row r="3828">
      <c r="A3828" s="5" t="s">
        <v>8006</v>
      </c>
      <c r="B3828" s="6" t="s">
        <v>8007</v>
      </c>
      <c r="C3828" s="8" t="s">
        <v>7</v>
      </c>
    </row>
    <row r="3829">
      <c r="A3829" s="5" t="s">
        <v>8008</v>
      </c>
      <c r="B3829" s="6" t="s">
        <v>8009</v>
      </c>
      <c r="C3829" s="8" t="s">
        <v>7</v>
      </c>
    </row>
    <row r="3830">
      <c r="A3830" s="5" t="s">
        <v>8010</v>
      </c>
      <c r="B3830" s="6" t="s">
        <v>8011</v>
      </c>
      <c r="C3830" s="8" t="s">
        <v>7</v>
      </c>
    </row>
    <row r="3831">
      <c r="A3831" s="5" t="s">
        <v>8013</v>
      </c>
      <c r="B3831" s="6" t="s">
        <v>8014</v>
      </c>
      <c r="C3831" s="8" t="s">
        <v>7</v>
      </c>
    </row>
    <row r="3832">
      <c r="A3832" s="5" t="s">
        <v>8015</v>
      </c>
      <c r="B3832" s="6" t="s">
        <v>8016</v>
      </c>
      <c r="C3832" s="8" t="s">
        <v>7</v>
      </c>
    </row>
    <row r="3833">
      <c r="A3833" s="5" t="s">
        <v>8017</v>
      </c>
      <c r="B3833" s="6" t="s">
        <v>8018</v>
      </c>
      <c r="C3833" s="8" t="s">
        <v>7</v>
      </c>
    </row>
    <row r="3834">
      <c r="A3834" s="5" t="s">
        <v>8019</v>
      </c>
      <c r="B3834" s="6" t="s">
        <v>8020</v>
      </c>
      <c r="C3834" s="8" t="s">
        <v>7</v>
      </c>
    </row>
    <row r="3835">
      <c r="A3835" s="5" t="s">
        <v>8021</v>
      </c>
      <c r="B3835" s="6" t="s">
        <v>8022</v>
      </c>
      <c r="C3835" s="8" t="s">
        <v>7</v>
      </c>
    </row>
    <row r="3836">
      <c r="A3836" s="5" t="s">
        <v>8023</v>
      </c>
      <c r="B3836" s="6" t="s">
        <v>8022</v>
      </c>
      <c r="C3836" s="8" t="s">
        <v>7</v>
      </c>
    </row>
    <row r="3837">
      <c r="A3837" s="5" t="s">
        <v>8024</v>
      </c>
      <c r="B3837" s="6" t="s">
        <v>8022</v>
      </c>
      <c r="C3837" s="8" t="s">
        <v>7</v>
      </c>
    </row>
    <row r="3838">
      <c r="A3838" s="5" t="s">
        <v>8025</v>
      </c>
      <c r="B3838" s="6" t="s">
        <v>8026</v>
      </c>
      <c r="C3838" s="8" t="s">
        <v>381</v>
      </c>
    </row>
    <row r="3839">
      <c r="A3839" s="5" t="s">
        <v>8027</v>
      </c>
      <c r="B3839" s="6" t="s">
        <v>8028</v>
      </c>
      <c r="C3839" s="8" t="s">
        <v>7</v>
      </c>
    </row>
    <row r="3840">
      <c r="A3840" s="5" t="s">
        <v>8029</v>
      </c>
      <c r="B3840" s="6" t="s">
        <v>8030</v>
      </c>
      <c r="C3840" s="8" t="s">
        <v>7</v>
      </c>
    </row>
    <row r="3841">
      <c r="A3841" s="5" t="s">
        <v>8031</v>
      </c>
      <c r="B3841" s="6" t="s">
        <v>8032</v>
      </c>
      <c r="C3841" s="8" t="s">
        <v>7</v>
      </c>
    </row>
    <row r="3842">
      <c r="A3842" s="5" t="s">
        <v>8034</v>
      </c>
      <c r="B3842" s="6" t="s">
        <v>8035</v>
      </c>
      <c r="C3842" s="8" t="s">
        <v>7</v>
      </c>
    </row>
    <row r="3843">
      <c r="A3843" s="5" t="s">
        <v>8036</v>
      </c>
      <c r="B3843" s="6" t="s">
        <v>8037</v>
      </c>
      <c r="C3843" s="8" t="s">
        <v>7</v>
      </c>
    </row>
    <row r="3844">
      <c r="A3844" s="5" t="s">
        <v>8039</v>
      </c>
      <c r="B3844" s="6" t="s">
        <v>8040</v>
      </c>
      <c r="C3844" s="8" t="s">
        <v>7</v>
      </c>
    </row>
    <row r="3845">
      <c r="A3845" s="5" t="s">
        <v>8041</v>
      </c>
      <c r="B3845" s="6" t="s">
        <v>8042</v>
      </c>
      <c r="C3845" s="8" t="s">
        <v>7</v>
      </c>
    </row>
    <row r="3846">
      <c r="A3846" s="5" t="s">
        <v>8043</v>
      </c>
      <c r="B3846" s="6" t="s">
        <v>8044</v>
      </c>
      <c r="C3846" s="8" t="s">
        <v>381</v>
      </c>
    </row>
    <row r="3847">
      <c r="A3847" s="5" t="s">
        <v>8045</v>
      </c>
      <c r="B3847" s="6" t="s">
        <v>8046</v>
      </c>
      <c r="C3847" s="8" t="s">
        <v>381</v>
      </c>
    </row>
    <row r="3848">
      <c r="A3848" s="5" t="s">
        <v>8048</v>
      </c>
      <c r="B3848" s="6" t="s">
        <v>8049</v>
      </c>
      <c r="C3848" s="8" t="s">
        <v>381</v>
      </c>
    </row>
    <row r="3849">
      <c r="A3849" s="5" t="s">
        <v>8050</v>
      </c>
      <c r="B3849" s="6" t="s">
        <v>8051</v>
      </c>
      <c r="C3849" s="8" t="s">
        <v>381</v>
      </c>
    </row>
    <row r="3850">
      <c r="A3850" s="5" t="s">
        <v>8052</v>
      </c>
      <c r="B3850" s="6" t="s">
        <v>8053</v>
      </c>
      <c r="C3850" s="8" t="s">
        <v>381</v>
      </c>
    </row>
    <row r="3851">
      <c r="A3851" s="5" t="s">
        <v>8054</v>
      </c>
      <c r="B3851" s="6" t="s">
        <v>8055</v>
      </c>
      <c r="C3851" s="8" t="s">
        <v>381</v>
      </c>
    </row>
    <row r="3852">
      <c r="A3852" s="5" t="s">
        <v>8056</v>
      </c>
      <c r="B3852" s="6" t="s">
        <v>8057</v>
      </c>
      <c r="C3852" s="8" t="s">
        <v>381</v>
      </c>
    </row>
    <row r="3853">
      <c r="A3853" s="5" t="s">
        <v>8058</v>
      </c>
      <c r="B3853" s="6" t="s">
        <v>8059</v>
      </c>
      <c r="C3853" s="8" t="s">
        <v>381</v>
      </c>
    </row>
    <row r="3854">
      <c r="A3854" s="5" t="s">
        <v>8060</v>
      </c>
      <c r="B3854" s="6" t="s">
        <v>8061</v>
      </c>
      <c r="C3854" s="8" t="s">
        <v>381</v>
      </c>
    </row>
    <row r="3855">
      <c r="A3855" s="5" t="s">
        <v>8062</v>
      </c>
      <c r="B3855" s="6" t="s">
        <v>8063</v>
      </c>
      <c r="C3855" s="8" t="s">
        <v>7</v>
      </c>
    </row>
    <row r="3856">
      <c r="A3856" s="5" t="s">
        <v>8064</v>
      </c>
      <c r="B3856" s="6" t="s">
        <v>8065</v>
      </c>
      <c r="C3856" s="8" t="s">
        <v>7</v>
      </c>
    </row>
    <row r="3857">
      <c r="A3857" s="5" t="s">
        <v>8066</v>
      </c>
      <c r="B3857" s="6" t="s">
        <v>8067</v>
      </c>
      <c r="C3857" s="8" t="s">
        <v>7</v>
      </c>
    </row>
    <row r="3858">
      <c r="A3858" s="5" t="s">
        <v>8068</v>
      </c>
      <c r="B3858" s="6" t="s">
        <v>8069</v>
      </c>
      <c r="C3858" s="8" t="s">
        <v>7</v>
      </c>
    </row>
    <row r="3859">
      <c r="A3859" s="5" t="s">
        <v>8070</v>
      </c>
      <c r="B3859" s="6" t="s">
        <v>8071</v>
      </c>
      <c r="C3859" s="8" t="s">
        <v>381</v>
      </c>
    </row>
    <row r="3860">
      <c r="A3860" s="5" t="s">
        <v>8072</v>
      </c>
      <c r="B3860" s="6" t="s">
        <v>8073</v>
      </c>
      <c r="C3860" s="8" t="s">
        <v>7</v>
      </c>
    </row>
    <row r="3861">
      <c r="A3861" s="5" t="s">
        <v>8074</v>
      </c>
      <c r="B3861" s="6" t="s">
        <v>8075</v>
      </c>
      <c r="C3861" s="8" t="s">
        <v>7</v>
      </c>
    </row>
    <row r="3862">
      <c r="A3862" s="5" t="s">
        <v>8076</v>
      </c>
      <c r="B3862" s="6" t="s">
        <v>8077</v>
      </c>
      <c r="C3862" s="8" t="s">
        <v>7</v>
      </c>
    </row>
    <row r="3863">
      <c r="A3863" s="5" t="s">
        <v>8078</v>
      </c>
      <c r="B3863" s="6" t="s">
        <v>8079</v>
      </c>
      <c r="C3863" s="8" t="s">
        <v>7</v>
      </c>
    </row>
    <row r="3864">
      <c r="A3864" s="5" t="s">
        <v>8080</v>
      </c>
      <c r="B3864" s="6" t="s">
        <v>8081</v>
      </c>
      <c r="C3864" s="8" t="s">
        <v>7</v>
      </c>
    </row>
    <row r="3865">
      <c r="A3865" s="5" t="s">
        <v>8082</v>
      </c>
      <c r="B3865" s="6" t="s">
        <v>8083</v>
      </c>
      <c r="C3865" s="8" t="s">
        <v>7</v>
      </c>
    </row>
    <row r="3866">
      <c r="A3866" s="5" t="s">
        <v>8084</v>
      </c>
      <c r="B3866" s="6" t="s">
        <v>8085</v>
      </c>
      <c r="C3866" s="8" t="s">
        <v>7</v>
      </c>
    </row>
    <row r="3867">
      <c r="A3867" s="5" t="s">
        <v>8086</v>
      </c>
      <c r="B3867" s="6" t="s">
        <v>8088</v>
      </c>
      <c r="C3867" s="8" t="s">
        <v>7</v>
      </c>
    </row>
    <row r="3868">
      <c r="A3868" s="5" t="s">
        <v>8089</v>
      </c>
      <c r="B3868" s="6" t="s">
        <v>8090</v>
      </c>
      <c r="C3868" s="8" t="s">
        <v>7</v>
      </c>
    </row>
    <row r="3869">
      <c r="A3869" s="5" t="s">
        <v>8091</v>
      </c>
      <c r="B3869" s="6" t="s">
        <v>8092</v>
      </c>
      <c r="C3869" s="8" t="s">
        <v>7</v>
      </c>
    </row>
    <row r="3870">
      <c r="A3870" s="5" t="s">
        <v>8093</v>
      </c>
      <c r="B3870" s="6" t="s">
        <v>8094</v>
      </c>
      <c r="C3870" s="8" t="s">
        <v>381</v>
      </c>
    </row>
    <row r="3871">
      <c r="A3871" s="5" t="s">
        <v>8095</v>
      </c>
      <c r="B3871" s="6" t="s">
        <v>8096</v>
      </c>
      <c r="C3871" s="8" t="s">
        <v>7</v>
      </c>
    </row>
    <row r="3872">
      <c r="A3872" s="5" t="s">
        <v>8097</v>
      </c>
      <c r="B3872" s="6" t="s">
        <v>8098</v>
      </c>
      <c r="C3872" s="8" t="s">
        <v>381</v>
      </c>
    </row>
    <row r="3873">
      <c r="A3873" s="5" t="s">
        <v>8099</v>
      </c>
      <c r="B3873" s="6" t="s">
        <v>8100</v>
      </c>
      <c r="C3873" s="8" t="s">
        <v>2022</v>
      </c>
    </row>
    <row r="3874">
      <c r="A3874" s="5" t="s">
        <v>8101</v>
      </c>
      <c r="B3874" s="6" t="s">
        <v>8102</v>
      </c>
      <c r="C3874" s="8" t="s">
        <v>2022</v>
      </c>
    </row>
    <row r="3875">
      <c r="A3875" s="5" t="s">
        <v>8103</v>
      </c>
      <c r="B3875" s="6" t="s">
        <v>8104</v>
      </c>
      <c r="C3875" s="8" t="s">
        <v>7</v>
      </c>
    </row>
    <row r="3876">
      <c r="A3876" s="5" t="s">
        <v>8105</v>
      </c>
      <c r="B3876" s="6" t="s">
        <v>8106</v>
      </c>
      <c r="C3876" s="8" t="s">
        <v>7</v>
      </c>
    </row>
    <row r="3877">
      <c r="A3877" s="5" t="s">
        <v>8107</v>
      </c>
      <c r="B3877" s="6" t="s">
        <v>8108</v>
      </c>
      <c r="C3877" s="8" t="s">
        <v>7</v>
      </c>
    </row>
    <row r="3878">
      <c r="A3878" s="5" t="s">
        <v>8109</v>
      </c>
      <c r="B3878" s="6" t="s">
        <v>8110</v>
      </c>
      <c r="C3878" s="8" t="s">
        <v>7</v>
      </c>
    </row>
    <row r="3879">
      <c r="A3879" s="5" t="s">
        <v>8111</v>
      </c>
      <c r="B3879" s="6" t="s">
        <v>8112</v>
      </c>
      <c r="C3879" s="8" t="s">
        <v>7</v>
      </c>
    </row>
    <row r="3880">
      <c r="A3880" s="5" t="s">
        <v>8113</v>
      </c>
      <c r="B3880" s="6" t="s">
        <v>8114</v>
      </c>
      <c r="C3880" s="8" t="s">
        <v>7</v>
      </c>
    </row>
    <row r="3881">
      <c r="A3881" s="5" t="s">
        <v>8115</v>
      </c>
      <c r="B3881" s="6" t="s">
        <v>8116</v>
      </c>
      <c r="C3881" s="8" t="s">
        <v>7</v>
      </c>
    </row>
    <row r="3882">
      <c r="A3882" s="5" t="s">
        <v>8117</v>
      </c>
      <c r="B3882" s="6" t="s">
        <v>8118</v>
      </c>
      <c r="C3882" s="8" t="s">
        <v>7</v>
      </c>
    </row>
    <row r="3883">
      <c r="A3883" s="5" t="s">
        <v>8119</v>
      </c>
      <c r="B3883" s="6" t="s">
        <v>8120</v>
      </c>
      <c r="C3883" s="8" t="s">
        <v>7</v>
      </c>
    </row>
    <row r="3884">
      <c r="A3884" s="5" t="s">
        <v>8121</v>
      </c>
      <c r="B3884" s="6" t="s">
        <v>8122</v>
      </c>
      <c r="C3884" s="8" t="s">
        <v>7</v>
      </c>
    </row>
    <row r="3885">
      <c r="A3885" s="5" t="s">
        <v>8123</v>
      </c>
      <c r="B3885" s="6" t="s">
        <v>8124</v>
      </c>
      <c r="C3885" s="8" t="s">
        <v>7</v>
      </c>
    </row>
    <row r="3886">
      <c r="A3886" s="5" t="s">
        <v>8125</v>
      </c>
      <c r="B3886" s="6" t="s">
        <v>8126</v>
      </c>
      <c r="C3886" s="8" t="s">
        <v>65</v>
      </c>
    </row>
    <row r="3887">
      <c r="A3887" s="5" t="s">
        <v>8127</v>
      </c>
      <c r="B3887" s="6" t="s">
        <v>8128</v>
      </c>
      <c r="C3887" s="8" t="s">
        <v>7</v>
      </c>
    </row>
    <row r="3888">
      <c r="A3888" s="5" t="s">
        <v>8129</v>
      </c>
      <c r="B3888" s="6" t="s">
        <v>8130</v>
      </c>
      <c r="C3888" s="8" t="s">
        <v>7</v>
      </c>
    </row>
    <row r="3889">
      <c r="A3889" s="5" t="s">
        <v>8131</v>
      </c>
      <c r="B3889" s="6" t="s">
        <v>8132</v>
      </c>
      <c r="C3889" s="8" t="s">
        <v>381</v>
      </c>
    </row>
    <row r="3890">
      <c r="A3890" s="5" t="s">
        <v>8133</v>
      </c>
      <c r="B3890" s="6" t="s">
        <v>8134</v>
      </c>
      <c r="C3890" s="8" t="s">
        <v>7</v>
      </c>
    </row>
    <row r="3891">
      <c r="A3891" s="5" t="s">
        <v>8135</v>
      </c>
      <c r="B3891" s="6" t="s">
        <v>8136</v>
      </c>
      <c r="C3891" s="8" t="s">
        <v>7</v>
      </c>
    </row>
    <row r="3892">
      <c r="A3892" s="5" t="s">
        <v>8137</v>
      </c>
      <c r="B3892" s="6" t="s">
        <v>8138</v>
      </c>
      <c r="C3892" s="8" t="s">
        <v>65</v>
      </c>
    </row>
    <row r="3893">
      <c r="A3893" s="5" t="s">
        <v>8139</v>
      </c>
      <c r="B3893" s="6" t="s">
        <v>8140</v>
      </c>
      <c r="C3893" s="8" t="s">
        <v>381</v>
      </c>
    </row>
    <row r="3894">
      <c r="A3894" s="5" t="s">
        <v>8141</v>
      </c>
      <c r="B3894" s="6" t="s">
        <v>8142</v>
      </c>
      <c r="C3894" s="8" t="s">
        <v>2094</v>
      </c>
    </row>
    <row r="3895">
      <c r="A3895" s="5" t="s">
        <v>8143</v>
      </c>
      <c r="B3895" s="6" t="s">
        <v>8144</v>
      </c>
      <c r="C3895" s="8" t="s">
        <v>2094</v>
      </c>
    </row>
    <row r="3896">
      <c r="A3896" s="5" t="s">
        <v>8145</v>
      </c>
      <c r="B3896" s="6" t="s">
        <v>8146</v>
      </c>
      <c r="C3896" s="8" t="s">
        <v>381</v>
      </c>
    </row>
    <row r="3897">
      <c r="A3897" s="5" t="s">
        <v>8147</v>
      </c>
      <c r="B3897" s="6" t="s">
        <v>8148</v>
      </c>
      <c r="C3897" s="8" t="s">
        <v>7</v>
      </c>
    </row>
    <row r="3898">
      <c r="A3898" s="5" t="s">
        <v>8149</v>
      </c>
      <c r="B3898" s="6" t="s">
        <v>8150</v>
      </c>
      <c r="C3898" s="8" t="s">
        <v>7</v>
      </c>
    </row>
    <row r="3899">
      <c r="A3899" s="5" t="s">
        <v>8151</v>
      </c>
      <c r="B3899" s="6" t="s">
        <v>8152</v>
      </c>
      <c r="C3899" s="8" t="s">
        <v>7</v>
      </c>
    </row>
    <row r="3900">
      <c r="A3900" s="5" t="s">
        <v>8153</v>
      </c>
      <c r="B3900" s="6" t="s">
        <v>8154</v>
      </c>
      <c r="C3900" s="8" t="s">
        <v>7</v>
      </c>
    </row>
    <row r="3901">
      <c r="A3901" s="5" t="s">
        <v>8155</v>
      </c>
      <c r="B3901" s="6" t="s">
        <v>8156</v>
      </c>
      <c r="C3901" s="8" t="s">
        <v>7</v>
      </c>
    </row>
    <row r="3902">
      <c r="A3902" s="5" t="s">
        <v>8157</v>
      </c>
      <c r="B3902" s="6" t="s">
        <v>8158</v>
      </c>
      <c r="C3902" s="8" t="s">
        <v>7</v>
      </c>
    </row>
    <row r="3903">
      <c r="A3903" s="5" t="s">
        <v>8159</v>
      </c>
      <c r="B3903" s="6" t="s">
        <v>8160</v>
      </c>
      <c r="C3903" s="8" t="s">
        <v>7</v>
      </c>
    </row>
    <row r="3904">
      <c r="A3904" s="5" t="s">
        <v>8161</v>
      </c>
      <c r="B3904" s="6" t="s">
        <v>8162</v>
      </c>
      <c r="C3904" s="8" t="s">
        <v>7</v>
      </c>
    </row>
    <row r="3905">
      <c r="A3905" s="5" t="s">
        <v>8163</v>
      </c>
      <c r="B3905" s="6" t="s">
        <v>8164</v>
      </c>
      <c r="C3905" s="8" t="s">
        <v>7</v>
      </c>
    </row>
    <row r="3906">
      <c r="A3906" s="5" t="s">
        <v>8165</v>
      </c>
      <c r="B3906" s="6" t="s">
        <v>8166</v>
      </c>
      <c r="C3906" s="8" t="s">
        <v>7</v>
      </c>
    </row>
    <row r="3907">
      <c r="A3907" s="5" t="s">
        <v>8167</v>
      </c>
      <c r="B3907" s="6" t="s">
        <v>8168</v>
      </c>
      <c r="C3907" s="8" t="s">
        <v>7</v>
      </c>
    </row>
    <row r="3908">
      <c r="A3908" s="5" t="s">
        <v>8169</v>
      </c>
      <c r="B3908" s="6" t="s">
        <v>8170</v>
      </c>
      <c r="C3908" s="8" t="s">
        <v>7</v>
      </c>
    </row>
    <row r="3909">
      <c r="A3909" s="5" t="s">
        <v>8171</v>
      </c>
      <c r="B3909" s="6" t="s">
        <v>8172</v>
      </c>
      <c r="C3909" s="8" t="s">
        <v>7</v>
      </c>
    </row>
    <row r="3910">
      <c r="A3910" s="5" t="s">
        <v>8174</v>
      </c>
      <c r="B3910" s="6" t="s">
        <v>8175</v>
      </c>
      <c r="C3910" s="8" t="s">
        <v>7</v>
      </c>
    </row>
    <row r="3911">
      <c r="A3911" s="5" t="s">
        <v>8177</v>
      </c>
      <c r="B3911" s="6" t="s">
        <v>8178</v>
      </c>
      <c r="C3911" s="8" t="s">
        <v>7</v>
      </c>
    </row>
    <row r="3912">
      <c r="A3912" s="5" t="s">
        <v>8179</v>
      </c>
      <c r="B3912" s="6" t="s">
        <v>8180</v>
      </c>
      <c r="C3912" s="8" t="s">
        <v>7</v>
      </c>
    </row>
    <row r="3913">
      <c r="A3913" s="5" t="s">
        <v>8181</v>
      </c>
      <c r="B3913" s="6" t="s">
        <v>8182</v>
      </c>
      <c r="C3913" s="8" t="s">
        <v>7</v>
      </c>
    </row>
    <row r="3914">
      <c r="A3914" s="5" t="s">
        <v>8183</v>
      </c>
      <c r="B3914" s="6" t="s">
        <v>8184</v>
      </c>
      <c r="C3914" s="8" t="s">
        <v>7</v>
      </c>
    </row>
    <row r="3915">
      <c r="A3915" s="5" t="s">
        <v>8185</v>
      </c>
      <c r="B3915" s="6" t="s">
        <v>8186</v>
      </c>
      <c r="C3915" s="8" t="s">
        <v>7</v>
      </c>
    </row>
    <row r="3916">
      <c r="A3916" s="5" t="s">
        <v>8187</v>
      </c>
      <c r="B3916" s="6" t="s">
        <v>8188</v>
      </c>
      <c r="C3916" s="8" t="s">
        <v>7</v>
      </c>
    </row>
    <row r="3917">
      <c r="A3917" s="5" t="s">
        <v>8189</v>
      </c>
      <c r="B3917" s="6" t="s">
        <v>8190</v>
      </c>
      <c r="C3917" s="8" t="s">
        <v>7</v>
      </c>
    </row>
    <row r="3918">
      <c r="A3918" s="5" t="s">
        <v>8191</v>
      </c>
      <c r="B3918" s="6" t="s">
        <v>8192</v>
      </c>
      <c r="C3918" s="8" t="s">
        <v>7</v>
      </c>
    </row>
    <row r="3919">
      <c r="A3919" s="5" t="s">
        <v>8193</v>
      </c>
      <c r="B3919" s="6" t="s">
        <v>8194</v>
      </c>
      <c r="C3919" s="8" t="s">
        <v>7</v>
      </c>
    </row>
    <row r="3920">
      <c r="A3920" s="5" t="s">
        <v>8195</v>
      </c>
      <c r="B3920" s="6" t="s">
        <v>8196</v>
      </c>
      <c r="C3920" s="8" t="s">
        <v>381</v>
      </c>
    </row>
    <row r="3921">
      <c r="A3921" s="5" t="s">
        <v>8197</v>
      </c>
      <c r="B3921" s="6" t="s">
        <v>8198</v>
      </c>
      <c r="C3921" s="8" t="s">
        <v>381</v>
      </c>
    </row>
    <row r="3922">
      <c r="A3922" s="5" t="s">
        <v>8199</v>
      </c>
      <c r="B3922" s="6" t="s">
        <v>8200</v>
      </c>
      <c r="C3922" s="8" t="s">
        <v>381</v>
      </c>
    </row>
    <row r="3923">
      <c r="A3923" s="5" t="s">
        <v>8201</v>
      </c>
      <c r="B3923" s="6" t="s">
        <v>8202</v>
      </c>
      <c r="C3923" s="8" t="s">
        <v>381</v>
      </c>
    </row>
    <row r="3924">
      <c r="A3924" s="5" t="s">
        <v>8203</v>
      </c>
      <c r="B3924" s="6" t="s">
        <v>8204</v>
      </c>
      <c r="C3924" s="8" t="s">
        <v>7</v>
      </c>
    </row>
    <row r="3925">
      <c r="A3925" s="5" t="s">
        <v>8205</v>
      </c>
      <c r="B3925" s="6" t="s">
        <v>8206</v>
      </c>
      <c r="C3925" s="8" t="s">
        <v>7</v>
      </c>
    </row>
    <row r="3926">
      <c r="A3926" s="5" t="s">
        <v>8207</v>
      </c>
      <c r="B3926" s="6" t="s">
        <v>8208</v>
      </c>
      <c r="C3926" s="8" t="s">
        <v>7</v>
      </c>
    </row>
    <row r="3927">
      <c r="A3927" s="5" t="s">
        <v>8209</v>
      </c>
      <c r="B3927" s="6" t="s">
        <v>8210</v>
      </c>
      <c r="C3927" s="8" t="s">
        <v>7</v>
      </c>
    </row>
    <row r="3928">
      <c r="A3928" s="5" t="s">
        <v>8211</v>
      </c>
      <c r="B3928" s="6" t="s">
        <v>8212</v>
      </c>
      <c r="C3928" s="8" t="s">
        <v>7</v>
      </c>
    </row>
    <row r="3929">
      <c r="A3929" s="5" t="s">
        <v>8213</v>
      </c>
      <c r="B3929" s="6" t="s">
        <v>8214</v>
      </c>
      <c r="C3929" s="8" t="s">
        <v>7</v>
      </c>
    </row>
    <row r="3930">
      <c r="A3930" s="5" t="s">
        <v>8215</v>
      </c>
      <c r="B3930" s="6" t="s">
        <v>8216</v>
      </c>
      <c r="C3930" s="8" t="s">
        <v>7</v>
      </c>
    </row>
    <row r="3931">
      <c r="A3931" s="5" t="s">
        <v>8217</v>
      </c>
      <c r="B3931" s="6" t="s">
        <v>8218</v>
      </c>
      <c r="C3931" s="8" t="s">
        <v>7</v>
      </c>
    </row>
    <row r="3932">
      <c r="A3932" s="5" t="s">
        <v>8219</v>
      </c>
      <c r="B3932" s="6" t="s">
        <v>8220</v>
      </c>
      <c r="C3932" s="8" t="s">
        <v>7</v>
      </c>
    </row>
    <row r="3933">
      <c r="A3933" s="5" t="s">
        <v>8221</v>
      </c>
      <c r="B3933" s="6" t="s">
        <v>8222</v>
      </c>
      <c r="C3933" s="8" t="s">
        <v>7</v>
      </c>
    </row>
    <row r="3934">
      <c r="A3934" s="5" t="s">
        <v>8223</v>
      </c>
      <c r="B3934" s="6" t="s">
        <v>8224</v>
      </c>
      <c r="C3934" s="8" t="s">
        <v>7</v>
      </c>
    </row>
    <row r="3935">
      <c r="A3935" s="5" t="s">
        <v>8225</v>
      </c>
      <c r="B3935" s="6" t="s">
        <v>8226</v>
      </c>
      <c r="C3935" s="8" t="s">
        <v>7</v>
      </c>
    </row>
    <row r="3936">
      <c r="A3936" s="5" t="s">
        <v>8227</v>
      </c>
      <c r="B3936" s="6" t="s">
        <v>8228</v>
      </c>
      <c r="C3936" s="8" t="s">
        <v>7</v>
      </c>
    </row>
    <row r="3937">
      <c r="A3937" s="5" t="s">
        <v>8229</v>
      </c>
      <c r="B3937" s="6" t="s">
        <v>8230</v>
      </c>
      <c r="C3937" s="8" t="s">
        <v>7</v>
      </c>
    </row>
    <row r="3938">
      <c r="A3938" s="5" t="s">
        <v>8231</v>
      </c>
      <c r="B3938" s="6" t="s">
        <v>8232</v>
      </c>
      <c r="C3938" s="8" t="s">
        <v>7</v>
      </c>
    </row>
    <row r="3939">
      <c r="A3939" s="5" t="s">
        <v>8233</v>
      </c>
      <c r="B3939" s="6" t="s">
        <v>8234</v>
      </c>
      <c r="C3939" s="8" t="s">
        <v>7</v>
      </c>
    </row>
    <row r="3940">
      <c r="A3940" s="5" t="s">
        <v>8235</v>
      </c>
      <c r="B3940" s="6" t="s">
        <v>8236</v>
      </c>
      <c r="C3940" s="8" t="s">
        <v>7</v>
      </c>
    </row>
    <row r="3941">
      <c r="A3941" s="5" t="s">
        <v>8237</v>
      </c>
      <c r="B3941" s="6" t="s">
        <v>8238</v>
      </c>
      <c r="C3941" s="8" t="s">
        <v>7</v>
      </c>
    </row>
    <row r="3942">
      <c r="A3942" s="5" t="s">
        <v>8239</v>
      </c>
      <c r="B3942" s="6" t="s">
        <v>8240</v>
      </c>
      <c r="C3942" s="8" t="s">
        <v>7</v>
      </c>
    </row>
    <row r="3943">
      <c r="A3943" s="5" t="s">
        <v>8241</v>
      </c>
      <c r="B3943" s="6" t="s">
        <v>8242</v>
      </c>
      <c r="C3943" s="8" t="s">
        <v>7</v>
      </c>
    </row>
    <row r="3944">
      <c r="A3944" s="5" t="s">
        <v>8243</v>
      </c>
      <c r="B3944" s="6" t="s">
        <v>8244</v>
      </c>
      <c r="C3944" s="8" t="s">
        <v>7</v>
      </c>
    </row>
    <row r="3945">
      <c r="A3945" s="5" t="s">
        <v>8245</v>
      </c>
      <c r="B3945" s="6" t="s">
        <v>8246</v>
      </c>
      <c r="C3945" s="8" t="s">
        <v>381</v>
      </c>
    </row>
    <row r="3946">
      <c r="A3946" s="5" t="s">
        <v>8247</v>
      </c>
      <c r="B3946" s="6" t="s">
        <v>8248</v>
      </c>
      <c r="C3946" s="8" t="s">
        <v>7</v>
      </c>
    </row>
    <row r="3947">
      <c r="A3947" s="5" t="s">
        <v>8249</v>
      </c>
      <c r="B3947" s="6" t="s">
        <v>8250</v>
      </c>
      <c r="C3947" s="8" t="s">
        <v>7</v>
      </c>
    </row>
    <row r="3948">
      <c r="A3948" s="5" t="s">
        <v>8251</v>
      </c>
      <c r="B3948" s="6" t="s">
        <v>8252</v>
      </c>
      <c r="C3948" s="8" t="s">
        <v>7</v>
      </c>
    </row>
    <row r="3949">
      <c r="A3949" s="5" t="s">
        <v>8253</v>
      </c>
      <c r="B3949" s="6" t="s">
        <v>8254</v>
      </c>
      <c r="C3949" s="8" t="s">
        <v>7</v>
      </c>
    </row>
    <row r="3950">
      <c r="A3950" s="5" t="s">
        <v>8255</v>
      </c>
      <c r="B3950" s="6" t="s">
        <v>8257</v>
      </c>
      <c r="C3950" s="8" t="s">
        <v>381</v>
      </c>
    </row>
    <row r="3951">
      <c r="A3951" s="5" t="s">
        <v>8258</v>
      </c>
      <c r="B3951" s="6" t="s">
        <v>8259</v>
      </c>
      <c r="C3951" s="8" t="s">
        <v>7</v>
      </c>
    </row>
    <row r="3952">
      <c r="A3952" s="5" t="s">
        <v>8260</v>
      </c>
      <c r="B3952" s="6" t="s">
        <v>8261</v>
      </c>
      <c r="C3952" s="8" t="s">
        <v>7</v>
      </c>
    </row>
    <row r="3953">
      <c r="A3953" s="5" t="s">
        <v>8263</v>
      </c>
      <c r="B3953" s="6" t="s">
        <v>8264</v>
      </c>
      <c r="C3953" s="8" t="s">
        <v>7</v>
      </c>
    </row>
    <row r="3954">
      <c r="A3954" s="5" t="s">
        <v>8265</v>
      </c>
      <c r="B3954" s="6" t="s">
        <v>8266</v>
      </c>
      <c r="C3954" s="8" t="s">
        <v>7</v>
      </c>
    </row>
    <row r="3955">
      <c r="A3955" s="5" t="s">
        <v>8267</v>
      </c>
      <c r="B3955" s="6" t="s">
        <v>8268</v>
      </c>
      <c r="C3955" s="8" t="s">
        <v>7</v>
      </c>
    </row>
    <row r="3956">
      <c r="A3956" s="5" t="s">
        <v>8269</v>
      </c>
      <c r="B3956" s="6" t="s">
        <v>8270</v>
      </c>
      <c r="C3956" s="8" t="s">
        <v>7</v>
      </c>
    </row>
    <row r="3957">
      <c r="A3957" s="5" t="s">
        <v>8271</v>
      </c>
      <c r="B3957" s="6" t="s">
        <v>8272</v>
      </c>
      <c r="C3957" s="8" t="s">
        <v>7</v>
      </c>
    </row>
    <row r="3958">
      <c r="A3958" s="5" t="s">
        <v>8273</v>
      </c>
      <c r="B3958" s="6" t="s">
        <v>8274</v>
      </c>
      <c r="C3958" s="8" t="s">
        <v>381</v>
      </c>
    </row>
    <row r="3959">
      <c r="A3959" s="5" t="s">
        <v>8275</v>
      </c>
      <c r="B3959" s="6" t="s">
        <v>8276</v>
      </c>
      <c r="C3959" s="8" t="s">
        <v>7</v>
      </c>
    </row>
    <row r="3960">
      <c r="A3960" s="5" t="s">
        <v>8277</v>
      </c>
      <c r="B3960" s="6" t="s">
        <v>8278</v>
      </c>
      <c r="C3960" s="8" t="s">
        <v>7</v>
      </c>
    </row>
    <row r="3961">
      <c r="A3961" s="5" t="s">
        <v>8279</v>
      </c>
      <c r="B3961" s="6" t="s">
        <v>8280</v>
      </c>
      <c r="C3961" s="8" t="s">
        <v>7</v>
      </c>
    </row>
    <row r="3962">
      <c r="A3962" s="5" t="s">
        <v>8281</v>
      </c>
      <c r="B3962" s="6" t="s">
        <v>8282</v>
      </c>
      <c r="C3962" s="8" t="s">
        <v>7</v>
      </c>
    </row>
    <row r="3963">
      <c r="A3963" s="5" t="s">
        <v>8283</v>
      </c>
      <c r="B3963" s="6" t="s">
        <v>8284</v>
      </c>
      <c r="C3963" s="8" t="s">
        <v>7</v>
      </c>
    </row>
    <row r="3964">
      <c r="A3964" s="5" t="s">
        <v>8285</v>
      </c>
      <c r="B3964" s="6" t="s">
        <v>8286</v>
      </c>
      <c r="C3964" s="8" t="s">
        <v>381</v>
      </c>
    </row>
    <row r="3965">
      <c r="A3965" s="5" t="s">
        <v>8287</v>
      </c>
      <c r="B3965" s="6" t="s">
        <v>8288</v>
      </c>
      <c r="C3965" s="8" t="s">
        <v>7</v>
      </c>
    </row>
    <row r="3966">
      <c r="A3966" s="5" t="s">
        <v>8289</v>
      </c>
      <c r="B3966" s="6" t="s">
        <v>8290</v>
      </c>
      <c r="C3966" s="8" t="s">
        <v>7</v>
      </c>
    </row>
    <row r="3967">
      <c r="A3967" s="5" t="s">
        <v>8291</v>
      </c>
      <c r="B3967" s="6" t="s">
        <v>8292</v>
      </c>
      <c r="C3967" s="8" t="s">
        <v>381</v>
      </c>
    </row>
    <row r="3968">
      <c r="A3968" s="5" t="s">
        <v>8293</v>
      </c>
      <c r="B3968" s="6" t="s">
        <v>8294</v>
      </c>
      <c r="C3968" s="8" t="s">
        <v>7</v>
      </c>
    </row>
    <row r="3969">
      <c r="A3969" s="5" t="s">
        <v>8295</v>
      </c>
      <c r="B3969" s="6" t="s">
        <v>8296</v>
      </c>
      <c r="C3969" s="8" t="s">
        <v>7</v>
      </c>
    </row>
    <row r="3970">
      <c r="A3970" s="5" t="s">
        <v>8297</v>
      </c>
      <c r="B3970" s="6" t="s">
        <v>8298</v>
      </c>
      <c r="C3970" s="8" t="s">
        <v>7</v>
      </c>
    </row>
    <row r="3971">
      <c r="A3971" s="5" t="s">
        <v>8299</v>
      </c>
      <c r="B3971" s="6" t="s">
        <v>8300</v>
      </c>
      <c r="C3971" s="8" t="s">
        <v>7</v>
      </c>
    </row>
    <row r="3972">
      <c r="A3972" s="5" t="s">
        <v>8301</v>
      </c>
      <c r="B3972" s="6" t="s">
        <v>8302</v>
      </c>
      <c r="C3972" s="8" t="s">
        <v>7</v>
      </c>
    </row>
    <row r="3973">
      <c r="A3973" s="5" t="s">
        <v>8303</v>
      </c>
      <c r="B3973" s="6" t="s">
        <v>8304</v>
      </c>
      <c r="C3973" s="8" t="s">
        <v>7</v>
      </c>
    </row>
    <row r="3974">
      <c r="A3974" s="5" t="s">
        <v>8305</v>
      </c>
      <c r="B3974" s="6" t="s">
        <v>8306</v>
      </c>
      <c r="C3974" s="8" t="s">
        <v>7</v>
      </c>
    </row>
    <row r="3975">
      <c r="A3975" s="5" t="s">
        <v>8307</v>
      </c>
      <c r="B3975" s="6" t="s">
        <v>8308</v>
      </c>
      <c r="C3975" s="8" t="s">
        <v>7</v>
      </c>
    </row>
    <row r="3976">
      <c r="A3976" s="5" t="s">
        <v>8309</v>
      </c>
      <c r="B3976" s="6" t="s">
        <v>8310</v>
      </c>
      <c r="C3976" s="8" t="s">
        <v>7</v>
      </c>
    </row>
    <row r="3977">
      <c r="A3977" s="5" t="s">
        <v>8311</v>
      </c>
      <c r="B3977" s="6" t="s">
        <v>8312</v>
      </c>
      <c r="C3977" s="8" t="s">
        <v>7</v>
      </c>
    </row>
    <row r="3978">
      <c r="A3978" s="5" t="s">
        <v>8313</v>
      </c>
      <c r="B3978" s="6" t="s">
        <v>8314</v>
      </c>
      <c r="C3978" s="8" t="s">
        <v>7</v>
      </c>
    </row>
    <row r="3979">
      <c r="A3979" s="5" t="s">
        <v>8315</v>
      </c>
      <c r="B3979" s="6" t="s">
        <v>8316</v>
      </c>
      <c r="C3979" s="8" t="s">
        <v>1864</v>
      </c>
    </row>
    <row r="3980">
      <c r="A3980" s="5" t="s">
        <v>8317</v>
      </c>
      <c r="B3980" s="6" t="s">
        <v>8318</v>
      </c>
      <c r="C3980" s="8" t="s">
        <v>7</v>
      </c>
    </row>
    <row r="3981">
      <c r="A3981" s="5" t="s">
        <v>8319</v>
      </c>
      <c r="B3981" s="6" t="s">
        <v>8320</v>
      </c>
      <c r="C3981" s="8" t="s">
        <v>7</v>
      </c>
    </row>
    <row r="3982">
      <c r="A3982" s="5" t="s">
        <v>8321</v>
      </c>
      <c r="B3982" s="6" t="s">
        <v>8322</v>
      </c>
      <c r="C3982" s="8" t="s">
        <v>7</v>
      </c>
    </row>
    <row r="3983">
      <c r="A3983" s="5" t="s">
        <v>8323</v>
      </c>
      <c r="B3983" s="6" t="s">
        <v>8324</v>
      </c>
      <c r="C3983" s="8" t="s">
        <v>7</v>
      </c>
    </row>
    <row r="3984">
      <c r="A3984" s="5" t="s">
        <v>8325</v>
      </c>
      <c r="B3984" s="6" t="s">
        <v>8326</v>
      </c>
      <c r="C3984" s="8" t="s">
        <v>7</v>
      </c>
    </row>
    <row r="3985">
      <c r="A3985" s="5" t="s">
        <v>8327</v>
      </c>
      <c r="B3985" s="6" t="s">
        <v>8328</v>
      </c>
      <c r="C3985" s="8" t="s">
        <v>7</v>
      </c>
    </row>
    <row r="3986">
      <c r="A3986" s="5" t="s">
        <v>8329</v>
      </c>
      <c r="B3986" s="6" t="s">
        <v>8330</v>
      </c>
      <c r="C3986" s="8" t="s">
        <v>7</v>
      </c>
    </row>
    <row r="3987">
      <c r="A3987" s="5" t="s">
        <v>8331</v>
      </c>
      <c r="B3987" s="6" t="s">
        <v>8332</v>
      </c>
      <c r="C3987" s="8" t="s">
        <v>7</v>
      </c>
    </row>
    <row r="3988">
      <c r="A3988" s="5" t="s">
        <v>8333</v>
      </c>
      <c r="B3988" s="6" t="s">
        <v>8334</v>
      </c>
      <c r="C3988" s="8" t="s">
        <v>7</v>
      </c>
    </row>
    <row r="3989">
      <c r="A3989" s="5" t="s">
        <v>8335</v>
      </c>
      <c r="B3989" s="6" t="s">
        <v>8336</v>
      </c>
      <c r="C3989" s="8" t="s">
        <v>7</v>
      </c>
    </row>
    <row r="3990">
      <c r="A3990" s="5" t="s">
        <v>8337</v>
      </c>
      <c r="B3990" s="6" t="s">
        <v>8338</v>
      </c>
      <c r="C3990" s="8" t="s">
        <v>7</v>
      </c>
    </row>
    <row r="3991">
      <c r="A3991" s="5" t="s">
        <v>8339</v>
      </c>
      <c r="B3991" s="6" t="s">
        <v>8340</v>
      </c>
      <c r="C3991" s="8" t="s">
        <v>7</v>
      </c>
    </row>
    <row r="3992">
      <c r="A3992" s="5" t="s">
        <v>8341</v>
      </c>
      <c r="B3992" s="6" t="s">
        <v>8342</v>
      </c>
      <c r="C3992" s="8" t="s">
        <v>7</v>
      </c>
    </row>
    <row r="3993">
      <c r="A3993" s="5" t="s">
        <v>8343</v>
      </c>
      <c r="B3993" s="6" t="s">
        <v>8344</v>
      </c>
      <c r="C3993" s="8" t="s">
        <v>7</v>
      </c>
    </row>
    <row r="3994">
      <c r="A3994" s="5" t="s">
        <v>8345</v>
      </c>
      <c r="B3994" s="6" t="s">
        <v>8346</v>
      </c>
      <c r="C3994" s="8" t="s">
        <v>7</v>
      </c>
    </row>
    <row r="3995">
      <c r="A3995" s="5" t="s">
        <v>8347</v>
      </c>
      <c r="B3995" s="6" t="s">
        <v>8348</v>
      </c>
      <c r="C3995" s="8" t="s">
        <v>7</v>
      </c>
    </row>
    <row r="3996">
      <c r="A3996" s="5" t="s">
        <v>8349</v>
      </c>
      <c r="B3996" s="6" t="s">
        <v>8350</v>
      </c>
      <c r="C3996" s="8" t="s">
        <v>7</v>
      </c>
    </row>
    <row r="3997">
      <c r="A3997" s="5" t="s">
        <v>8351</v>
      </c>
      <c r="B3997" s="6" t="s">
        <v>8352</v>
      </c>
      <c r="C3997" s="8" t="s">
        <v>1864</v>
      </c>
    </row>
    <row r="3998">
      <c r="A3998" s="5" t="s">
        <v>8353</v>
      </c>
      <c r="B3998" s="6" t="s">
        <v>8354</v>
      </c>
      <c r="C3998" s="8" t="s">
        <v>7</v>
      </c>
    </row>
    <row r="3999">
      <c r="A3999" s="5" t="s">
        <v>8355</v>
      </c>
      <c r="B3999" s="6" t="s">
        <v>8356</v>
      </c>
      <c r="C3999" s="8" t="s">
        <v>7</v>
      </c>
    </row>
    <row r="4000">
      <c r="A4000" s="5" t="s">
        <v>8358</v>
      </c>
      <c r="B4000" s="6" t="s">
        <v>8359</v>
      </c>
      <c r="C4000" s="8" t="s">
        <v>7</v>
      </c>
    </row>
    <row r="4001">
      <c r="A4001" s="5" t="s">
        <v>8361</v>
      </c>
      <c r="B4001" s="6" t="s">
        <v>8362</v>
      </c>
      <c r="C4001" s="8" t="s">
        <v>2094</v>
      </c>
    </row>
    <row r="4002">
      <c r="A4002" s="5" t="s">
        <v>8363</v>
      </c>
      <c r="B4002" s="6" t="s">
        <v>8364</v>
      </c>
      <c r="C4002" s="8" t="s">
        <v>7</v>
      </c>
    </row>
    <row r="4003">
      <c r="A4003" s="5" t="s">
        <v>8365</v>
      </c>
      <c r="B4003" s="6" t="s">
        <v>8366</v>
      </c>
      <c r="C4003" s="8" t="s">
        <v>381</v>
      </c>
    </row>
    <row r="4004">
      <c r="A4004" s="5" t="s">
        <v>8367</v>
      </c>
      <c r="B4004" s="6" t="s">
        <v>8368</v>
      </c>
      <c r="C4004" s="8" t="s">
        <v>7</v>
      </c>
    </row>
    <row r="4005">
      <c r="A4005" s="5" t="s">
        <v>8369</v>
      </c>
      <c r="B4005" s="6" t="s">
        <v>8370</v>
      </c>
      <c r="C4005" s="8" t="s">
        <v>381</v>
      </c>
    </row>
    <row r="4006">
      <c r="A4006" s="5" t="s">
        <v>8371</v>
      </c>
      <c r="B4006" s="6" t="s">
        <v>8372</v>
      </c>
      <c r="C4006" s="8" t="s">
        <v>7</v>
      </c>
    </row>
    <row r="4007">
      <c r="A4007" s="5" t="s">
        <v>8373</v>
      </c>
      <c r="B4007" s="6" t="s">
        <v>8374</v>
      </c>
      <c r="C4007" s="8" t="s">
        <v>381</v>
      </c>
    </row>
    <row r="4008">
      <c r="A4008" s="5" t="s">
        <v>8375</v>
      </c>
      <c r="B4008" s="6" t="s">
        <v>8376</v>
      </c>
      <c r="C4008" s="8" t="s">
        <v>7</v>
      </c>
    </row>
    <row r="4009">
      <c r="A4009" s="5" t="s">
        <v>8377</v>
      </c>
      <c r="B4009" s="6" t="s">
        <v>8378</v>
      </c>
      <c r="C4009" s="8" t="s">
        <v>7</v>
      </c>
    </row>
    <row r="4010">
      <c r="A4010" s="5" t="s">
        <v>8379</v>
      </c>
      <c r="B4010" s="6" t="s">
        <v>8380</v>
      </c>
      <c r="C4010" s="8" t="s">
        <v>7</v>
      </c>
    </row>
    <row r="4011">
      <c r="A4011" s="5" t="s">
        <v>8381</v>
      </c>
      <c r="B4011" s="6" t="s">
        <v>8382</v>
      </c>
      <c r="C4011" s="8" t="s">
        <v>7</v>
      </c>
    </row>
    <row r="4012">
      <c r="A4012" s="5" t="s">
        <v>8383</v>
      </c>
      <c r="B4012" s="6" t="s">
        <v>8384</v>
      </c>
      <c r="C4012" s="8" t="s">
        <v>7</v>
      </c>
    </row>
    <row r="4013">
      <c r="A4013" s="5" t="s">
        <v>8385</v>
      </c>
      <c r="B4013" s="6" t="s">
        <v>8386</v>
      </c>
      <c r="C4013" s="8" t="s">
        <v>381</v>
      </c>
    </row>
    <row r="4014">
      <c r="A4014" s="5" t="s">
        <v>8387</v>
      </c>
      <c r="B4014" s="6" t="s">
        <v>8388</v>
      </c>
      <c r="C4014" s="8" t="s">
        <v>381</v>
      </c>
    </row>
    <row r="4015">
      <c r="A4015" s="5" t="s">
        <v>8389</v>
      </c>
      <c r="B4015" s="6" t="s">
        <v>8390</v>
      </c>
      <c r="C4015" s="8" t="s">
        <v>7</v>
      </c>
    </row>
    <row r="4016">
      <c r="A4016" s="5" t="s">
        <v>8391</v>
      </c>
      <c r="B4016" s="6" t="s">
        <v>8392</v>
      </c>
      <c r="C4016" s="8" t="s">
        <v>381</v>
      </c>
    </row>
    <row r="4017">
      <c r="A4017" s="5" t="s">
        <v>8393</v>
      </c>
      <c r="B4017" s="6" t="s">
        <v>8394</v>
      </c>
      <c r="C4017" s="8" t="s">
        <v>7</v>
      </c>
    </row>
    <row r="4018">
      <c r="A4018" s="5" t="s">
        <v>8395</v>
      </c>
      <c r="B4018" s="6" t="s">
        <v>8396</v>
      </c>
      <c r="C4018" s="8" t="s">
        <v>7</v>
      </c>
    </row>
    <row r="4019">
      <c r="A4019" s="5" t="s">
        <v>8397</v>
      </c>
      <c r="B4019" s="6" t="s">
        <v>8398</v>
      </c>
      <c r="C4019" s="8" t="s">
        <v>7</v>
      </c>
    </row>
    <row r="4020">
      <c r="A4020" s="5" t="s">
        <v>8399</v>
      </c>
      <c r="B4020" s="6" t="s">
        <v>8400</v>
      </c>
      <c r="C4020" s="8" t="s">
        <v>7</v>
      </c>
    </row>
    <row r="4021">
      <c r="A4021" s="5" t="s">
        <v>8401</v>
      </c>
      <c r="B4021" s="6" t="s">
        <v>8402</v>
      </c>
      <c r="C4021" s="8" t="s">
        <v>7</v>
      </c>
    </row>
    <row r="4022">
      <c r="A4022" s="5" t="s">
        <v>8403</v>
      </c>
      <c r="B4022" s="6" t="s">
        <v>8404</v>
      </c>
      <c r="C4022" s="8" t="s">
        <v>7</v>
      </c>
    </row>
    <row r="4023">
      <c r="A4023" s="5" t="s">
        <v>8405</v>
      </c>
      <c r="B4023" s="6" t="s">
        <v>8406</v>
      </c>
      <c r="C4023" s="8" t="s">
        <v>381</v>
      </c>
    </row>
    <row r="4024">
      <c r="A4024" s="5" t="s">
        <v>8407</v>
      </c>
      <c r="B4024" s="6" t="s">
        <v>8408</v>
      </c>
      <c r="C4024" s="8" t="s">
        <v>7</v>
      </c>
    </row>
    <row r="4025">
      <c r="A4025" s="5" t="s">
        <v>8409</v>
      </c>
      <c r="B4025" s="6" t="s">
        <v>8410</v>
      </c>
      <c r="C4025" s="8" t="s">
        <v>7</v>
      </c>
    </row>
    <row r="4026">
      <c r="A4026" s="5" t="s">
        <v>8411</v>
      </c>
      <c r="B4026" s="6" t="s">
        <v>8412</v>
      </c>
      <c r="C4026" s="8" t="s">
        <v>7</v>
      </c>
    </row>
    <row r="4027">
      <c r="A4027" s="5" t="s">
        <v>8413</v>
      </c>
      <c r="B4027" s="6" t="s">
        <v>8414</v>
      </c>
      <c r="C4027" s="8" t="s">
        <v>7</v>
      </c>
    </row>
    <row r="4028">
      <c r="A4028" s="5" t="s">
        <v>8415</v>
      </c>
      <c r="B4028" s="6" t="s">
        <v>8416</v>
      </c>
      <c r="C4028" s="8" t="s">
        <v>7</v>
      </c>
    </row>
    <row r="4029">
      <c r="A4029" s="5" t="s">
        <v>8417</v>
      </c>
      <c r="B4029" s="6" t="s">
        <v>8418</v>
      </c>
      <c r="C4029" s="8" t="s">
        <v>7</v>
      </c>
    </row>
    <row r="4030">
      <c r="A4030" s="5" t="s">
        <v>8419</v>
      </c>
      <c r="B4030" s="6" t="s">
        <v>8420</v>
      </c>
      <c r="C4030" s="8" t="s">
        <v>7</v>
      </c>
    </row>
    <row r="4031">
      <c r="A4031" s="5" t="s">
        <v>8421</v>
      </c>
      <c r="B4031" s="6" t="s">
        <v>8422</v>
      </c>
      <c r="C4031" s="8" t="s">
        <v>7</v>
      </c>
    </row>
    <row r="4032">
      <c r="A4032" s="5" t="s">
        <v>8423</v>
      </c>
      <c r="B4032" s="6" t="s">
        <v>8424</v>
      </c>
      <c r="C4032" s="8" t="s">
        <v>381</v>
      </c>
    </row>
    <row r="4033">
      <c r="A4033" s="5" t="s">
        <v>8425</v>
      </c>
      <c r="B4033" s="6" t="s">
        <v>8426</v>
      </c>
      <c r="C4033" s="8" t="s">
        <v>7</v>
      </c>
    </row>
    <row r="4034">
      <c r="A4034" s="5" t="s">
        <v>8427</v>
      </c>
      <c r="B4034" s="6" t="s">
        <v>8428</v>
      </c>
      <c r="C4034" s="8" t="s">
        <v>7</v>
      </c>
    </row>
    <row r="4035">
      <c r="A4035" s="5" t="s">
        <v>8429</v>
      </c>
      <c r="B4035" s="6" t="s">
        <v>8430</v>
      </c>
      <c r="C4035" s="8" t="s">
        <v>7</v>
      </c>
    </row>
    <row r="4036">
      <c r="A4036" s="5" t="s">
        <v>8431</v>
      </c>
      <c r="B4036" s="6" t="s">
        <v>8432</v>
      </c>
      <c r="C4036" s="8" t="s">
        <v>7</v>
      </c>
    </row>
    <row r="4037">
      <c r="A4037" s="5" t="s">
        <v>8433</v>
      </c>
      <c r="B4037" s="6" t="s">
        <v>8434</v>
      </c>
      <c r="C4037" s="8" t="s">
        <v>7</v>
      </c>
    </row>
    <row r="4038">
      <c r="A4038" s="5" t="s">
        <v>8435</v>
      </c>
      <c r="B4038" s="6" t="s">
        <v>8436</v>
      </c>
      <c r="C4038" s="8" t="s">
        <v>7</v>
      </c>
    </row>
    <row r="4039">
      <c r="A4039" s="5" t="s">
        <v>8437</v>
      </c>
      <c r="B4039" s="6" t="s">
        <v>8438</v>
      </c>
      <c r="C4039" s="8" t="s">
        <v>7</v>
      </c>
    </row>
    <row r="4040">
      <c r="A4040" s="5" t="s">
        <v>8439</v>
      </c>
      <c r="B4040" s="6" t="s">
        <v>8440</v>
      </c>
      <c r="C4040" s="8" t="s">
        <v>7</v>
      </c>
    </row>
    <row r="4041">
      <c r="A4041" s="5" t="s">
        <v>8441</v>
      </c>
      <c r="B4041" s="6" t="s">
        <v>8442</v>
      </c>
      <c r="C4041" s="8" t="s">
        <v>7</v>
      </c>
    </row>
    <row r="4042">
      <c r="A4042" s="5" t="s">
        <v>8443</v>
      </c>
      <c r="B4042" s="6" t="s">
        <v>8444</v>
      </c>
      <c r="C4042" s="8" t="s">
        <v>381</v>
      </c>
    </row>
    <row r="4043">
      <c r="A4043" s="5" t="s">
        <v>8445</v>
      </c>
      <c r="B4043" s="6" t="s">
        <v>8446</v>
      </c>
      <c r="C4043" s="8" t="s">
        <v>381</v>
      </c>
    </row>
    <row r="4044">
      <c r="A4044" s="5" t="s">
        <v>8447</v>
      </c>
      <c r="B4044" s="6" t="s">
        <v>8448</v>
      </c>
      <c r="C4044" s="8" t="s">
        <v>7</v>
      </c>
    </row>
    <row r="4045">
      <c r="A4045" s="5" t="s">
        <v>8449</v>
      </c>
      <c r="B4045" s="6" t="s">
        <v>8450</v>
      </c>
      <c r="C4045" s="8" t="s">
        <v>7</v>
      </c>
    </row>
    <row r="4046">
      <c r="A4046" s="5" t="s">
        <v>8451</v>
      </c>
      <c r="B4046" s="6" t="s">
        <v>8452</v>
      </c>
      <c r="C4046" s="8" t="s">
        <v>7</v>
      </c>
    </row>
    <row r="4047">
      <c r="A4047" s="5" t="s">
        <v>8453</v>
      </c>
      <c r="B4047" s="6" t="s">
        <v>8454</v>
      </c>
      <c r="C4047" s="8" t="s">
        <v>381</v>
      </c>
    </row>
    <row r="4048">
      <c r="A4048" s="5" t="s">
        <v>8455</v>
      </c>
      <c r="B4048" s="6" t="s">
        <v>8457</v>
      </c>
      <c r="C4048" s="8" t="s">
        <v>7</v>
      </c>
    </row>
    <row r="4049">
      <c r="A4049" s="5" t="s">
        <v>8458</v>
      </c>
      <c r="B4049" s="6" t="s">
        <v>8459</v>
      </c>
      <c r="C4049" s="8" t="s">
        <v>7</v>
      </c>
    </row>
    <row r="4050">
      <c r="A4050" s="5" t="s">
        <v>8460</v>
      </c>
      <c r="B4050" s="6" t="s">
        <v>8461</v>
      </c>
      <c r="C4050" s="8" t="s">
        <v>7</v>
      </c>
    </row>
    <row r="4051">
      <c r="A4051" s="5" t="s">
        <v>8462</v>
      </c>
      <c r="B4051" s="6" t="s">
        <v>8463</v>
      </c>
      <c r="C4051" s="8" t="s">
        <v>381</v>
      </c>
    </row>
    <row r="4052">
      <c r="A4052" s="5" t="s">
        <v>8464</v>
      </c>
      <c r="B4052" s="6" t="s">
        <v>8465</v>
      </c>
      <c r="C4052" s="8" t="s">
        <v>7</v>
      </c>
    </row>
    <row r="4053">
      <c r="A4053" s="5" t="s">
        <v>8466</v>
      </c>
      <c r="B4053" s="6" t="s">
        <v>8467</v>
      </c>
      <c r="C4053" s="8" t="s">
        <v>7</v>
      </c>
    </row>
    <row r="4054">
      <c r="A4054" s="5" t="s">
        <v>8468</v>
      </c>
      <c r="B4054" s="6" t="s">
        <v>8469</v>
      </c>
      <c r="C4054" s="8" t="s">
        <v>2094</v>
      </c>
    </row>
    <row r="4055">
      <c r="A4055" s="5" t="s">
        <v>8470</v>
      </c>
      <c r="B4055" s="6" t="s">
        <v>8471</v>
      </c>
      <c r="C4055" s="8" t="s">
        <v>7</v>
      </c>
    </row>
    <row r="4056">
      <c r="A4056" s="5" t="s">
        <v>8472</v>
      </c>
      <c r="B4056" s="6" t="s">
        <v>8473</v>
      </c>
      <c r="C4056" s="8" t="s">
        <v>7</v>
      </c>
    </row>
    <row r="4057">
      <c r="A4057" s="5" t="s">
        <v>8474</v>
      </c>
      <c r="B4057" s="6" t="s">
        <v>8475</v>
      </c>
      <c r="C4057" s="8" t="s">
        <v>7</v>
      </c>
    </row>
    <row r="4058">
      <c r="A4058" s="5" t="s">
        <v>8476</v>
      </c>
      <c r="B4058" s="6" t="s">
        <v>8477</v>
      </c>
      <c r="C4058" s="8" t="s">
        <v>7</v>
      </c>
    </row>
    <row r="4059">
      <c r="A4059" s="5" t="s">
        <v>8478</v>
      </c>
      <c r="B4059" s="6" t="s">
        <v>8479</v>
      </c>
      <c r="C4059" s="8" t="s">
        <v>7</v>
      </c>
    </row>
    <row r="4060">
      <c r="A4060" s="5" t="s">
        <v>8480</v>
      </c>
      <c r="B4060" s="6" t="s">
        <v>8481</v>
      </c>
      <c r="C4060" s="8" t="s">
        <v>7</v>
      </c>
    </row>
    <row r="4061">
      <c r="A4061" s="5" t="s">
        <v>8482</v>
      </c>
      <c r="B4061" s="6" t="s">
        <v>8483</v>
      </c>
      <c r="C4061" s="8" t="s">
        <v>7</v>
      </c>
    </row>
    <row r="4062">
      <c r="A4062" s="5" t="s">
        <v>8484</v>
      </c>
      <c r="B4062" s="6" t="s">
        <v>8485</v>
      </c>
      <c r="C4062" s="8" t="s">
        <v>7</v>
      </c>
    </row>
    <row r="4063">
      <c r="A4063" s="5" t="s">
        <v>8486</v>
      </c>
      <c r="B4063" s="6" t="s">
        <v>8487</v>
      </c>
      <c r="C4063" s="8" t="s">
        <v>7</v>
      </c>
    </row>
    <row r="4064">
      <c r="A4064" s="5" t="s">
        <v>8488</v>
      </c>
      <c r="B4064" s="6" t="s">
        <v>8489</v>
      </c>
      <c r="C4064" s="8" t="s">
        <v>7</v>
      </c>
    </row>
    <row r="4065">
      <c r="A4065" s="5" t="s">
        <v>8490</v>
      </c>
      <c r="B4065" s="6" t="s">
        <v>8491</v>
      </c>
      <c r="C4065" s="8" t="s">
        <v>7</v>
      </c>
    </row>
    <row r="4066">
      <c r="A4066" s="5" t="s">
        <v>8492</v>
      </c>
      <c r="B4066" s="6" t="s">
        <v>8493</v>
      </c>
      <c r="C4066" s="8" t="s">
        <v>7</v>
      </c>
    </row>
    <row r="4067">
      <c r="A4067" s="5" t="s">
        <v>8494</v>
      </c>
      <c r="B4067" s="6" t="s">
        <v>8495</v>
      </c>
      <c r="C4067" s="8" t="s">
        <v>7</v>
      </c>
    </row>
    <row r="4068">
      <c r="A4068" s="5" t="s">
        <v>8496</v>
      </c>
      <c r="B4068" s="6" t="s">
        <v>8497</v>
      </c>
      <c r="C4068" s="8" t="s">
        <v>7</v>
      </c>
    </row>
    <row r="4069">
      <c r="A4069" s="5" t="s">
        <v>8498</v>
      </c>
      <c r="B4069" s="6" t="s">
        <v>8499</v>
      </c>
      <c r="C4069" s="8" t="s">
        <v>7</v>
      </c>
    </row>
    <row r="4070">
      <c r="A4070" s="5" t="s">
        <v>8500</v>
      </c>
      <c r="B4070" s="6" t="s">
        <v>8501</v>
      </c>
      <c r="C4070" s="8" t="s">
        <v>381</v>
      </c>
    </row>
    <row r="4071">
      <c r="A4071" s="5" t="s">
        <v>8502</v>
      </c>
      <c r="B4071" s="6" t="s">
        <v>8503</v>
      </c>
      <c r="C4071" s="8" t="s">
        <v>381</v>
      </c>
    </row>
    <row r="4072">
      <c r="A4072" s="5" t="s">
        <v>8504</v>
      </c>
      <c r="B4072" s="6" t="s">
        <v>8505</v>
      </c>
      <c r="C4072" s="8" t="s">
        <v>7</v>
      </c>
    </row>
    <row r="4073">
      <c r="A4073" s="5" t="s">
        <v>8506</v>
      </c>
      <c r="B4073" s="6" t="s">
        <v>8507</v>
      </c>
      <c r="C4073" s="8" t="s">
        <v>7</v>
      </c>
    </row>
    <row r="4074">
      <c r="A4074" s="5" t="s">
        <v>8508</v>
      </c>
      <c r="B4074" s="6" t="s">
        <v>8509</v>
      </c>
      <c r="C4074" s="8" t="s">
        <v>7</v>
      </c>
    </row>
    <row r="4075">
      <c r="A4075" s="5" t="s">
        <v>8510</v>
      </c>
      <c r="B4075" s="6" t="s">
        <v>8511</v>
      </c>
      <c r="C4075" s="8" t="s">
        <v>7</v>
      </c>
    </row>
    <row r="4076">
      <c r="A4076" s="5" t="s">
        <v>8512</v>
      </c>
      <c r="B4076" s="6" t="s">
        <v>8513</v>
      </c>
      <c r="C4076" s="8" t="s">
        <v>7</v>
      </c>
    </row>
    <row r="4077">
      <c r="A4077" s="5" t="s">
        <v>8514</v>
      </c>
      <c r="B4077" s="6" t="s">
        <v>8515</v>
      </c>
      <c r="C4077" s="8" t="s">
        <v>7</v>
      </c>
    </row>
    <row r="4078">
      <c r="A4078" s="5" t="s">
        <v>8516</v>
      </c>
      <c r="B4078" s="6" t="s">
        <v>8517</v>
      </c>
      <c r="C4078" s="8" t="s">
        <v>7</v>
      </c>
    </row>
    <row r="4079">
      <c r="A4079" s="5" t="s">
        <v>8518</v>
      </c>
      <c r="B4079" s="6" t="s">
        <v>8519</v>
      </c>
      <c r="C4079" s="8" t="s">
        <v>381</v>
      </c>
    </row>
    <row r="4080">
      <c r="A4080" s="5" t="s">
        <v>8520</v>
      </c>
      <c r="B4080" s="6" t="s">
        <v>8521</v>
      </c>
      <c r="C4080" s="8" t="s">
        <v>7</v>
      </c>
    </row>
    <row r="4081">
      <c r="A4081" s="5" t="s">
        <v>8522</v>
      </c>
      <c r="B4081" s="6" t="s">
        <v>8523</v>
      </c>
      <c r="C4081" s="8" t="s">
        <v>7</v>
      </c>
    </row>
    <row r="4082">
      <c r="A4082" s="5" t="s">
        <v>8524</v>
      </c>
      <c r="B4082" s="6" t="s">
        <v>8525</v>
      </c>
      <c r="C4082" s="8" t="s">
        <v>7</v>
      </c>
    </row>
    <row r="4083">
      <c r="A4083" s="5" t="s">
        <v>8526</v>
      </c>
      <c r="B4083" s="6" t="s">
        <v>8527</v>
      </c>
      <c r="C4083" s="8" t="s">
        <v>7</v>
      </c>
    </row>
    <row r="4084">
      <c r="A4084" s="5" t="s">
        <v>8528</v>
      </c>
      <c r="B4084" s="6" t="s">
        <v>8529</v>
      </c>
      <c r="C4084" s="8" t="s">
        <v>7</v>
      </c>
    </row>
    <row r="4085">
      <c r="A4085" s="5" t="s">
        <v>8530</v>
      </c>
      <c r="B4085" s="6" t="s">
        <v>8531</v>
      </c>
      <c r="C4085" s="8" t="s">
        <v>7</v>
      </c>
    </row>
    <row r="4086">
      <c r="A4086" s="5" t="s">
        <v>8533</v>
      </c>
      <c r="B4086" s="6" t="s">
        <v>8534</v>
      </c>
      <c r="C4086" s="8" t="s">
        <v>7</v>
      </c>
    </row>
    <row r="4087">
      <c r="A4087" s="5" t="s">
        <v>8535</v>
      </c>
      <c r="B4087" s="6" t="s">
        <v>8536</v>
      </c>
      <c r="C4087" s="8" t="s">
        <v>7</v>
      </c>
    </row>
    <row r="4088">
      <c r="A4088" s="5" t="s">
        <v>8537</v>
      </c>
      <c r="B4088" s="6" t="s">
        <v>8538</v>
      </c>
      <c r="C4088" s="8" t="s">
        <v>381</v>
      </c>
    </row>
    <row r="4089">
      <c r="A4089" s="5" t="s">
        <v>8539</v>
      </c>
      <c r="B4089" s="6" t="s">
        <v>8541</v>
      </c>
      <c r="C4089" s="8" t="s">
        <v>381</v>
      </c>
    </row>
    <row r="4090">
      <c r="A4090" s="5" t="s">
        <v>8542</v>
      </c>
      <c r="B4090" s="6" t="s">
        <v>8543</v>
      </c>
      <c r="C4090" s="8" t="s">
        <v>7</v>
      </c>
    </row>
    <row r="4091">
      <c r="A4091" s="5" t="s">
        <v>8544</v>
      </c>
      <c r="B4091" s="6" t="s">
        <v>8545</v>
      </c>
      <c r="C4091" s="8" t="s">
        <v>65</v>
      </c>
    </row>
    <row r="4092">
      <c r="A4092" s="5" t="s">
        <v>8546</v>
      </c>
      <c r="B4092" s="6" t="s">
        <v>8547</v>
      </c>
      <c r="C4092" s="8" t="s">
        <v>7</v>
      </c>
    </row>
    <row r="4093">
      <c r="A4093" s="5" t="s">
        <v>8548</v>
      </c>
      <c r="B4093" s="6" t="s">
        <v>8549</v>
      </c>
      <c r="C4093" s="8" t="s">
        <v>7</v>
      </c>
    </row>
    <row r="4094">
      <c r="A4094" s="5" t="s">
        <v>8550</v>
      </c>
      <c r="B4094" s="6" t="s">
        <v>8551</v>
      </c>
      <c r="C4094" s="8" t="s">
        <v>7</v>
      </c>
    </row>
    <row r="4095">
      <c r="A4095" s="5" t="s">
        <v>8552</v>
      </c>
      <c r="B4095" s="6" t="s">
        <v>8553</v>
      </c>
      <c r="C4095" s="8" t="s">
        <v>7</v>
      </c>
    </row>
    <row r="4096">
      <c r="A4096" s="5" t="s">
        <v>8554</v>
      </c>
      <c r="B4096" s="6" t="s">
        <v>8555</v>
      </c>
      <c r="C4096" s="8" t="s">
        <v>381</v>
      </c>
    </row>
    <row r="4097">
      <c r="A4097" s="5" t="s">
        <v>8556</v>
      </c>
      <c r="B4097" s="6" t="s">
        <v>8557</v>
      </c>
      <c r="C4097" s="8" t="s">
        <v>381</v>
      </c>
    </row>
    <row r="4098">
      <c r="A4098" s="5" t="s">
        <v>8558</v>
      </c>
      <c r="B4098" s="6" t="s">
        <v>8559</v>
      </c>
      <c r="C4098" s="8" t="s">
        <v>7</v>
      </c>
    </row>
    <row r="4099">
      <c r="A4099" s="5" t="s">
        <v>8560</v>
      </c>
      <c r="B4099" s="6" t="s">
        <v>8561</v>
      </c>
      <c r="C4099" s="8" t="s">
        <v>2094</v>
      </c>
    </row>
    <row r="4100">
      <c r="A4100" s="5" t="s">
        <v>8562</v>
      </c>
      <c r="B4100" s="6" t="s">
        <v>8563</v>
      </c>
      <c r="C4100" s="8" t="s">
        <v>2094</v>
      </c>
    </row>
    <row r="4101">
      <c r="A4101" s="5" t="s">
        <v>8564</v>
      </c>
      <c r="B4101" s="6" t="s">
        <v>8565</v>
      </c>
      <c r="C4101" s="8" t="s">
        <v>7</v>
      </c>
    </row>
    <row r="4102">
      <c r="A4102" s="5" t="s">
        <v>8566</v>
      </c>
      <c r="B4102" s="6" t="s">
        <v>8567</v>
      </c>
      <c r="C4102" s="8" t="s">
        <v>7</v>
      </c>
    </row>
    <row r="4103">
      <c r="A4103" s="5" t="s">
        <v>8568</v>
      </c>
      <c r="B4103" s="6" t="s">
        <v>8569</v>
      </c>
      <c r="C4103" s="8" t="s">
        <v>381</v>
      </c>
    </row>
    <row r="4104">
      <c r="A4104" s="5" t="s">
        <v>8570</v>
      </c>
      <c r="B4104" s="6" t="s">
        <v>8571</v>
      </c>
      <c r="C4104" s="8" t="s">
        <v>7</v>
      </c>
    </row>
    <row r="4105">
      <c r="A4105" s="5" t="s">
        <v>8572</v>
      </c>
      <c r="B4105" s="6" t="s">
        <v>8573</v>
      </c>
      <c r="C4105" s="8" t="s">
        <v>7</v>
      </c>
    </row>
    <row r="4106">
      <c r="A4106" s="5" t="s">
        <v>8574</v>
      </c>
      <c r="B4106" s="6" t="s">
        <v>8575</v>
      </c>
      <c r="C4106" s="8" t="s">
        <v>7</v>
      </c>
    </row>
    <row r="4107">
      <c r="A4107" s="5" t="s">
        <v>8576</v>
      </c>
      <c r="B4107" s="6" t="s">
        <v>8577</v>
      </c>
      <c r="C4107" s="8" t="s">
        <v>7</v>
      </c>
    </row>
    <row r="4108">
      <c r="A4108" s="5" t="s">
        <v>8578</v>
      </c>
      <c r="B4108" s="6" t="s">
        <v>8579</v>
      </c>
      <c r="C4108" s="8" t="s">
        <v>381</v>
      </c>
    </row>
    <row r="4109">
      <c r="A4109" s="5" t="s">
        <v>8580</v>
      </c>
      <c r="B4109" s="6" t="s">
        <v>8581</v>
      </c>
      <c r="C4109" s="8" t="s">
        <v>7</v>
      </c>
    </row>
    <row r="4110">
      <c r="A4110" s="5" t="s">
        <v>8582</v>
      </c>
      <c r="B4110" s="6" t="s">
        <v>8583</v>
      </c>
      <c r="C4110" s="8" t="s">
        <v>381</v>
      </c>
    </row>
    <row r="4111">
      <c r="A4111" s="5" t="s">
        <v>8584</v>
      </c>
      <c r="B4111" s="6" t="s">
        <v>8585</v>
      </c>
      <c r="C4111" s="8" t="s">
        <v>7</v>
      </c>
    </row>
    <row r="4112">
      <c r="A4112" s="5" t="s">
        <v>8586</v>
      </c>
      <c r="B4112" s="6" t="s">
        <v>8587</v>
      </c>
      <c r="C4112" s="8" t="s">
        <v>7</v>
      </c>
    </row>
    <row r="4113">
      <c r="A4113" s="5" t="s">
        <v>8588</v>
      </c>
      <c r="B4113" s="6" t="s">
        <v>8589</v>
      </c>
      <c r="C4113" s="8" t="s">
        <v>7</v>
      </c>
    </row>
    <row r="4114">
      <c r="A4114" s="5" t="s">
        <v>8590</v>
      </c>
      <c r="B4114" s="6" t="s">
        <v>8591</v>
      </c>
      <c r="C4114" s="8" t="s">
        <v>381</v>
      </c>
    </row>
    <row r="4115">
      <c r="A4115" s="5" t="s">
        <v>8592</v>
      </c>
      <c r="B4115" s="6" t="s">
        <v>8593</v>
      </c>
      <c r="C4115" s="8" t="s">
        <v>7</v>
      </c>
    </row>
    <row r="4116">
      <c r="A4116" s="5" t="s">
        <v>8594</v>
      </c>
      <c r="B4116" s="6" t="s">
        <v>8595</v>
      </c>
      <c r="C4116" s="8" t="s">
        <v>7</v>
      </c>
    </row>
    <row r="4117">
      <c r="A4117" s="5" t="s">
        <v>8596</v>
      </c>
      <c r="B4117" s="6" t="s">
        <v>8597</v>
      </c>
      <c r="C4117" s="8" t="s">
        <v>7</v>
      </c>
    </row>
    <row r="4118">
      <c r="A4118" s="5" t="s">
        <v>8598</v>
      </c>
      <c r="B4118" s="6" t="s">
        <v>8599</v>
      </c>
      <c r="C4118" s="8" t="s">
        <v>381</v>
      </c>
    </row>
    <row r="4119">
      <c r="A4119" s="5" t="s">
        <v>8600</v>
      </c>
      <c r="B4119" s="6" t="s">
        <v>8601</v>
      </c>
      <c r="C4119" s="8" t="s">
        <v>7</v>
      </c>
    </row>
    <row r="4120">
      <c r="A4120" s="5" t="s">
        <v>8602</v>
      </c>
      <c r="B4120" s="6" t="s">
        <v>8603</v>
      </c>
      <c r="C4120" s="8" t="s">
        <v>7</v>
      </c>
    </row>
    <row r="4121">
      <c r="A4121" s="5" t="s">
        <v>8604</v>
      </c>
      <c r="B4121" s="6" t="s">
        <v>8605</v>
      </c>
      <c r="C4121" s="8" t="s">
        <v>7</v>
      </c>
    </row>
    <row r="4122">
      <c r="A4122" s="5" t="s">
        <v>8606</v>
      </c>
      <c r="B4122" s="6" t="s">
        <v>8607</v>
      </c>
      <c r="C4122" s="8" t="s">
        <v>7</v>
      </c>
    </row>
    <row r="4123">
      <c r="A4123" s="5" t="s">
        <v>8608</v>
      </c>
      <c r="B4123" s="6" t="s">
        <v>8609</v>
      </c>
      <c r="C4123" s="8" t="s">
        <v>7</v>
      </c>
    </row>
    <row r="4124">
      <c r="A4124" s="5" t="s">
        <v>8610</v>
      </c>
      <c r="B4124" s="6" t="s">
        <v>8611</v>
      </c>
      <c r="C4124" s="8" t="s">
        <v>381</v>
      </c>
    </row>
    <row r="4125">
      <c r="A4125" s="5" t="s">
        <v>8612</v>
      </c>
      <c r="B4125" s="6" t="s">
        <v>8613</v>
      </c>
      <c r="C4125" s="8" t="s">
        <v>7</v>
      </c>
    </row>
    <row r="4126">
      <c r="A4126" s="5" t="s">
        <v>8614</v>
      </c>
      <c r="B4126" s="6" t="s">
        <v>8615</v>
      </c>
      <c r="C4126" s="8" t="s">
        <v>7</v>
      </c>
    </row>
    <row r="4127">
      <c r="A4127" s="5" t="s">
        <v>8616</v>
      </c>
      <c r="B4127" s="6" t="s">
        <v>8617</v>
      </c>
      <c r="C4127" s="8" t="s">
        <v>2094</v>
      </c>
    </row>
    <row r="4128">
      <c r="A4128" s="5" t="s">
        <v>8618</v>
      </c>
      <c r="B4128" s="6" t="s">
        <v>8619</v>
      </c>
      <c r="C4128" s="8" t="s">
        <v>7</v>
      </c>
    </row>
    <row r="4129">
      <c r="A4129" s="5" t="s">
        <v>8620</v>
      </c>
      <c r="B4129" s="6" t="s">
        <v>8621</v>
      </c>
      <c r="C4129" s="8" t="s">
        <v>381</v>
      </c>
    </row>
    <row r="4130">
      <c r="A4130" s="5" t="s">
        <v>8622</v>
      </c>
      <c r="B4130" s="6" t="s">
        <v>8623</v>
      </c>
      <c r="C4130" s="8" t="s">
        <v>7</v>
      </c>
    </row>
    <row r="4131">
      <c r="A4131" s="5" t="s">
        <v>8624</v>
      </c>
      <c r="B4131" s="6" t="s">
        <v>8625</v>
      </c>
      <c r="C4131" s="8" t="s">
        <v>7</v>
      </c>
    </row>
    <row r="4132">
      <c r="A4132" s="5" t="s">
        <v>8626</v>
      </c>
      <c r="B4132" s="6" t="s">
        <v>8628</v>
      </c>
      <c r="C4132" s="8" t="s">
        <v>7</v>
      </c>
    </row>
    <row r="4133">
      <c r="A4133" s="5" t="s">
        <v>8629</v>
      </c>
      <c r="B4133" s="6" t="s">
        <v>8631</v>
      </c>
      <c r="C4133" s="8" t="s">
        <v>7</v>
      </c>
    </row>
    <row r="4134">
      <c r="A4134" s="5" t="s">
        <v>8632</v>
      </c>
      <c r="B4134" s="6" t="s">
        <v>8633</v>
      </c>
      <c r="C4134" s="8" t="s">
        <v>7</v>
      </c>
    </row>
    <row r="4135">
      <c r="A4135" s="5" t="s">
        <v>8635</v>
      </c>
      <c r="B4135" s="6" t="s">
        <v>8636</v>
      </c>
      <c r="C4135" s="8" t="s">
        <v>381</v>
      </c>
    </row>
    <row r="4136">
      <c r="A4136" s="5" t="s">
        <v>8637</v>
      </c>
      <c r="B4136" s="6" t="s">
        <v>8638</v>
      </c>
      <c r="C4136" s="8" t="s">
        <v>381</v>
      </c>
    </row>
    <row r="4137">
      <c r="A4137" s="5" t="s">
        <v>8639</v>
      </c>
      <c r="B4137" s="6" t="s">
        <v>8640</v>
      </c>
      <c r="C4137" s="8" t="s">
        <v>7</v>
      </c>
    </row>
    <row r="4138">
      <c r="A4138" s="5" t="s">
        <v>8641</v>
      </c>
      <c r="B4138" s="6" t="s">
        <v>8642</v>
      </c>
      <c r="C4138" s="8" t="s">
        <v>7</v>
      </c>
    </row>
    <row r="4139">
      <c r="A4139" s="5" t="s">
        <v>8643</v>
      </c>
      <c r="B4139" s="6" t="s">
        <v>8644</v>
      </c>
      <c r="C4139" s="8" t="s">
        <v>7</v>
      </c>
    </row>
    <row r="4140">
      <c r="A4140" s="5" t="s">
        <v>8645</v>
      </c>
      <c r="B4140" s="6" t="s">
        <v>8646</v>
      </c>
      <c r="C4140" s="8" t="s">
        <v>381</v>
      </c>
    </row>
    <row r="4141">
      <c r="A4141" s="5" t="s">
        <v>8647</v>
      </c>
      <c r="B4141" s="6" t="s">
        <v>8648</v>
      </c>
      <c r="C4141" s="8" t="s">
        <v>7</v>
      </c>
    </row>
    <row r="4142">
      <c r="A4142" s="5" t="s">
        <v>8649</v>
      </c>
      <c r="B4142" s="6" t="s">
        <v>8650</v>
      </c>
      <c r="C4142" s="8" t="s">
        <v>7</v>
      </c>
    </row>
    <row r="4143">
      <c r="A4143" s="5" t="s">
        <v>8651</v>
      </c>
      <c r="B4143" s="6" t="s">
        <v>8652</v>
      </c>
      <c r="C4143" s="8" t="s">
        <v>7</v>
      </c>
    </row>
    <row r="4144">
      <c r="A4144" s="5" t="s">
        <v>8653</v>
      </c>
      <c r="B4144" s="6" t="s">
        <v>8654</v>
      </c>
      <c r="C4144" s="8" t="s">
        <v>7</v>
      </c>
    </row>
    <row r="4145">
      <c r="A4145" s="5" t="s">
        <v>8655</v>
      </c>
      <c r="B4145" s="6" t="s">
        <v>8656</v>
      </c>
      <c r="C4145" s="8" t="s">
        <v>7</v>
      </c>
    </row>
    <row r="4146">
      <c r="A4146" s="5" t="s">
        <v>8657</v>
      </c>
      <c r="B4146" s="6" t="s">
        <v>8658</v>
      </c>
      <c r="C4146" s="8" t="s">
        <v>7</v>
      </c>
    </row>
    <row r="4147">
      <c r="A4147" s="5" t="s">
        <v>8659</v>
      </c>
      <c r="B4147" s="6" t="s">
        <v>8660</v>
      </c>
      <c r="C4147" s="8" t="s">
        <v>7</v>
      </c>
    </row>
    <row r="4148">
      <c r="A4148" s="5" t="s">
        <v>8661</v>
      </c>
      <c r="B4148" s="6" t="s">
        <v>8662</v>
      </c>
      <c r="C4148" s="8" t="s">
        <v>7</v>
      </c>
    </row>
    <row r="4149">
      <c r="A4149" s="5" t="s">
        <v>8663</v>
      </c>
      <c r="B4149" s="6" t="s">
        <v>8662</v>
      </c>
      <c r="C4149" s="8" t="s">
        <v>7</v>
      </c>
    </row>
    <row r="4150">
      <c r="A4150" s="5" t="s">
        <v>8664</v>
      </c>
      <c r="B4150" s="6" t="s">
        <v>8665</v>
      </c>
      <c r="C4150" s="8" t="s">
        <v>7</v>
      </c>
    </row>
    <row r="4151">
      <c r="A4151" s="5" t="s">
        <v>8666</v>
      </c>
      <c r="B4151" s="6" t="s">
        <v>8667</v>
      </c>
      <c r="C4151" s="8" t="s">
        <v>1864</v>
      </c>
    </row>
    <row r="4152">
      <c r="A4152" s="5" t="s">
        <v>8668</v>
      </c>
      <c r="B4152" s="6" t="s">
        <v>8669</v>
      </c>
      <c r="C4152" s="8" t="s">
        <v>1864</v>
      </c>
    </row>
    <row r="4153">
      <c r="A4153" s="5" t="s">
        <v>8670</v>
      </c>
      <c r="B4153" s="6" t="s">
        <v>8671</v>
      </c>
      <c r="C4153" s="8" t="s">
        <v>1864</v>
      </c>
    </row>
    <row r="4154">
      <c r="A4154" s="5" t="s">
        <v>8672</v>
      </c>
      <c r="B4154" s="6" t="s">
        <v>8673</v>
      </c>
      <c r="C4154" s="8" t="s">
        <v>381</v>
      </c>
    </row>
    <row r="4155">
      <c r="A4155" s="5" t="s">
        <v>8674</v>
      </c>
      <c r="B4155" s="6" t="s">
        <v>8675</v>
      </c>
      <c r="C4155" s="8" t="s">
        <v>1864</v>
      </c>
    </row>
    <row r="4156">
      <c r="A4156" s="5" t="s">
        <v>8676</v>
      </c>
      <c r="B4156" s="6" t="s">
        <v>8677</v>
      </c>
      <c r="C4156" s="8" t="s">
        <v>1864</v>
      </c>
    </row>
    <row r="4157">
      <c r="A4157" s="5" t="s">
        <v>8678</v>
      </c>
      <c r="B4157" s="6" t="s">
        <v>8679</v>
      </c>
      <c r="C4157" s="8" t="s">
        <v>1864</v>
      </c>
    </row>
    <row r="4158">
      <c r="A4158" s="5" t="s">
        <v>8680</v>
      </c>
      <c r="B4158" s="6" t="s">
        <v>8681</v>
      </c>
      <c r="C4158" s="8" t="s">
        <v>1864</v>
      </c>
    </row>
    <row r="4159">
      <c r="A4159" s="5" t="s">
        <v>8682</v>
      </c>
      <c r="B4159" s="6" t="s">
        <v>8683</v>
      </c>
      <c r="C4159" s="8" t="s">
        <v>1864</v>
      </c>
    </row>
    <row r="4160">
      <c r="A4160" s="5" t="s">
        <v>8684</v>
      </c>
      <c r="B4160" s="6" t="s">
        <v>8685</v>
      </c>
      <c r="C4160" s="8" t="s">
        <v>7</v>
      </c>
    </row>
    <row r="4161">
      <c r="A4161" s="5" t="s">
        <v>8686</v>
      </c>
      <c r="B4161" s="6" t="s">
        <v>8687</v>
      </c>
      <c r="C4161" s="8" t="s">
        <v>7</v>
      </c>
    </row>
    <row r="4162">
      <c r="A4162" s="5" t="s">
        <v>8688</v>
      </c>
      <c r="B4162" s="6" t="s">
        <v>8689</v>
      </c>
      <c r="C4162" s="8" t="s">
        <v>7</v>
      </c>
    </row>
    <row r="4163">
      <c r="A4163" s="5" t="s">
        <v>8690</v>
      </c>
      <c r="B4163" s="6" t="s">
        <v>8691</v>
      </c>
      <c r="C4163" s="8" t="s">
        <v>7</v>
      </c>
    </row>
    <row r="4164">
      <c r="A4164" s="5" t="s">
        <v>8692</v>
      </c>
      <c r="B4164" s="6" t="s">
        <v>8693</v>
      </c>
      <c r="C4164" s="8" t="s">
        <v>7</v>
      </c>
    </row>
    <row r="4165">
      <c r="A4165" s="5" t="s">
        <v>8694</v>
      </c>
      <c r="B4165" s="6" t="s">
        <v>8695</v>
      </c>
      <c r="C4165" s="8" t="s">
        <v>381</v>
      </c>
    </row>
    <row r="4166">
      <c r="A4166" s="5" t="s">
        <v>8696</v>
      </c>
      <c r="B4166" s="6" t="s">
        <v>8697</v>
      </c>
      <c r="C4166" s="8" t="s">
        <v>7</v>
      </c>
    </row>
    <row r="4167">
      <c r="A4167" s="5" t="s">
        <v>8698</v>
      </c>
      <c r="B4167" s="6" t="s">
        <v>8699</v>
      </c>
      <c r="C4167" s="8" t="s">
        <v>7</v>
      </c>
    </row>
    <row r="4168">
      <c r="A4168" s="5" t="s">
        <v>8700</v>
      </c>
      <c r="B4168" s="6" t="s">
        <v>8701</v>
      </c>
      <c r="C4168" s="8" t="s">
        <v>7</v>
      </c>
    </row>
    <row r="4169">
      <c r="A4169" s="5" t="s">
        <v>8702</v>
      </c>
      <c r="B4169" s="6" t="s">
        <v>8703</v>
      </c>
      <c r="C4169" s="8" t="s">
        <v>381</v>
      </c>
    </row>
    <row r="4170">
      <c r="A4170" s="5" t="s">
        <v>8704</v>
      </c>
      <c r="B4170" s="6" t="s">
        <v>8705</v>
      </c>
      <c r="C4170" s="8" t="s">
        <v>7</v>
      </c>
    </row>
    <row r="4171">
      <c r="A4171" s="5" t="s">
        <v>8706</v>
      </c>
      <c r="B4171" s="6" t="s">
        <v>8707</v>
      </c>
      <c r="C4171" s="8" t="s">
        <v>7</v>
      </c>
    </row>
    <row r="4172">
      <c r="A4172" s="5" t="s">
        <v>8708</v>
      </c>
      <c r="B4172" s="6" t="s">
        <v>8710</v>
      </c>
      <c r="C4172" s="8" t="s">
        <v>7</v>
      </c>
    </row>
    <row r="4173">
      <c r="A4173" s="5" t="s">
        <v>8711</v>
      </c>
      <c r="B4173" s="6" t="s">
        <v>8712</v>
      </c>
      <c r="C4173" s="8" t="s">
        <v>7</v>
      </c>
    </row>
    <row r="4174">
      <c r="A4174" s="5" t="s">
        <v>8713</v>
      </c>
      <c r="B4174" s="6" t="s">
        <v>8714</v>
      </c>
      <c r="C4174" s="8" t="s">
        <v>7</v>
      </c>
    </row>
    <row r="4175">
      <c r="A4175" s="5" t="s">
        <v>8715</v>
      </c>
      <c r="B4175" s="6" t="s">
        <v>8716</v>
      </c>
      <c r="C4175" s="8" t="s">
        <v>7</v>
      </c>
    </row>
    <row r="4176">
      <c r="A4176" s="5" t="s">
        <v>8717</v>
      </c>
      <c r="B4176" s="6" t="s">
        <v>8718</v>
      </c>
      <c r="C4176" s="8" t="s">
        <v>7</v>
      </c>
    </row>
    <row r="4177">
      <c r="A4177" s="5" t="s">
        <v>8719</v>
      </c>
      <c r="B4177" s="6" t="s">
        <v>8720</v>
      </c>
      <c r="C4177" s="8" t="s">
        <v>7</v>
      </c>
    </row>
    <row r="4178">
      <c r="A4178" s="5" t="s">
        <v>8721</v>
      </c>
      <c r="B4178" s="6" t="s">
        <v>8722</v>
      </c>
      <c r="C4178" s="8" t="s">
        <v>7</v>
      </c>
    </row>
    <row r="4179">
      <c r="A4179" s="5" t="s">
        <v>8723</v>
      </c>
      <c r="B4179" s="6" t="s">
        <v>8724</v>
      </c>
      <c r="C4179" s="8" t="s">
        <v>7</v>
      </c>
    </row>
    <row r="4180">
      <c r="A4180" s="5" t="s">
        <v>8725</v>
      </c>
      <c r="B4180" s="6" t="s">
        <v>8726</v>
      </c>
      <c r="C4180" s="8" t="s">
        <v>7</v>
      </c>
    </row>
    <row r="4181">
      <c r="A4181" s="5" t="s">
        <v>8727</v>
      </c>
      <c r="B4181" s="6" t="s">
        <v>8728</v>
      </c>
      <c r="C4181" s="8" t="s">
        <v>381</v>
      </c>
    </row>
    <row r="4182">
      <c r="A4182" s="5" t="s">
        <v>8730</v>
      </c>
      <c r="B4182" s="6" t="s">
        <v>8731</v>
      </c>
      <c r="C4182" s="8" t="s">
        <v>1864</v>
      </c>
    </row>
    <row r="4183">
      <c r="A4183" s="5" t="s">
        <v>8732</v>
      </c>
      <c r="B4183" s="6" t="s">
        <v>8733</v>
      </c>
      <c r="C4183" s="8" t="s">
        <v>7</v>
      </c>
    </row>
    <row r="4184">
      <c r="A4184" s="5" t="s">
        <v>8735</v>
      </c>
      <c r="B4184" s="6" t="s">
        <v>8736</v>
      </c>
      <c r="C4184" s="8" t="s">
        <v>7</v>
      </c>
    </row>
    <row r="4185">
      <c r="A4185" s="5" t="s">
        <v>8737</v>
      </c>
      <c r="B4185" s="6" t="s">
        <v>8738</v>
      </c>
      <c r="C4185" s="8" t="s">
        <v>7</v>
      </c>
    </row>
    <row r="4186">
      <c r="A4186" s="5" t="s">
        <v>8739</v>
      </c>
      <c r="B4186" s="6" t="s">
        <v>8740</v>
      </c>
      <c r="C4186" s="8" t="s">
        <v>7</v>
      </c>
    </row>
    <row r="4187">
      <c r="A4187" s="5" t="s">
        <v>8741</v>
      </c>
      <c r="B4187" s="6" t="s">
        <v>8742</v>
      </c>
      <c r="C4187" s="8" t="s">
        <v>7</v>
      </c>
    </row>
    <row r="4188">
      <c r="A4188" s="5" t="s">
        <v>8743</v>
      </c>
      <c r="B4188" s="6" t="s">
        <v>8744</v>
      </c>
      <c r="C4188" s="8" t="s">
        <v>381</v>
      </c>
    </row>
    <row r="4189">
      <c r="A4189" s="5" t="s">
        <v>8745</v>
      </c>
      <c r="B4189" s="6" t="s">
        <v>8746</v>
      </c>
      <c r="C4189" s="8" t="s">
        <v>381</v>
      </c>
    </row>
    <row r="4190">
      <c r="A4190" s="5" t="s">
        <v>8747</v>
      </c>
      <c r="B4190" s="6" t="s">
        <v>8748</v>
      </c>
      <c r="C4190" s="8" t="s">
        <v>7</v>
      </c>
    </row>
    <row r="4191">
      <c r="A4191" s="5" t="s">
        <v>8749</v>
      </c>
      <c r="B4191" s="6" t="s">
        <v>8750</v>
      </c>
      <c r="C4191" s="8" t="s">
        <v>7</v>
      </c>
    </row>
    <row r="4192">
      <c r="A4192" s="5" t="s">
        <v>8751</v>
      </c>
      <c r="B4192" s="6" t="s">
        <v>8752</v>
      </c>
      <c r="C4192" s="8" t="s">
        <v>381</v>
      </c>
    </row>
    <row r="4193">
      <c r="A4193" s="5" t="s">
        <v>8753</v>
      </c>
      <c r="B4193" s="6" t="s">
        <v>8754</v>
      </c>
      <c r="C4193" s="8" t="s">
        <v>7</v>
      </c>
    </row>
    <row r="4194">
      <c r="A4194" s="5" t="s">
        <v>8755</v>
      </c>
      <c r="B4194" s="6" t="s">
        <v>8756</v>
      </c>
      <c r="C4194" s="8" t="s">
        <v>381</v>
      </c>
    </row>
    <row r="4195">
      <c r="A4195" s="5" t="s">
        <v>8757</v>
      </c>
      <c r="B4195" s="6" t="s">
        <v>8758</v>
      </c>
      <c r="C4195" s="8" t="s">
        <v>7</v>
      </c>
    </row>
    <row r="4196">
      <c r="A4196" s="5" t="s">
        <v>8759</v>
      </c>
      <c r="B4196" s="6" t="s">
        <v>8760</v>
      </c>
      <c r="C4196" s="8" t="s">
        <v>7</v>
      </c>
    </row>
    <row r="4197">
      <c r="A4197" s="5" t="s">
        <v>8761</v>
      </c>
      <c r="B4197" s="6" t="s">
        <v>8762</v>
      </c>
      <c r="C4197" s="8" t="s">
        <v>7</v>
      </c>
    </row>
    <row r="4198">
      <c r="A4198" s="5" t="s">
        <v>8763</v>
      </c>
      <c r="B4198" s="6" t="s">
        <v>8764</v>
      </c>
      <c r="C4198" s="8" t="s">
        <v>7</v>
      </c>
    </row>
    <row r="4199">
      <c r="A4199" s="5" t="s">
        <v>8765</v>
      </c>
      <c r="B4199" s="6" t="s">
        <v>8766</v>
      </c>
      <c r="C4199" s="8" t="s">
        <v>7</v>
      </c>
    </row>
    <row r="4200">
      <c r="A4200" s="5" t="s">
        <v>8767</v>
      </c>
      <c r="B4200" s="6" t="s">
        <v>8768</v>
      </c>
      <c r="C4200" s="8" t="s">
        <v>7</v>
      </c>
    </row>
    <row r="4201">
      <c r="A4201" s="5" t="s">
        <v>8769</v>
      </c>
      <c r="B4201" s="6" t="s">
        <v>8770</v>
      </c>
      <c r="C4201" s="8" t="s">
        <v>7</v>
      </c>
    </row>
    <row r="4202">
      <c r="A4202" s="5" t="s">
        <v>8771</v>
      </c>
      <c r="B4202" s="6" t="s">
        <v>8772</v>
      </c>
      <c r="C4202" s="8" t="s">
        <v>7</v>
      </c>
    </row>
    <row r="4203">
      <c r="A4203" s="5" t="s">
        <v>8773</v>
      </c>
      <c r="B4203" s="6" t="s">
        <v>8774</v>
      </c>
      <c r="C4203" s="8" t="s">
        <v>7</v>
      </c>
    </row>
    <row r="4204">
      <c r="A4204" s="5" t="s">
        <v>8775</v>
      </c>
      <c r="B4204" s="6" t="s">
        <v>8776</v>
      </c>
      <c r="C4204" s="8" t="s">
        <v>7</v>
      </c>
    </row>
    <row r="4205">
      <c r="A4205" s="5" t="s">
        <v>8777</v>
      </c>
      <c r="B4205" s="6" t="s">
        <v>8778</v>
      </c>
      <c r="C4205" s="8" t="s">
        <v>7</v>
      </c>
    </row>
    <row r="4206">
      <c r="A4206" s="5" t="s">
        <v>8779</v>
      </c>
      <c r="B4206" s="6" t="s">
        <v>8780</v>
      </c>
      <c r="C4206" s="8" t="s">
        <v>7</v>
      </c>
    </row>
    <row r="4207">
      <c r="A4207" s="5" t="s">
        <v>8781</v>
      </c>
      <c r="B4207" s="6" t="s">
        <v>8782</v>
      </c>
      <c r="C4207" s="8" t="s">
        <v>7</v>
      </c>
    </row>
    <row r="4208">
      <c r="A4208" s="5" t="s">
        <v>8783</v>
      </c>
      <c r="B4208" s="6" t="s">
        <v>8784</v>
      </c>
      <c r="C4208" s="8" t="s">
        <v>7</v>
      </c>
    </row>
    <row r="4209">
      <c r="A4209" s="5" t="s">
        <v>8785</v>
      </c>
      <c r="B4209" s="6" t="s">
        <v>8786</v>
      </c>
      <c r="C4209" s="8" t="s">
        <v>7</v>
      </c>
    </row>
    <row r="4210">
      <c r="A4210" s="5" t="s">
        <v>8787</v>
      </c>
      <c r="B4210" s="6" t="s">
        <v>8788</v>
      </c>
      <c r="C4210" s="8" t="s">
        <v>7</v>
      </c>
    </row>
    <row r="4211">
      <c r="A4211" s="5" t="s">
        <v>8789</v>
      </c>
      <c r="B4211" s="6" t="s">
        <v>8790</v>
      </c>
      <c r="C4211" s="8" t="s">
        <v>7</v>
      </c>
    </row>
    <row r="4212">
      <c r="A4212" s="5" t="s">
        <v>8791</v>
      </c>
      <c r="B4212" s="6" t="s">
        <v>8792</v>
      </c>
      <c r="C4212" s="8" t="s">
        <v>7</v>
      </c>
    </row>
    <row r="4213">
      <c r="A4213" s="5" t="s">
        <v>8793</v>
      </c>
      <c r="B4213" s="6" t="s">
        <v>8794</v>
      </c>
      <c r="C4213" s="8" t="s">
        <v>7</v>
      </c>
    </row>
    <row r="4214">
      <c r="A4214" s="5" t="s">
        <v>8795</v>
      </c>
      <c r="B4214" s="6" t="s">
        <v>8796</v>
      </c>
      <c r="C4214" s="8" t="s">
        <v>7</v>
      </c>
    </row>
    <row r="4215">
      <c r="A4215" s="5" t="s">
        <v>8797</v>
      </c>
      <c r="B4215" s="6" t="s">
        <v>8798</v>
      </c>
      <c r="C4215" s="8" t="s">
        <v>7</v>
      </c>
    </row>
    <row r="4216">
      <c r="A4216" s="5" t="s">
        <v>8799</v>
      </c>
      <c r="B4216" s="6" t="s">
        <v>8800</v>
      </c>
      <c r="C4216" s="8" t="s">
        <v>7</v>
      </c>
    </row>
    <row r="4217">
      <c r="A4217" s="5" t="s">
        <v>8801</v>
      </c>
      <c r="B4217" s="6" t="s">
        <v>8802</v>
      </c>
      <c r="C4217" s="8" t="s">
        <v>7</v>
      </c>
    </row>
    <row r="4218">
      <c r="A4218" s="5" t="s">
        <v>8803</v>
      </c>
      <c r="B4218" s="6" t="s">
        <v>8804</v>
      </c>
      <c r="C4218" s="8" t="s">
        <v>7</v>
      </c>
    </row>
    <row r="4219">
      <c r="A4219" s="5" t="s">
        <v>8805</v>
      </c>
      <c r="B4219" s="6" t="s">
        <v>8806</v>
      </c>
      <c r="C4219" s="8" t="s">
        <v>2094</v>
      </c>
    </row>
    <row r="4220">
      <c r="A4220" s="5" t="s">
        <v>8807</v>
      </c>
      <c r="B4220" s="6" t="s">
        <v>8808</v>
      </c>
      <c r="C4220" s="8" t="s">
        <v>2094</v>
      </c>
    </row>
    <row r="4221">
      <c r="A4221" s="5" t="s">
        <v>8809</v>
      </c>
      <c r="B4221" s="6" t="s">
        <v>8810</v>
      </c>
      <c r="C4221" s="8" t="s">
        <v>7</v>
      </c>
    </row>
    <row r="4222">
      <c r="A4222" s="5" t="s">
        <v>8811</v>
      </c>
      <c r="B4222" s="6" t="s">
        <v>8812</v>
      </c>
      <c r="C4222" s="8" t="s">
        <v>7</v>
      </c>
    </row>
    <row r="4223">
      <c r="A4223" s="5" t="s">
        <v>8813</v>
      </c>
      <c r="B4223" s="6" t="s">
        <v>8814</v>
      </c>
      <c r="C4223" s="8" t="s">
        <v>7</v>
      </c>
    </row>
    <row r="4224">
      <c r="A4224" s="5" t="s">
        <v>8815</v>
      </c>
      <c r="B4224" s="6" t="s">
        <v>8816</v>
      </c>
      <c r="C4224" s="8" t="s">
        <v>381</v>
      </c>
    </row>
    <row r="4225">
      <c r="A4225" s="5" t="s">
        <v>8817</v>
      </c>
      <c r="B4225" s="6" t="s">
        <v>8818</v>
      </c>
      <c r="C4225" s="8" t="s">
        <v>381</v>
      </c>
    </row>
    <row r="4226">
      <c r="A4226" s="5" t="s">
        <v>8819</v>
      </c>
      <c r="B4226" s="6" t="s">
        <v>8820</v>
      </c>
      <c r="C4226" s="8" t="s">
        <v>7</v>
      </c>
    </row>
    <row r="4227">
      <c r="A4227" s="5" t="s">
        <v>8821</v>
      </c>
      <c r="B4227" s="6" t="s">
        <v>8822</v>
      </c>
      <c r="C4227" s="8" t="s">
        <v>7</v>
      </c>
    </row>
    <row r="4228">
      <c r="A4228" s="5" t="s">
        <v>8823</v>
      </c>
      <c r="B4228" s="6" t="s">
        <v>8824</v>
      </c>
      <c r="C4228" s="8" t="s">
        <v>7</v>
      </c>
    </row>
    <row r="4229">
      <c r="A4229" s="5" t="s">
        <v>8825</v>
      </c>
      <c r="B4229" s="6" t="s">
        <v>8826</v>
      </c>
      <c r="C4229" s="8" t="s">
        <v>7</v>
      </c>
    </row>
    <row r="4230">
      <c r="A4230" s="5" t="s">
        <v>8827</v>
      </c>
      <c r="B4230" s="6" t="s">
        <v>8828</v>
      </c>
      <c r="C4230" s="8" t="s">
        <v>7</v>
      </c>
    </row>
    <row r="4231">
      <c r="A4231" s="5" t="s">
        <v>8829</v>
      </c>
      <c r="B4231" s="6" t="s">
        <v>8830</v>
      </c>
      <c r="C4231" s="8" t="s">
        <v>7</v>
      </c>
    </row>
    <row r="4232">
      <c r="A4232" s="5" t="s">
        <v>8831</v>
      </c>
      <c r="B4232" s="6" t="s">
        <v>8832</v>
      </c>
      <c r="C4232" s="8" t="s">
        <v>2094</v>
      </c>
    </row>
    <row r="4233">
      <c r="A4233" s="5" t="s">
        <v>8833</v>
      </c>
      <c r="B4233" s="6" t="s">
        <v>8835</v>
      </c>
      <c r="C4233" s="8" t="s">
        <v>2094</v>
      </c>
    </row>
    <row r="4234">
      <c r="A4234" s="5" t="s">
        <v>8836</v>
      </c>
      <c r="B4234" s="6" t="s">
        <v>8838</v>
      </c>
      <c r="C4234" s="8" t="s">
        <v>7</v>
      </c>
    </row>
    <row r="4235">
      <c r="A4235" s="5" t="s">
        <v>8839</v>
      </c>
      <c r="B4235" s="6" t="s">
        <v>8840</v>
      </c>
      <c r="C4235" s="8" t="s">
        <v>7</v>
      </c>
    </row>
    <row r="4236">
      <c r="A4236" s="5" t="s">
        <v>8841</v>
      </c>
      <c r="B4236" s="6" t="s">
        <v>8842</v>
      </c>
      <c r="C4236" s="8" t="s">
        <v>7</v>
      </c>
    </row>
    <row r="4237">
      <c r="A4237" s="5" t="s">
        <v>8843</v>
      </c>
      <c r="B4237" s="6" t="s">
        <v>8844</v>
      </c>
      <c r="C4237" s="8" t="s">
        <v>7</v>
      </c>
    </row>
    <row r="4238">
      <c r="A4238" s="5" t="s">
        <v>8845</v>
      </c>
      <c r="B4238" s="6" t="s">
        <v>8846</v>
      </c>
      <c r="C4238" s="8" t="s">
        <v>7</v>
      </c>
    </row>
    <row r="4239">
      <c r="A4239" s="5" t="s">
        <v>8847</v>
      </c>
      <c r="B4239" s="6" t="s">
        <v>8848</v>
      </c>
      <c r="C4239" s="8" t="s">
        <v>7</v>
      </c>
    </row>
    <row r="4240">
      <c r="A4240" s="5" t="s">
        <v>8849</v>
      </c>
      <c r="B4240" s="6" t="s">
        <v>8850</v>
      </c>
      <c r="C4240" s="8" t="s">
        <v>7</v>
      </c>
    </row>
    <row r="4241">
      <c r="A4241" s="5" t="s">
        <v>8851</v>
      </c>
      <c r="B4241" s="6" t="s">
        <v>8852</v>
      </c>
      <c r="C4241" s="8" t="s">
        <v>7</v>
      </c>
    </row>
    <row r="4242">
      <c r="A4242" s="5" t="s">
        <v>8853</v>
      </c>
      <c r="B4242" s="6" t="s">
        <v>8854</v>
      </c>
      <c r="C4242" s="8" t="s">
        <v>7</v>
      </c>
    </row>
    <row r="4243">
      <c r="A4243" s="5" t="s">
        <v>8855</v>
      </c>
      <c r="B4243" s="6" t="s">
        <v>8856</v>
      </c>
      <c r="C4243" s="8" t="s">
        <v>7</v>
      </c>
    </row>
    <row r="4244">
      <c r="A4244" s="5" t="s">
        <v>8857</v>
      </c>
      <c r="B4244" s="6" t="s">
        <v>8858</v>
      </c>
      <c r="C4244" s="8" t="s">
        <v>381</v>
      </c>
    </row>
    <row r="4245">
      <c r="A4245" s="5" t="s">
        <v>8859</v>
      </c>
      <c r="B4245" s="6" t="s">
        <v>8860</v>
      </c>
      <c r="C4245" s="8" t="s">
        <v>7</v>
      </c>
    </row>
    <row r="4246">
      <c r="A4246" s="5" t="s">
        <v>8861</v>
      </c>
      <c r="B4246" s="6" t="s">
        <v>8862</v>
      </c>
      <c r="C4246" s="8" t="s">
        <v>7</v>
      </c>
    </row>
    <row r="4247">
      <c r="A4247" s="5" t="s">
        <v>8863</v>
      </c>
      <c r="B4247" s="6" t="s">
        <v>8864</v>
      </c>
      <c r="C4247" s="8" t="s">
        <v>7</v>
      </c>
    </row>
    <row r="4248">
      <c r="A4248" s="5" t="s">
        <v>8865</v>
      </c>
      <c r="B4248" s="6" t="s">
        <v>8866</v>
      </c>
      <c r="C4248" s="8" t="s">
        <v>7</v>
      </c>
    </row>
    <row r="4249">
      <c r="A4249" s="5" t="s">
        <v>8867</v>
      </c>
      <c r="B4249" s="6" t="s">
        <v>8868</v>
      </c>
      <c r="C4249" s="8" t="s">
        <v>7</v>
      </c>
    </row>
    <row r="4250">
      <c r="A4250" s="5" t="s">
        <v>8869</v>
      </c>
      <c r="B4250" s="6" t="s">
        <v>8870</v>
      </c>
      <c r="C4250" s="8" t="s">
        <v>7</v>
      </c>
    </row>
    <row r="4251">
      <c r="A4251" s="5" t="s">
        <v>8871</v>
      </c>
      <c r="B4251" s="6" t="s">
        <v>8872</v>
      </c>
      <c r="C4251" s="8" t="s">
        <v>7</v>
      </c>
    </row>
    <row r="4252">
      <c r="A4252" s="5" t="s">
        <v>8873</v>
      </c>
      <c r="B4252" s="6" t="s">
        <v>8874</v>
      </c>
      <c r="C4252" s="8" t="s">
        <v>7</v>
      </c>
    </row>
    <row r="4253">
      <c r="A4253" s="5" t="s">
        <v>8875</v>
      </c>
      <c r="B4253" s="6" t="s">
        <v>8877</v>
      </c>
      <c r="C4253" s="8" t="s">
        <v>7</v>
      </c>
    </row>
    <row r="4254">
      <c r="A4254" s="5" t="s">
        <v>8878</v>
      </c>
      <c r="B4254" s="6" t="s">
        <v>8879</v>
      </c>
      <c r="C4254" s="8" t="s">
        <v>381</v>
      </c>
    </row>
    <row r="4255">
      <c r="A4255" s="5" t="s">
        <v>8880</v>
      </c>
      <c r="B4255" s="6" t="s">
        <v>8881</v>
      </c>
      <c r="C4255" s="8" t="s">
        <v>7</v>
      </c>
    </row>
    <row r="4256">
      <c r="A4256" s="5" t="s">
        <v>8882</v>
      </c>
      <c r="B4256" s="6" t="s">
        <v>8883</v>
      </c>
      <c r="C4256" s="8" t="s">
        <v>7</v>
      </c>
    </row>
    <row r="4257">
      <c r="A4257" s="5" t="s">
        <v>8884</v>
      </c>
      <c r="B4257" s="6" t="s">
        <v>8885</v>
      </c>
      <c r="C4257" s="8" t="s">
        <v>7</v>
      </c>
    </row>
    <row r="4258">
      <c r="A4258" s="5" t="s">
        <v>8886</v>
      </c>
      <c r="B4258" s="6" t="s">
        <v>8887</v>
      </c>
      <c r="C4258" s="8" t="s">
        <v>7</v>
      </c>
    </row>
    <row r="4259">
      <c r="A4259" s="5" t="s">
        <v>8888</v>
      </c>
      <c r="B4259" s="6" t="s">
        <v>8889</v>
      </c>
      <c r="C4259" s="8" t="s">
        <v>7</v>
      </c>
    </row>
    <row r="4260">
      <c r="A4260" s="5" t="s">
        <v>8890</v>
      </c>
      <c r="B4260" s="6" t="s">
        <v>8891</v>
      </c>
      <c r="C4260" s="8" t="s">
        <v>7</v>
      </c>
    </row>
    <row r="4261">
      <c r="A4261" s="5" t="s">
        <v>8892</v>
      </c>
      <c r="B4261" s="6" t="s">
        <v>8893</v>
      </c>
      <c r="C4261" s="8" t="s">
        <v>7</v>
      </c>
    </row>
    <row r="4262">
      <c r="A4262" s="5" t="s">
        <v>8894</v>
      </c>
      <c r="B4262" s="6" t="s">
        <v>8895</v>
      </c>
      <c r="C4262" s="8" t="s">
        <v>7</v>
      </c>
    </row>
    <row r="4263">
      <c r="A4263" s="5" t="s">
        <v>8896</v>
      </c>
      <c r="B4263" s="6" t="s">
        <v>8897</v>
      </c>
      <c r="C4263" s="8" t="s">
        <v>7</v>
      </c>
    </row>
    <row r="4264">
      <c r="A4264" s="5" t="s">
        <v>8898</v>
      </c>
      <c r="B4264" s="6" t="s">
        <v>8899</v>
      </c>
      <c r="C4264" s="8" t="s">
        <v>7</v>
      </c>
    </row>
    <row r="4265">
      <c r="A4265" s="5" t="s">
        <v>8900</v>
      </c>
      <c r="B4265" s="6" t="s">
        <v>8901</v>
      </c>
      <c r="C4265" s="8" t="s">
        <v>7</v>
      </c>
    </row>
    <row r="4266">
      <c r="A4266" s="5" t="s">
        <v>8902</v>
      </c>
      <c r="B4266" s="6" t="s">
        <v>8903</v>
      </c>
      <c r="C4266" s="8" t="s">
        <v>7</v>
      </c>
    </row>
    <row r="4267">
      <c r="A4267" s="5" t="s">
        <v>8904</v>
      </c>
      <c r="B4267" s="6" t="s">
        <v>8905</v>
      </c>
      <c r="C4267" s="8" t="s">
        <v>7</v>
      </c>
    </row>
    <row r="4268">
      <c r="A4268" s="5" t="s">
        <v>8906</v>
      </c>
      <c r="B4268" s="6" t="s">
        <v>8907</v>
      </c>
      <c r="C4268" s="8" t="s">
        <v>7</v>
      </c>
    </row>
    <row r="4269">
      <c r="A4269" s="5" t="s">
        <v>8908</v>
      </c>
      <c r="B4269" s="6" t="s">
        <v>8909</v>
      </c>
      <c r="C4269" s="8" t="s">
        <v>7</v>
      </c>
    </row>
    <row r="4270">
      <c r="A4270" s="5" t="s">
        <v>8910</v>
      </c>
      <c r="B4270" s="6" t="s">
        <v>8911</v>
      </c>
      <c r="C4270" s="8" t="s">
        <v>7</v>
      </c>
    </row>
    <row r="4271">
      <c r="A4271" s="5" t="s">
        <v>8912</v>
      </c>
      <c r="B4271" s="6" t="s">
        <v>8913</v>
      </c>
      <c r="C4271" s="8" t="s">
        <v>7</v>
      </c>
    </row>
    <row r="4272">
      <c r="A4272" s="5" t="s">
        <v>8914</v>
      </c>
      <c r="B4272" s="6" t="s">
        <v>8916</v>
      </c>
      <c r="C4272" s="8" t="s">
        <v>2094</v>
      </c>
    </row>
    <row r="4273">
      <c r="A4273" s="5" t="s">
        <v>8917</v>
      </c>
      <c r="B4273" s="6" t="s">
        <v>8918</v>
      </c>
      <c r="C4273" s="8" t="s">
        <v>1864</v>
      </c>
    </row>
    <row r="4274">
      <c r="A4274" s="5" t="s">
        <v>8920</v>
      </c>
      <c r="B4274" s="6" t="s">
        <v>8922</v>
      </c>
      <c r="C4274" s="8" t="s">
        <v>7</v>
      </c>
    </row>
    <row r="4275">
      <c r="A4275" s="5" t="s">
        <v>8923</v>
      </c>
      <c r="B4275" s="6" t="s">
        <v>8924</v>
      </c>
      <c r="C4275" s="8" t="s">
        <v>7</v>
      </c>
    </row>
    <row r="4276">
      <c r="A4276" s="5" t="s">
        <v>8925</v>
      </c>
      <c r="B4276" s="6" t="s">
        <v>8926</v>
      </c>
      <c r="C4276" s="8" t="s">
        <v>7</v>
      </c>
    </row>
    <row r="4277">
      <c r="A4277" s="5" t="s">
        <v>8927</v>
      </c>
      <c r="B4277" s="6" t="s">
        <v>8928</v>
      </c>
      <c r="C4277" s="8" t="s">
        <v>7</v>
      </c>
    </row>
    <row r="4278">
      <c r="A4278" s="5" t="s">
        <v>8929</v>
      </c>
      <c r="B4278" s="6" t="s">
        <v>8930</v>
      </c>
      <c r="C4278" s="8" t="s">
        <v>7</v>
      </c>
    </row>
    <row r="4279">
      <c r="A4279" s="5" t="s">
        <v>8931</v>
      </c>
      <c r="B4279" s="6" t="s">
        <v>8932</v>
      </c>
      <c r="C4279" s="8" t="s">
        <v>7</v>
      </c>
    </row>
    <row r="4280">
      <c r="A4280" s="5" t="s">
        <v>8933</v>
      </c>
      <c r="B4280" s="6" t="s">
        <v>8934</v>
      </c>
      <c r="C4280" s="8" t="s">
        <v>7</v>
      </c>
    </row>
    <row r="4281">
      <c r="A4281" s="5" t="s">
        <v>8935</v>
      </c>
      <c r="B4281" s="6" t="s">
        <v>8936</v>
      </c>
      <c r="C4281" s="8" t="s">
        <v>7</v>
      </c>
    </row>
    <row r="4282">
      <c r="A4282" s="5" t="s">
        <v>8937</v>
      </c>
      <c r="B4282" s="6" t="s">
        <v>8938</v>
      </c>
      <c r="C4282" s="8" t="s">
        <v>7</v>
      </c>
    </row>
    <row r="4283">
      <c r="A4283" s="5" t="s">
        <v>8939</v>
      </c>
      <c r="B4283" s="6" t="s">
        <v>8940</v>
      </c>
      <c r="C4283" s="8" t="s">
        <v>7</v>
      </c>
    </row>
    <row r="4284">
      <c r="A4284" s="5" t="s">
        <v>8941</v>
      </c>
      <c r="B4284" s="6" t="s">
        <v>8942</v>
      </c>
      <c r="C4284" s="8" t="s">
        <v>7</v>
      </c>
    </row>
    <row r="4285">
      <c r="A4285" s="5" t="s">
        <v>8943</v>
      </c>
      <c r="B4285" s="6" t="s">
        <v>8944</v>
      </c>
      <c r="C4285" s="8" t="s">
        <v>7</v>
      </c>
    </row>
    <row r="4286">
      <c r="A4286" s="5" t="s">
        <v>8945</v>
      </c>
      <c r="B4286" s="6" t="s">
        <v>8946</v>
      </c>
      <c r="C4286" s="8" t="s">
        <v>7</v>
      </c>
    </row>
    <row r="4287">
      <c r="A4287" s="5" t="s">
        <v>8947</v>
      </c>
      <c r="B4287" s="6" t="s">
        <v>8948</v>
      </c>
      <c r="C4287" s="8" t="s">
        <v>7</v>
      </c>
    </row>
    <row r="4288">
      <c r="A4288" s="5" t="s">
        <v>8949</v>
      </c>
      <c r="B4288" s="6" t="s">
        <v>8950</v>
      </c>
      <c r="C4288" s="8" t="s">
        <v>7</v>
      </c>
    </row>
    <row r="4289">
      <c r="A4289" s="5" t="s">
        <v>8951</v>
      </c>
      <c r="B4289" s="6" t="s">
        <v>8952</v>
      </c>
      <c r="C4289" s="8" t="s">
        <v>7</v>
      </c>
    </row>
    <row r="4290">
      <c r="A4290" s="5" t="s">
        <v>8953</v>
      </c>
      <c r="B4290" s="6" t="s">
        <v>8954</v>
      </c>
      <c r="C4290" s="8" t="s">
        <v>7</v>
      </c>
    </row>
    <row r="4291">
      <c r="A4291" s="5" t="s">
        <v>8955</v>
      </c>
      <c r="B4291" s="6" t="s">
        <v>8956</v>
      </c>
      <c r="C4291" s="8" t="s">
        <v>7</v>
      </c>
    </row>
    <row r="4292">
      <c r="A4292" s="5" t="s">
        <v>8957</v>
      </c>
      <c r="B4292" s="6" t="s">
        <v>8958</v>
      </c>
      <c r="C4292" s="8" t="s">
        <v>7</v>
      </c>
    </row>
    <row r="4293">
      <c r="A4293" s="5" t="s">
        <v>8959</v>
      </c>
      <c r="B4293" s="6" t="s">
        <v>8960</v>
      </c>
      <c r="C4293" s="8" t="s">
        <v>7</v>
      </c>
    </row>
    <row r="4294">
      <c r="A4294" s="5" t="s">
        <v>8961</v>
      </c>
      <c r="B4294" s="6" t="s">
        <v>8962</v>
      </c>
      <c r="C4294" s="8" t="s">
        <v>7</v>
      </c>
    </row>
    <row r="4295">
      <c r="A4295" s="5" t="s">
        <v>8963</v>
      </c>
      <c r="B4295" s="6" t="s">
        <v>8964</v>
      </c>
      <c r="C4295" s="8" t="s">
        <v>7</v>
      </c>
    </row>
    <row r="4296">
      <c r="A4296" s="5" t="s">
        <v>8965</v>
      </c>
      <c r="B4296" s="6" t="s">
        <v>8966</v>
      </c>
      <c r="C4296" s="8" t="s">
        <v>7</v>
      </c>
    </row>
    <row r="4297">
      <c r="A4297" s="5" t="s">
        <v>8967</v>
      </c>
      <c r="B4297" s="6" t="s">
        <v>8968</v>
      </c>
      <c r="C4297" s="8" t="s">
        <v>7</v>
      </c>
    </row>
    <row r="4298">
      <c r="A4298" s="5" t="s">
        <v>8969</v>
      </c>
      <c r="B4298" s="6" t="s">
        <v>8970</v>
      </c>
      <c r="C4298" s="8" t="s">
        <v>7</v>
      </c>
    </row>
    <row r="4299">
      <c r="A4299" s="5" t="s">
        <v>8971</v>
      </c>
      <c r="B4299" s="6" t="s">
        <v>8972</v>
      </c>
      <c r="C4299" s="8" t="s">
        <v>2094</v>
      </c>
    </row>
    <row r="4300">
      <c r="A4300" s="5" t="s">
        <v>8973</v>
      </c>
      <c r="B4300" s="6" t="s">
        <v>8974</v>
      </c>
      <c r="C4300" s="8" t="s">
        <v>7</v>
      </c>
    </row>
    <row r="4301">
      <c r="A4301" s="5" t="s">
        <v>8975</v>
      </c>
      <c r="B4301" s="6" t="s">
        <v>8976</v>
      </c>
      <c r="C4301" s="8" t="s">
        <v>7</v>
      </c>
    </row>
    <row r="4302">
      <c r="A4302" s="5" t="s">
        <v>8977</v>
      </c>
      <c r="B4302" s="6" t="s">
        <v>8978</v>
      </c>
      <c r="C4302" s="8" t="s">
        <v>7</v>
      </c>
    </row>
    <row r="4303">
      <c r="A4303" s="5" t="s">
        <v>8979</v>
      </c>
      <c r="B4303" s="6" t="s">
        <v>8980</v>
      </c>
      <c r="C4303" s="8" t="s">
        <v>7</v>
      </c>
    </row>
    <row r="4304">
      <c r="A4304" s="5" t="s">
        <v>8981</v>
      </c>
      <c r="B4304" s="6" t="s">
        <v>8982</v>
      </c>
      <c r="C4304" s="8" t="s">
        <v>7</v>
      </c>
    </row>
    <row r="4305">
      <c r="A4305" s="5" t="s">
        <v>8983</v>
      </c>
      <c r="B4305" s="6" t="s">
        <v>8984</v>
      </c>
      <c r="C4305" s="8" t="s">
        <v>381</v>
      </c>
    </row>
    <row r="4306">
      <c r="A4306" s="5" t="s">
        <v>8985</v>
      </c>
      <c r="B4306" s="6" t="s">
        <v>8986</v>
      </c>
      <c r="C4306" s="8" t="s">
        <v>381</v>
      </c>
    </row>
    <row r="4307">
      <c r="A4307" s="5" t="s">
        <v>8987</v>
      </c>
      <c r="B4307" s="6" t="s">
        <v>8988</v>
      </c>
      <c r="C4307" s="8" t="s">
        <v>381</v>
      </c>
    </row>
    <row r="4308">
      <c r="A4308" s="5" t="s">
        <v>8989</v>
      </c>
      <c r="B4308" s="6" t="s">
        <v>8990</v>
      </c>
      <c r="C4308" s="8" t="s">
        <v>381</v>
      </c>
    </row>
    <row r="4309">
      <c r="A4309" s="5" t="s">
        <v>8991</v>
      </c>
      <c r="B4309" s="6" t="s">
        <v>8992</v>
      </c>
      <c r="C4309" s="8" t="s">
        <v>381</v>
      </c>
    </row>
    <row r="4310">
      <c r="A4310" s="5" t="s">
        <v>8993</v>
      </c>
      <c r="B4310" s="6" t="s">
        <v>8994</v>
      </c>
      <c r="C4310" s="8" t="s">
        <v>7</v>
      </c>
    </row>
    <row r="4311">
      <c r="A4311" s="5" t="s">
        <v>8995</v>
      </c>
      <c r="B4311" s="6" t="s">
        <v>8996</v>
      </c>
      <c r="C4311" s="8" t="s">
        <v>7</v>
      </c>
    </row>
    <row r="4312">
      <c r="A4312" s="5" t="s">
        <v>8997</v>
      </c>
      <c r="B4312" s="6" t="s">
        <v>8998</v>
      </c>
      <c r="C4312" s="8" t="s">
        <v>381</v>
      </c>
    </row>
    <row r="4313">
      <c r="A4313" s="5" t="s">
        <v>8999</v>
      </c>
      <c r="B4313" s="6" t="s">
        <v>8998</v>
      </c>
      <c r="C4313" s="8" t="s">
        <v>381</v>
      </c>
    </row>
    <row r="4314">
      <c r="A4314" s="5" t="s">
        <v>9000</v>
      </c>
      <c r="B4314" s="6" t="s">
        <v>9001</v>
      </c>
      <c r="C4314" s="8" t="s">
        <v>381</v>
      </c>
    </row>
    <row r="4315">
      <c r="A4315" s="5" t="s">
        <v>9002</v>
      </c>
      <c r="B4315" s="6" t="s">
        <v>9003</v>
      </c>
      <c r="C4315" s="8" t="s">
        <v>381</v>
      </c>
    </row>
    <row r="4316">
      <c r="A4316" s="5" t="s">
        <v>9004</v>
      </c>
      <c r="B4316" s="6" t="s">
        <v>9005</v>
      </c>
      <c r="C4316" s="8" t="s">
        <v>381</v>
      </c>
    </row>
    <row r="4317">
      <c r="A4317" s="5" t="s">
        <v>9006</v>
      </c>
      <c r="B4317" s="6" t="s">
        <v>9007</v>
      </c>
      <c r="C4317" s="8" t="s">
        <v>381</v>
      </c>
    </row>
    <row r="4318">
      <c r="A4318" s="5" t="s">
        <v>9008</v>
      </c>
      <c r="B4318" s="6" t="s">
        <v>9009</v>
      </c>
      <c r="C4318" s="8" t="s">
        <v>381</v>
      </c>
    </row>
    <row r="4319">
      <c r="A4319" s="5" t="s">
        <v>9010</v>
      </c>
      <c r="B4319" s="6" t="s">
        <v>9011</v>
      </c>
      <c r="C4319" s="8" t="s">
        <v>381</v>
      </c>
    </row>
    <row r="4320">
      <c r="A4320" s="5" t="s">
        <v>9012</v>
      </c>
      <c r="B4320" s="6" t="s">
        <v>9013</v>
      </c>
      <c r="C4320" s="8" t="s">
        <v>381</v>
      </c>
    </row>
    <row r="4321">
      <c r="A4321" s="5" t="s">
        <v>9014</v>
      </c>
      <c r="B4321" s="6" t="s">
        <v>9015</v>
      </c>
      <c r="C4321" s="8" t="s">
        <v>381</v>
      </c>
    </row>
    <row r="4322">
      <c r="A4322" s="5" t="s">
        <v>9016</v>
      </c>
      <c r="B4322" s="6" t="s">
        <v>9017</v>
      </c>
      <c r="C4322" s="8" t="s">
        <v>381</v>
      </c>
    </row>
    <row r="4323">
      <c r="A4323" s="5" t="s">
        <v>9018</v>
      </c>
      <c r="B4323" s="6" t="s">
        <v>9019</v>
      </c>
      <c r="C4323" s="8" t="s">
        <v>381</v>
      </c>
    </row>
    <row r="4324">
      <c r="A4324" s="5" t="s">
        <v>9020</v>
      </c>
      <c r="B4324" s="6" t="s">
        <v>9021</v>
      </c>
      <c r="C4324" s="8" t="s">
        <v>381</v>
      </c>
    </row>
    <row r="4325">
      <c r="A4325" s="5" t="s">
        <v>9022</v>
      </c>
      <c r="B4325" s="6" t="s">
        <v>9023</v>
      </c>
      <c r="C4325" s="8" t="s">
        <v>381</v>
      </c>
    </row>
    <row r="4326">
      <c r="A4326" s="5" t="s">
        <v>9024</v>
      </c>
      <c r="B4326" s="6" t="s">
        <v>9025</v>
      </c>
      <c r="C4326" s="8" t="s">
        <v>381</v>
      </c>
    </row>
    <row r="4327">
      <c r="A4327" s="5" t="s">
        <v>9026</v>
      </c>
      <c r="B4327" s="6" t="s">
        <v>9027</v>
      </c>
      <c r="C4327" s="8" t="s">
        <v>7</v>
      </c>
    </row>
    <row r="4328">
      <c r="A4328" s="5" t="s">
        <v>9029</v>
      </c>
      <c r="B4328" s="6" t="s">
        <v>9030</v>
      </c>
      <c r="C4328" s="8" t="s">
        <v>381</v>
      </c>
    </row>
    <row r="4329">
      <c r="A4329" s="5" t="s">
        <v>9031</v>
      </c>
      <c r="B4329" s="6" t="s">
        <v>9032</v>
      </c>
      <c r="C4329" s="8" t="s">
        <v>7</v>
      </c>
    </row>
    <row r="4330">
      <c r="A4330" s="5" t="s">
        <v>9033</v>
      </c>
      <c r="B4330" s="6" t="s">
        <v>9034</v>
      </c>
      <c r="C4330" s="8" t="s">
        <v>7</v>
      </c>
    </row>
    <row r="4331">
      <c r="A4331" s="5" t="s">
        <v>9035</v>
      </c>
      <c r="B4331" s="6" t="s">
        <v>9036</v>
      </c>
      <c r="C4331" s="8" t="s">
        <v>7</v>
      </c>
    </row>
    <row r="4332">
      <c r="A4332" s="5" t="s">
        <v>9037</v>
      </c>
      <c r="B4332" s="6" t="s">
        <v>9038</v>
      </c>
      <c r="C4332" s="8" t="s">
        <v>7</v>
      </c>
    </row>
    <row r="4333">
      <c r="A4333" s="5" t="s">
        <v>9039</v>
      </c>
      <c r="B4333" s="6" t="s">
        <v>9040</v>
      </c>
      <c r="C4333" s="8" t="s">
        <v>7</v>
      </c>
    </row>
    <row r="4334">
      <c r="A4334" s="5" t="s">
        <v>9041</v>
      </c>
      <c r="B4334" s="6" t="s">
        <v>9042</v>
      </c>
      <c r="C4334" s="8" t="s">
        <v>7</v>
      </c>
    </row>
    <row r="4335">
      <c r="A4335" s="5" t="s">
        <v>9043</v>
      </c>
      <c r="B4335" s="6" t="s">
        <v>9044</v>
      </c>
      <c r="C4335" s="8" t="s">
        <v>7</v>
      </c>
    </row>
    <row r="4336">
      <c r="A4336" s="5" t="s">
        <v>9045</v>
      </c>
      <c r="B4336" s="6" t="s">
        <v>9046</v>
      </c>
      <c r="C4336" s="8" t="s">
        <v>7</v>
      </c>
    </row>
    <row r="4337">
      <c r="A4337" s="5" t="s">
        <v>9047</v>
      </c>
      <c r="B4337" s="6" t="s">
        <v>9048</v>
      </c>
      <c r="C4337" s="8" t="s">
        <v>7</v>
      </c>
    </row>
    <row r="4338">
      <c r="A4338" s="5" t="s">
        <v>9049</v>
      </c>
      <c r="B4338" s="6" t="s">
        <v>9050</v>
      </c>
      <c r="C4338" s="8" t="s">
        <v>7</v>
      </c>
    </row>
    <row r="4339">
      <c r="A4339" s="5" t="s">
        <v>9051</v>
      </c>
      <c r="B4339" s="6" t="s">
        <v>9052</v>
      </c>
      <c r="C4339" s="8" t="s">
        <v>7</v>
      </c>
    </row>
    <row r="4340">
      <c r="A4340" s="5" t="s">
        <v>9053</v>
      </c>
      <c r="B4340" s="6" t="s">
        <v>9054</v>
      </c>
      <c r="C4340" s="8" t="s">
        <v>7</v>
      </c>
    </row>
    <row r="4341">
      <c r="A4341" s="5" t="s">
        <v>9055</v>
      </c>
      <c r="B4341" s="6" t="s">
        <v>9056</v>
      </c>
      <c r="C4341" s="8" t="s">
        <v>7</v>
      </c>
    </row>
    <row r="4342">
      <c r="A4342" s="5" t="s">
        <v>9057</v>
      </c>
      <c r="B4342" s="6" t="s">
        <v>9058</v>
      </c>
      <c r="C4342" s="8" t="s">
        <v>7</v>
      </c>
    </row>
    <row r="4343">
      <c r="A4343" s="5" t="s">
        <v>9059</v>
      </c>
      <c r="B4343" s="6" t="s">
        <v>9060</v>
      </c>
      <c r="C4343" s="8" t="s">
        <v>7</v>
      </c>
    </row>
    <row r="4344">
      <c r="A4344" s="5" t="s">
        <v>9061</v>
      </c>
      <c r="B4344" s="6" t="s">
        <v>9062</v>
      </c>
      <c r="C4344" s="8" t="s">
        <v>7</v>
      </c>
    </row>
    <row r="4345">
      <c r="A4345" s="5" t="s">
        <v>9063</v>
      </c>
      <c r="B4345" s="6" t="s">
        <v>9064</v>
      </c>
      <c r="C4345" s="8" t="s">
        <v>7</v>
      </c>
    </row>
    <row r="4346">
      <c r="A4346" s="5" t="s">
        <v>9065</v>
      </c>
      <c r="B4346" s="6" t="s">
        <v>9066</v>
      </c>
      <c r="C4346" s="8" t="s">
        <v>7</v>
      </c>
    </row>
    <row r="4347">
      <c r="A4347" s="5" t="s">
        <v>9067</v>
      </c>
      <c r="B4347" s="6" t="s">
        <v>9068</v>
      </c>
      <c r="C4347" s="8" t="s">
        <v>1864</v>
      </c>
    </row>
    <row r="4348">
      <c r="A4348" s="5" t="s">
        <v>9069</v>
      </c>
      <c r="B4348" s="6" t="s">
        <v>9070</v>
      </c>
      <c r="C4348" s="8" t="s">
        <v>1864</v>
      </c>
    </row>
    <row r="4349">
      <c r="A4349" s="5" t="s">
        <v>9071</v>
      </c>
      <c r="B4349" s="6" t="s">
        <v>9072</v>
      </c>
      <c r="C4349" s="8" t="s">
        <v>1864</v>
      </c>
    </row>
    <row r="4350">
      <c r="A4350" s="5" t="s">
        <v>9073</v>
      </c>
      <c r="B4350" s="6" t="s">
        <v>9074</v>
      </c>
      <c r="C4350" s="8" t="s">
        <v>7</v>
      </c>
    </row>
    <row r="4351">
      <c r="A4351" s="5" t="s">
        <v>9075</v>
      </c>
      <c r="B4351" s="6" t="s">
        <v>9076</v>
      </c>
      <c r="C4351" s="8" t="s">
        <v>7</v>
      </c>
    </row>
    <row r="4352">
      <c r="A4352" s="5" t="s">
        <v>9077</v>
      </c>
      <c r="B4352" s="6" t="s">
        <v>9078</v>
      </c>
      <c r="C4352" s="8" t="s">
        <v>7</v>
      </c>
    </row>
    <row r="4353">
      <c r="A4353" s="5" t="s">
        <v>9079</v>
      </c>
      <c r="B4353" s="6" t="s">
        <v>9080</v>
      </c>
      <c r="C4353" s="8" t="s">
        <v>7</v>
      </c>
    </row>
    <row r="4354">
      <c r="A4354" s="5" t="s">
        <v>9081</v>
      </c>
      <c r="B4354" s="6" t="s">
        <v>9082</v>
      </c>
      <c r="C4354" s="8" t="s">
        <v>7</v>
      </c>
    </row>
    <row r="4355">
      <c r="A4355" s="5" t="s">
        <v>9083</v>
      </c>
      <c r="B4355" s="6" t="s">
        <v>9084</v>
      </c>
      <c r="C4355" s="8" t="s">
        <v>7</v>
      </c>
    </row>
    <row r="4356">
      <c r="A4356" s="5" t="s">
        <v>9085</v>
      </c>
      <c r="B4356" s="6" t="s">
        <v>9086</v>
      </c>
      <c r="C4356" s="8" t="s">
        <v>7</v>
      </c>
    </row>
    <row r="4357">
      <c r="A4357" s="5" t="s">
        <v>9087</v>
      </c>
      <c r="B4357" s="6" t="s">
        <v>9088</v>
      </c>
      <c r="C4357" s="8" t="s">
        <v>7</v>
      </c>
    </row>
    <row r="4358">
      <c r="A4358" s="5" t="s">
        <v>9089</v>
      </c>
      <c r="B4358" s="6" t="s">
        <v>9090</v>
      </c>
      <c r="C4358" s="8" t="s">
        <v>7</v>
      </c>
    </row>
    <row r="4359">
      <c r="A4359" s="5" t="s">
        <v>9091</v>
      </c>
      <c r="B4359" s="6" t="s">
        <v>9092</v>
      </c>
      <c r="C4359" s="8" t="s">
        <v>381</v>
      </c>
    </row>
    <row r="4360">
      <c r="A4360" s="5" t="s">
        <v>9093</v>
      </c>
      <c r="B4360" s="6" t="s">
        <v>9094</v>
      </c>
      <c r="C4360" s="8" t="s">
        <v>7</v>
      </c>
    </row>
    <row r="4361">
      <c r="A4361" s="5" t="s">
        <v>9095</v>
      </c>
      <c r="B4361" s="6" t="s">
        <v>9096</v>
      </c>
      <c r="C4361" s="8" t="s">
        <v>2094</v>
      </c>
    </row>
    <row r="4362">
      <c r="A4362" s="5" t="s">
        <v>9097</v>
      </c>
      <c r="B4362" s="6" t="s">
        <v>9098</v>
      </c>
      <c r="C4362" s="8" t="s">
        <v>7</v>
      </c>
    </row>
    <row r="4363">
      <c r="A4363" s="5" t="s">
        <v>9099</v>
      </c>
      <c r="B4363" s="6" t="s">
        <v>9100</v>
      </c>
      <c r="C4363" s="8" t="s">
        <v>7</v>
      </c>
    </row>
    <row r="4364">
      <c r="A4364" s="5" t="s">
        <v>9101</v>
      </c>
      <c r="B4364" s="6" t="s">
        <v>9102</v>
      </c>
      <c r="C4364" s="8" t="s">
        <v>7</v>
      </c>
    </row>
    <row r="4365">
      <c r="A4365" s="5" t="s">
        <v>9103</v>
      </c>
      <c r="B4365" s="6" t="s">
        <v>9104</v>
      </c>
      <c r="C4365" s="8" t="s">
        <v>7</v>
      </c>
    </row>
    <row r="4366">
      <c r="A4366" s="5" t="s">
        <v>9105</v>
      </c>
      <c r="B4366" s="6" t="s">
        <v>9106</v>
      </c>
      <c r="C4366" s="8" t="s">
        <v>381</v>
      </c>
    </row>
    <row r="4367">
      <c r="A4367" s="5" t="s">
        <v>9108</v>
      </c>
      <c r="B4367" s="6" t="s">
        <v>9109</v>
      </c>
      <c r="C4367" s="8" t="s">
        <v>7</v>
      </c>
    </row>
    <row r="4368">
      <c r="A4368" s="5" t="s">
        <v>9110</v>
      </c>
      <c r="B4368" s="6" t="s">
        <v>9111</v>
      </c>
      <c r="C4368" s="8" t="s">
        <v>7</v>
      </c>
    </row>
    <row r="4369">
      <c r="A4369" s="5" t="s">
        <v>9113</v>
      </c>
      <c r="B4369" s="6" t="s">
        <v>9114</v>
      </c>
      <c r="C4369" s="8" t="s">
        <v>7</v>
      </c>
    </row>
    <row r="4370">
      <c r="A4370" s="5" t="s">
        <v>9115</v>
      </c>
      <c r="B4370" s="6" t="s">
        <v>9116</v>
      </c>
      <c r="C4370" s="8" t="s">
        <v>7</v>
      </c>
    </row>
    <row r="4371">
      <c r="A4371" s="5" t="s">
        <v>9117</v>
      </c>
      <c r="B4371" s="6" t="s">
        <v>9118</v>
      </c>
      <c r="C4371" s="8" t="s">
        <v>7</v>
      </c>
    </row>
    <row r="4372">
      <c r="A4372" s="5" t="s">
        <v>9119</v>
      </c>
      <c r="B4372" s="6" t="s">
        <v>9120</v>
      </c>
      <c r="C4372" s="8" t="s">
        <v>7</v>
      </c>
    </row>
    <row r="4373">
      <c r="A4373" s="5" t="s">
        <v>9121</v>
      </c>
      <c r="B4373" s="6" t="s">
        <v>9122</v>
      </c>
      <c r="C4373" s="8" t="s">
        <v>7</v>
      </c>
    </row>
    <row r="4374">
      <c r="A4374" s="5" t="s">
        <v>9123</v>
      </c>
      <c r="B4374" s="6" t="s">
        <v>9124</v>
      </c>
      <c r="C4374" s="8" t="s">
        <v>7</v>
      </c>
    </row>
    <row r="4375">
      <c r="A4375" s="5" t="s">
        <v>9125</v>
      </c>
      <c r="B4375" s="6" t="s">
        <v>9126</v>
      </c>
      <c r="C4375" s="8" t="s">
        <v>7</v>
      </c>
    </row>
    <row r="4376">
      <c r="A4376" s="5" t="s">
        <v>9127</v>
      </c>
      <c r="B4376" s="6" t="s">
        <v>9128</v>
      </c>
      <c r="C4376" s="8" t="s">
        <v>7</v>
      </c>
    </row>
    <row r="4377">
      <c r="A4377" s="5" t="s">
        <v>9129</v>
      </c>
      <c r="B4377" s="6" t="s">
        <v>9130</v>
      </c>
      <c r="C4377" s="8" t="s">
        <v>7</v>
      </c>
    </row>
    <row r="4378">
      <c r="A4378" s="5" t="s">
        <v>9131</v>
      </c>
      <c r="B4378" s="6" t="s">
        <v>9132</v>
      </c>
      <c r="C4378" s="8" t="s">
        <v>381</v>
      </c>
    </row>
    <row r="4379">
      <c r="A4379" s="5" t="s">
        <v>9133</v>
      </c>
      <c r="B4379" s="6" t="s">
        <v>9134</v>
      </c>
      <c r="C4379" s="8" t="s">
        <v>7</v>
      </c>
    </row>
    <row r="4380">
      <c r="A4380" s="5" t="s">
        <v>9135</v>
      </c>
      <c r="B4380" s="6" t="s">
        <v>9136</v>
      </c>
      <c r="C4380" s="8" t="s">
        <v>7</v>
      </c>
    </row>
    <row r="4381">
      <c r="A4381" s="5" t="s">
        <v>9137</v>
      </c>
      <c r="B4381" s="6" t="s">
        <v>9138</v>
      </c>
      <c r="C4381" s="8" t="s">
        <v>7</v>
      </c>
    </row>
    <row r="4382">
      <c r="A4382" s="5" t="s">
        <v>9139</v>
      </c>
      <c r="B4382" s="6" t="s">
        <v>9140</v>
      </c>
      <c r="C4382" s="8" t="s">
        <v>381</v>
      </c>
    </row>
    <row r="4383">
      <c r="A4383" s="5" t="s">
        <v>9141</v>
      </c>
      <c r="B4383" s="6" t="s">
        <v>9142</v>
      </c>
      <c r="C4383" s="8" t="s">
        <v>2094</v>
      </c>
    </row>
    <row r="4384">
      <c r="A4384" s="5" t="s">
        <v>9143</v>
      </c>
      <c r="B4384" s="6" t="s">
        <v>9144</v>
      </c>
      <c r="C4384" s="8" t="s">
        <v>2094</v>
      </c>
    </row>
    <row r="4385">
      <c r="A4385" s="5" t="s">
        <v>9145</v>
      </c>
      <c r="B4385" s="6" t="s">
        <v>9146</v>
      </c>
      <c r="C4385" s="8" t="s">
        <v>381</v>
      </c>
    </row>
    <row r="4386">
      <c r="A4386" s="5" t="s">
        <v>9147</v>
      </c>
      <c r="B4386" s="6" t="s">
        <v>9148</v>
      </c>
      <c r="C4386" s="8" t="s">
        <v>7</v>
      </c>
    </row>
    <row r="4387">
      <c r="A4387" s="5" t="s">
        <v>9149</v>
      </c>
      <c r="B4387" s="6" t="s">
        <v>9150</v>
      </c>
      <c r="C4387" s="8" t="s">
        <v>7</v>
      </c>
    </row>
    <row r="4388">
      <c r="A4388" s="5" t="s">
        <v>9151</v>
      </c>
      <c r="B4388" s="6" t="s">
        <v>9152</v>
      </c>
      <c r="C4388" s="8" t="s">
        <v>7</v>
      </c>
    </row>
    <row r="4389">
      <c r="A4389" s="5" t="s">
        <v>9153</v>
      </c>
      <c r="B4389" s="6" t="s">
        <v>9154</v>
      </c>
      <c r="C4389" s="8" t="s">
        <v>7</v>
      </c>
    </row>
    <row r="4390">
      <c r="A4390" s="5" t="s">
        <v>9155</v>
      </c>
      <c r="B4390" s="6" t="s">
        <v>9156</v>
      </c>
      <c r="C4390" s="8" t="s">
        <v>7</v>
      </c>
    </row>
    <row r="4391">
      <c r="A4391" s="5" t="s">
        <v>9157</v>
      </c>
      <c r="B4391" s="6" t="s">
        <v>9158</v>
      </c>
      <c r="C4391" s="8" t="s">
        <v>7</v>
      </c>
    </row>
    <row r="4392">
      <c r="A4392" s="5" t="s">
        <v>9159</v>
      </c>
      <c r="B4392" s="6" t="s">
        <v>9160</v>
      </c>
      <c r="C4392" s="8" t="s">
        <v>7</v>
      </c>
    </row>
    <row r="4393">
      <c r="A4393" s="5" t="s">
        <v>9161</v>
      </c>
      <c r="B4393" s="6" t="s">
        <v>9162</v>
      </c>
      <c r="C4393" s="8" t="s">
        <v>7</v>
      </c>
    </row>
    <row r="4394">
      <c r="A4394" s="5" t="s">
        <v>9163</v>
      </c>
      <c r="B4394" s="6" t="s">
        <v>9164</v>
      </c>
      <c r="C4394" s="8" t="s">
        <v>7</v>
      </c>
    </row>
    <row r="4395">
      <c r="A4395" s="5" t="s">
        <v>9165</v>
      </c>
      <c r="B4395" s="6" t="s">
        <v>9166</v>
      </c>
      <c r="C4395" s="8" t="s">
        <v>7</v>
      </c>
    </row>
    <row r="4396">
      <c r="A4396" s="5" t="s">
        <v>9167</v>
      </c>
      <c r="B4396" s="6" t="s">
        <v>9168</v>
      </c>
      <c r="C4396" s="8" t="s">
        <v>7</v>
      </c>
    </row>
    <row r="4397">
      <c r="A4397" s="5" t="s">
        <v>9169</v>
      </c>
      <c r="B4397" s="6" t="s">
        <v>9170</v>
      </c>
      <c r="C4397" s="8" t="s">
        <v>7</v>
      </c>
    </row>
    <row r="4398">
      <c r="A4398" s="5" t="s">
        <v>9171</v>
      </c>
      <c r="B4398" s="6" t="s">
        <v>9172</v>
      </c>
      <c r="C4398" s="8" t="s">
        <v>7</v>
      </c>
    </row>
    <row r="4399">
      <c r="A4399" s="5" t="s">
        <v>9173</v>
      </c>
      <c r="B4399" s="6" t="s">
        <v>9174</v>
      </c>
      <c r="C4399" s="8" t="s">
        <v>65</v>
      </c>
    </row>
    <row r="4400">
      <c r="A4400" s="5" t="s">
        <v>9175</v>
      </c>
      <c r="B4400" s="6" t="s">
        <v>9176</v>
      </c>
      <c r="C4400" s="8" t="s">
        <v>7</v>
      </c>
    </row>
    <row r="4401">
      <c r="A4401" s="5" t="s">
        <v>9177</v>
      </c>
      <c r="B4401" s="6" t="s">
        <v>9178</v>
      </c>
      <c r="C4401" s="8" t="s">
        <v>7</v>
      </c>
    </row>
    <row r="4402">
      <c r="A4402" s="5" t="s">
        <v>9179</v>
      </c>
      <c r="B4402" s="6" t="s">
        <v>9180</v>
      </c>
      <c r="C4402" s="8" t="s">
        <v>7</v>
      </c>
    </row>
    <row r="4403">
      <c r="A4403" s="5" t="s">
        <v>9181</v>
      </c>
      <c r="B4403" s="6" t="s">
        <v>9182</v>
      </c>
      <c r="C4403" s="8" t="s">
        <v>7</v>
      </c>
    </row>
    <row r="4404">
      <c r="A4404" s="5" t="s">
        <v>9183</v>
      </c>
      <c r="B4404" s="6" t="s">
        <v>9184</v>
      </c>
      <c r="C4404" s="8" t="s">
        <v>7</v>
      </c>
    </row>
    <row r="4405">
      <c r="A4405" s="5" t="s">
        <v>9185</v>
      </c>
      <c r="B4405" s="6" t="s">
        <v>9186</v>
      </c>
      <c r="C4405" s="8" t="s">
        <v>7</v>
      </c>
    </row>
    <row r="4406">
      <c r="A4406" s="5" t="s">
        <v>9187</v>
      </c>
      <c r="B4406" s="6" t="s">
        <v>9188</v>
      </c>
      <c r="C4406" s="8" t="s">
        <v>7</v>
      </c>
    </row>
    <row r="4407">
      <c r="A4407" s="5" t="s">
        <v>9189</v>
      </c>
      <c r="B4407" s="6" t="s">
        <v>9190</v>
      </c>
      <c r="C4407" s="8" t="s">
        <v>7</v>
      </c>
    </row>
    <row r="4408">
      <c r="A4408" s="5" t="s">
        <v>9191</v>
      </c>
      <c r="B4408" s="6" t="s">
        <v>9192</v>
      </c>
      <c r="C4408" s="8" t="s">
        <v>2022</v>
      </c>
    </row>
    <row r="4409">
      <c r="A4409" s="5" t="s">
        <v>9193</v>
      </c>
      <c r="B4409" s="6" t="s">
        <v>9194</v>
      </c>
      <c r="C4409" s="8" t="s">
        <v>7</v>
      </c>
    </row>
    <row r="4410">
      <c r="A4410" s="5" t="s">
        <v>9195</v>
      </c>
      <c r="B4410" s="6" t="s">
        <v>9196</v>
      </c>
      <c r="C4410" s="8" t="s">
        <v>7</v>
      </c>
    </row>
    <row r="4411">
      <c r="A4411" s="5" t="s">
        <v>9197</v>
      </c>
      <c r="B4411" s="6" t="s">
        <v>9198</v>
      </c>
      <c r="C4411" s="8" t="s">
        <v>7</v>
      </c>
    </row>
    <row r="4412">
      <c r="A4412" s="5" t="s">
        <v>9200</v>
      </c>
      <c r="B4412" s="6" t="s">
        <v>9201</v>
      </c>
      <c r="C4412" s="8" t="s">
        <v>7</v>
      </c>
    </row>
    <row r="4413">
      <c r="A4413" s="5" t="s">
        <v>9203</v>
      </c>
      <c r="B4413" s="6" t="s">
        <v>9204</v>
      </c>
      <c r="C4413" s="8" t="s">
        <v>7</v>
      </c>
    </row>
    <row r="4414">
      <c r="A4414" s="5" t="s">
        <v>9205</v>
      </c>
      <c r="B4414" s="6" t="s">
        <v>9206</v>
      </c>
      <c r="C4414" s="8" t="s">
        <v>7</v>
      </c>
    </row>
    <row r="4415">
      <c r="A4415" s="5" t="s">
        <v>9207</v>
      </c>
      <c r="B4415" s="6" t="s">
        <v>9208</v>
      </c>
      <c r="C4415" s="8" t="s">
        <v>7</v>
      </c>
    </row>
    <row r="4416">
      <c r="A4416" s="5" t="s">
        <v>9209</v>
      </c>
      <c r="B4416" s="6" t="s">
        <v>9210</v>
      </c>
      <c r="C4416" s="8" t="s">
        <v>7</v>
      </c>
    </row>
    <row r="4417">
      <c r="A4417" s="5" t="s">
        <v>9211</v>
      </c>
      <c r="B4417" s="6" t="s">
        <v>9212</v>
      </c>
      <c r="C4417" s="8" t="s">
        <v>7</v>
      </c>
    </row>
    <row r="4418">
      <c r="A4418" s="5" t="s">
        <v>9213</v>
      </c>
      <c r="B4418" s="6" t="s">
        <v>9214</v>
      </c>
      <c r="C4418" s="8" t="s">
        <v>7</v>
      </c>
    </row>
    <row r="4419">
      <c r="A4419" s="5" t="s">
        <v>9215</v>
      </c>
      <c r="B4419" s="6" t="s">
        <v>9216</v>
      </c>
      <c r="C4419" s="8" t="s">
        <v>7</v>
      </c>
    </row>
    <row r="4420">
      <c r="A4420" s="5" t="s">
        <v>9217</v>
      </c>
      <c r="B4420" s="6" t="s">
        <v>9218</v>
      </c>
      <c r="C4420" s="8" t="s">
        <v>381</v>
      </c>
    </row>
    <row r="4421">
      <c r="A4421" s="5" t="s">
        <v>9219</v>
      </c>
      <c r="B4421" s="6" t="s">
        <v>9220</v>
      </c>
      <c r="C4421" s="8" t="s">
        <v>381</v>
      </c>
    </row>
    <row r="4422">
      <c r="A4422" s="5" t="s">
        <v>9221</v>
      </c>
      <c r="B4422" s="6" t="s">
        <v>9222</v>
      </c>
      <c r="C4422" s="8" t="s">
        <v>7</v>
      </c>
    </row>
    <row r="4423">
      <c r="A4423" s="5" t="s">
        <v>9223</v>
      </c>
      <c r="B4423" s="6" t="s">
        <v>9224</v>
      </c>
      <c r="C4423" s="8" t="s">
        <v>7</v>
      </c>
    </row>
    <row r="4424">
      <c r="A4424" s="5" t="s">
        <v>9225</v>
      </c>
      <c r="B4424" s="6" t="s">
        <v>9226</v>
      </c>
      <c r="C4424" s="8" t="s">
        <v>7</v>
      </c>
    </row>
    <row r="4425">
      <c r="A4425" s="5" t="s">
        <v>9227</v>
      </c>
      <c r="B4425" s="6" t="s">
        <v>9228</v>
      </c>
      <c r="C4425" s="8" t="s">
        <v>7</v>
      </c>
    </row>
    <row r="4426">
      <c r="A4426" s="5" t="s">
        <v>9229</v>
      </c>
      <c r="B4426" s="6" t="s">
        <v>9230</v>
      </c>
      <c r="C4426" s="8" t="s">
        <v>7</v>
      </c>
    </row>
    <row r="4427">
      <c r="A4427" s="5" t="s">
        <v>9231</v>
      </c>
      <c r="B4427" s="6" t="s">
        <v>9232</v>
      </c>
      <c r="C4427" s="8" t="s">
        <v>7</v>
      </c>
    </row>
    <row r="4428">
      <c r="A4428" s="5" t="s">
        <v>9233</v>
      </c>
      <c r="B4428" s="6" t="s">
        <v>9234</v>
      </c>
      <c r="C4428" s="8" t="s">
        <v>7</v>
      </c>
    </row>
    <row r="4429">
      <c r="A4429" s="5" t="s">
        <v>9235</v>
      </c>
      <c r="B4429" s="6" t="s">
        <v>9236</v>
      </c>
      <c r="C4429" s="8" t="s">
        <v>7</v>
      </c>
    </row>
    <row r="4430">
      <c r="A4430" s="5" t="s">
        <v>9237</v>
      </c>
      <c r="B4430" s="6" t="s">
        <v>9238</v>
      </c>
      <c r="C4430" s="8" t="s">
        <v>7</v>
      </c>
    </row>
    <row r="4431">
      <c r="A4431" s="5" t="s">
        <v>9239</v>
      </c>
      <c r="B4431" s="6" t="s">
        <v>9240</v>
      </c>
      <c r="C4431" s="8" t="s">
        <v>7</v>
      </c>
    </row>
    <row r="4432">
      <c r="A4432" s="5" t="s">
        <v>9241</v>
      </c>
      <c r="B4432" s="6" t="s">
        <v>9242</v>
      </c>
      <c r="C4432" s="8" t="s">
        <v>7</v>
      </c>
    </row>
    <row r="4433">
      <c r="A4433" s="5" t="s">
        <v>9244</v>
      </c>
      <c r="B4433" s="6" t="s">
        <v>9245</v>
      </c>
      <c r="C4433" s="8" t="s">
        <v>7</v>
      </c>
    </row>
    <row r="4434">
      <c r="A4434" s="5" t="s">
        <v>9246</v>
      </c>
      <c r="B4434" s="6" t="s">
        <v>9247</v>
      </c>
      <c r="C4434" s="8" t="s">
        <v>7</v>
      </c>
    </row>
    <row r="4435">
      <c r="A4435" s="5" t="s">
        <v>9248</v>
      </c>
      <c r="B4435" s="6" t="s">
        <v>9249</v>
      </c>
      <c r="C4435" s="8" t="s">
        <v>1864</v>
      </c>
    </row>
    <row r="4436">
      <c r="A4436" s="5" t="s">
        <v>9250</v>
      </c>
      <c r="B4436" s="6" t="s">
        <v>9251</v>
      </c>
      <c r="C4436" s="8" t="s">
        <v>1864</v>
      </c>
    </row>
    <row r="4437">
      <c r="A4437" s="5" t="s">
        <v>9252</v>
      </c>
      <c r="B4437" s="6" t="s">
        <v>9253</v>
      </c>
      <c r="C4437" s="8" t="s">
        <v>7</v>
      </c>
    </row>
    <row r="4438">
      <c r="A4438" s="5" t="s">
        <v>9254</v>
      </c>
      <c r="B4438" s="6" t="s">
        <v>9255</v>
      </c>
      <c r="C4438" s="8" t="s">
        <v>7</v>
      </c>
    </row>
    <row r="4439">
      <c r="A4439" s="5" t="s">
        <v>9256</v>
      </c>
      <c r="B4439" s="6" t="s">
        <v>9257</v>
      </c>
      <c r="C4439" s="8" t="s">
        <v>7</v>
      </c>
    </row>
    <row r="4440">
      <c r="A4440" s="5" t="s">
        <v>9258</v>
      </c>
      <c r="B4440" s="6" t="s">
        <v>9259</v>
      </c>
      <c r="C4440" s="8" t="s">
        <v>7</v>
      </c>
    </row>
    <row r="4441">
      <c r="A4441" s="5" t="s">
        <v>9260</v>
      </c>
      <c r="B4441" s="6" t="s">
        <v>9261</v>
      </c>
      <c r="C4441" s="8" t="s">
        <v>381</v>
      </c>
    </row>
    <row r="4442">
      <c r="A4442" s="5" t="s">
        <v>9262</v>
      </c>
      <c r="B4442" s="6" t="s">
        <v>9263</v>
      </c>
      <c r="C4442" s="8" t="s">
        <v>381</v>
      </c>
    </row>
    <row r="4443">
      <c r="A4443" s="5" t="s">
        <v>9264</v>
      </c>
      <c r="B4443" s="6" t="s">
        <v>9265</v>
      </c>
      <c r="C4443" s="8" t="s">
        <v>7</v>
      </c>
    </row>
    <row r="4444">
      <c r="A4444" s="5" t="s">
        <v>9266</v>
      </c>
      <c r="B4444" s="6" t="s">
        <v>9267</v>
      </c>
      <c r="C4444" s="8" t="s">
        <v>381</v>
      </c>
    </row>
    <row r="4445">
      <c r="A4445" s="5" t="s">
        <v>9268</v>
      </c>
      <c r="B4445" s="6" t="s">
        <v>9269</v>
      </c>
      <c r="C4445" s="8" t="s">
        <v>7</v>
      </c>
    </row>
    <row r="4446">
      <c r="A4446" s="5" t="s">
        <v>9270</v>
      </c>
      <c r="B4446" s="6" t="s">
        <v>9271</v>
      </c>
      <c r="C4446" s="8" t="s">
        <v>381</v>
      </c>
    </row>
    <row r="4447">
      <c r="A4447" s="5" t="s">
        <v>9272</v>
      </c>
      <c r="B4447" s="6" t="s">
        <v>9273</v>
      </c>
      <c r="C4447" s="8" t="s">
        <v>7</v>
      </c>
    </row>
    <row r="4448">
      <c r="A4448" s="5" t="s">
        <v>9274</v>
      </c>
      <c r="B4448" s="6" t="s">
        <v>9275</v>
      </c>
      <c r="C4448" s="8" t="s">
        <v>7</v>
      </c>
    </row>
    <row r="4449">
      <c r="A4449" s="5" t="s">
        <v>9276</v>
      </c>
      <c r="B4449" s="6" t="s">
        <v>9277</v>
      </c>
      <c r="C4449" s="8" t="s">
        <v>7</v>
      </c>
    </row>
    <row r="4450">
      <c r="A4450" s="5" t="s">
        <v>9278</v>
      </c>
      <c r="B4450" s="6" t="s">
        <v>9279</v>
      </c>
      <c r="C4450" s="8" t="s">
        <v>7</v>
      </c>
    </row>
    <row r="4451">
      <c r="A4451" s="5" t="s">
        <v>9280</v>
      </c>
      <c r="B4451" s="6" t="s">
        <v>9281</v>
      </c>
      <c r="C4451" s="8" t="s">
        <v>7</v>
      </c>
    </row>
    <row r="4452">
      <c r="A4452" s="5" t="s">
        <v>9282</v>
      </c>
      <c r="B4452" s="6" t="s">
        <v>9283</v>
      </c>
      <c r="C4452" s="8" t="s">
        <v>7</v>
      </c>
    </row>
    <row r="4453">
      <c r="A4453" s="5" t="s">
        <v>9284</v>
      </c>
      <c r="B4453" s="6" t="s">
        <v>9285</v>
      </c>
      <c r="C4453" s="8" t="s">
        <v>381</v>
      </c>
    </row>
    <row r="4454">
      <c r="A4454" s="5" t="s">
        <v>9286</v>
      </c>
      <c r="B4454" s="6" t="s">
        <v>9287</v>
      </c>
      <c r="C4454" s="8" t="s">
        <v>381</v>
      </c>
    </row>
    <row r="4455">
      <c r="A4455" s="5" t="s">
        <v>9288</v>
      </c>
      <c r="B4455" s="6" t="s">
        <v>9289</v>
      </c>
      <c r="C4455" s="8" t="s">
        <v>381</v>
      </c>
    </row>
    <row r="4456">
      <c r="A4456" s="5" t="s">
        <v>9291</v>
      </c>
      <c r="B4456" s="6" t="s">
        <v>9292</v>
      </c>
      <c r="C4456" s="8" t="s">
        <v>381</v>
      </c>
    </row>
    <row r="4457">
      <c r="A4457" s="5" t="s">
        <v>9293</v>
      </c>
      <c r="B4457" s="6" t="s">
        <v>9294</v>
      </c>
      <c r="C4457" s="8" t="s">
        <v>7</v>
      </c>
    </row>
    <row r="4458">
      <c r="A4458" s="5" t="s">
        <v>9296</v>
      </c>
      <c r="B4458" s="6" t="s">
        <v>9297</v>
      </c>
      <c r="C4458" s="8" t="s">
        <v>381</v>
      </c>
    </row>
    <row r="4459">
      <c r="A4459" s="5" t="s">
        <v>9298</v>
      </c>
      <c r="B4459" s="6" t="s">
        <v>9299</v>
      </c>
      <c r="C4459" s="8" t="s">
        <v>7</v>
      </c>
    </row>
    <row r="4460">
      <c r="A4460" s="5" t="s">
        <v>9300</v>
      </c>
      <c r="B4460" s="6" t="s">
        <v>9301</v>
      </c>
      <c r="C4460" s="8" t="s">
        <v>7</v>
      </c>
    </row>
    <row r="4461">
      <c r="A4461" s="5" t="s">
        <v>9302</v>
      </c>
      <c r="B4461" s="6" t="s">
        <v>9303</v>
      </c>
      <c r="C4461" s="8" t="s">
        <v>7</v>
      </c>
    </row>
    <row r="4462">
      <c r="A4462" s="5" t="s">
        <v>9304</v>
      </c>
      <c r="B4462" s="6" t="s">
        <v>9305</v>
      </c>
      <c r="C4462" s="8" t="s">
        <v>7</v>
      </c>
    </row>
    <row r="4463">
      <c r="A4463" s="5" t="s">
        <v>9306</v>
      </c>
      <c r="B4463" s="6" t="s">
        <v>9307</v>
      </c>
      <c r="C4463" s="8" t="s">
        <v>7</v>
      </c>
    </row>
    <row r="4464">
      <c r="A4464" s="5" t="s">
        <v>9308</v>
      </c>
      <c r="B4464" s="6" t="s">
        <v>9309</v>
      </c>
      <c r="C4464" s="8" t="s">
        <v>7</v>
      </c>
    </row>
    <row r="4465">
      <c r="A4465" s="5" t="s">
        <v>9310</v>
      </c>
      <c r="B4465" s="6" t="s">
        <v>9311</v>
      </c>
      <c r="C4465" s="8" t="s">
        <v>381</v>
      </c>
    </row>
    <row r="4466">
      <c r="A4466" s="5" t="s">
        <v>9312</v>
      </c>
      <c r="B4466" s="6" t="s">
        <v>9313</v>
      </c>
      <c r="C4466" s="8" t="s">
        <v>7</v>
      </c>
    </row>
    <row r="4467">
      <c r="A4467" s="5" t="s">
        <v>9314</v>
      </c>
      <c r="B4467" s="6" t="s">
        <v>9315</v>
      </c>
      <c r="C4467" s="8" t="s">
        <v>7</v>
      </c>
    </row>
    <row r="4468">
      <c r="A4468" s="5" t="s">
        <v>9316</v>
      </c>
      <c r="B4468" s="6" t="s">
        <v>9317</v>
      </c>
      <c r="C4468" s="8" t="s">
        <v>7</v>
      </c>
    </row>
    <row r="4469">
      <c r="A4469" s="5" t="s">
        <v>9318</v>
      </c>
      <c r="B4469" s="6" t="s">
        <v>9319</v>
      </c>
      <c r="C4469" s="8" t="s">
        <v>7</v>
      </c>
    </row>
    <row r="4470">
      <c r="A4470" s="5" t="s">
        <v>9320</v>
      </c>
      <c r="B4470" s="6" t="s">
        <v>9321</v>
      </c>
      <c r="C4470" s="8" t="s">
        <v>7</v>
      </c>
    </row>
    <row r="4471">
      <c r="A4471" s="5" t="s">
        <v>9322</v>
      </c>
      <c r="B4471" s="6" t="s">
        <v>9323</v>
      </c>
      <c r="C4471" s="8" t="s">
        <v>7</v>
      </c>
    </row>
    <row r="4472">
      <c r="A4472" s="5" t="s">
        <v>9324</v>
      </c>
      <c r="B4472" s="6" t="s">
        <v>9325</v>
      </c>
      <c r="C4472" s="8" t="s">
        <v>7</v>
      </c>
    </row>
    <row r="4473">
      <c r="A4473" s="5" t="s">
        <v>9326</v>
      </c>
      <c r="B4473" s="6" t="s">
        <v>9327</v>
      </c>
      <c r="C4473" s="8" t="s">
        <v>7</v>
      </c>
    </row>
    <row r="4474">
      <c r="A4474" s="5" t="s">
        <v>9328</v>
      </c>
      <c r="B4474" s="6" t="s">
        <v>9329</v>
      </c>
      <c r="C4474" s="8" t="s">
        <v>7</v>
      </c>
    </row>
    <row r="4475">
      <c r="A4475" s="5" t="s">
        <v>9330</v>
      </c>
      <c r="B4475" s="6" t="s">
        <v>9331</v>
      </c>
      <c r="C4475" s="8" t="s">
        <v>7</v>
      </c>
    </row>
    <row r="4476">
      <c r="A4476" s="5" t="s">
        <v>9332</v>
      </c>
      <c r="B4476" s="6" t="s">
        <v>9333</v>
      </c>
      <c r="C4476" s="8" t="s">
        <v>7</v>
      </c>
    </row>
    <row r="4477">
      <c r="A4477" s="5" t="s">
        <v>9334</v>
      </c>
      <c r="B4477" s="6" t="s">
        <v>9335</v>
      </c>
      <c r="C4477" s="8" t="s">
        <v>2094</v>
      </c>
    </row>
    <row r="4478">
      <c r="A4478" s="5" t="s">
        <v>9336</v>
      </c>
      <c r="B4478" s="6" t="s">
        <v>9337</v>
      </c>
      <c r="C4478" s="8" t="s">
        <v>2094</v>
      </c>
    </row>
    <row r="4479">
      <c r="A4479" s="5" t="s">
        <v>9338</v>
      </c>
      <c r="B4479" s="6" t="s">
        <v>9339</v>
      </c>
      <c r="C4479" s="8" t="s">
        <v>7</v>
      </c>
    </row>
    <row r="4480">
      <c r="A4480" s="5" t="s">
        <v>9340</v>
      </c>
      <c r="B4480" s="6" t="s">
        <v>9341</v>
      </c>
      <c r="C4480" s="8" t="s">
        <v>7</v>
      </c>
    </row>
    <row r="4481">
      <c r="A4481" s="5" t="s">
        <v>9342</v>
      </c>
      <c r="B4481" s="6" t="s">
        <v>9341</v>
      </c>
      <c r="C4481" s="8" t="s">
        <v>7</v>
      </c>
    </row>
    <row r="4482">
      <c r="A4482" s="5" t="s">
        <v>9343</v>
      </c>
      <c r="B4482" s="6" t="s">
        <v>9344</v>
      </c>
      <c r="C4482" s="8" t="s">
        <v>7</v>
      </c>
    </row>
    <row r="4483">
      <c r="A4483" s="5" t="s">
        <v>9345</v>
      </c>
      <c r="B4483" s="6" t="s">
        <v>9346</v>
      </c>
      <c r="C4483" s="8" t="s">
        <v>7</v>
      </c>
    </row>
    <row r="4484">
      <c r="A4484" s="5" t="s">
        <v>9347</v>
      </c>
      <c r="B4484" s="6" t="s">
        <v>9348</v>
      </c>
      <c r="C4484" s="8" t="s">
        <v>7</v>
      </c>
    </row>
    <row r="4485">
      <c r="A4485" s="5" t="s">
        <v>9349</v>
      </c>
      <c r="B4485" s="6" t="s">
        <v>9350</v>
      </c>
      <c r="C4485" s="8" t="s">
        <v>7</v>
      </c>
    </row>
    <row r="4486">
      <c r="A4486" s="5" t="s">
        <v>9351</v>
      </c>
      <c r="B4486" s="6" t="s">
        <v>9352</v>
      </c>
      <c r="C4486" s="8" t="s">
        <v>7</v>
      </c>
    </row>
    <row r="4487">
      <c r="A4487" s="5" t="s">
        <v>9353</v>
      </c>
      <c r="B4487" s="6" t="s">
        <v>9354</v>
      </c>
      <c r="C4487" s="8" t="s">
        <v>7</v>
      </c>
    </row>
    <row r="4488">
      <c r="A4488" s="5" t="s">
        <v>9355</v>
      </c>
      <c r="B4488" s="6" t="s">
        <v>9356</v>
      </c>
      <c r="C4488" s="8" t="s">
        <v>7</v>
      </c>
    </row>
    <row r="4489">
      <c r="A4489" s="5" t="s">
        <v>9357</v>
      </c>
      <c r="B4489" s="6" t="s">
        <v>9358</v>
      </c>
      <c r="C4489" s="8" t="s">
        <v>7</v>
      </c>
    </row>
    <row r="4490">
      <c r="A4490" s="5" t="s">
        <v>9359</v>
      </c>
      <c r="B4490" s="6" t="s">
        <v>9360</v>
      </c>
      <c r="C4490" s="8" t="s">
        <v>7</v>
      </c>
    </row>
    <row r="4491">
      <c r="A4491" s="5" t="s">
        <v>9361</v>
      </c>
      <c r="B4491" s="6" t="s">
        <v>9362</v>
      </c>
      <c r="C4491" s="8" t="s">
        <v>7</v>
      </c>
    </row>
    <row r="4492">
      <c r="A4492" s="5" t="s">
        <v>9363</v>
      </c>
      <c r="B4492" s="6" t="s">
        <v>9364</v>
      </c>
      <c r="C4492" s="8" t="s">
        <v>7</v>
      </c>
    </row>
    <row r="4493">
      <c r="A4493" s="5" t="s">
        <v>9365</v>
      </c>
      <c r="B4493" s="6" t="s">
        <v>9366</v>
      </c>
      <c r="C4493" s="8" t="s">
        <v>2094</v>
      </c>
    </row>
    <row r="4494">
      <c r="A4494" s="5" t="s">
        <v>9367</v>
      </c>
      <c r="B4494" s="6" t="s">
        <v>9368</v>
      </c>
      <c r="C4494" s="8" t="s">
        <v>7</v>
      </c>
    </row>
    <row r="4495">
      <c r="A4495" s="5" t="s">
        <v>9369</v>
      </c>
      <c r="B4495" s="6" t="s">
        <v>9370</v>
      </c>
      <c r="C4495" s="8" t="s">
        <v>2094</v>
      </c>
    </row>
    <row r="4496">
      <c r="A4496" s="5" t="s">
        <v>9371</v>
      </c>
      <c r="B4496" s="6" t="s">
        <v>9372</v>
      </c>
      <c r="C4496" s="8" t="s">
        <v>2094</v>
      </c>
    </row>
    <row r="4497">
      <c r="A4497" s="5" t="s">
        <v>9374</v>
      </c>
      <c r="B4497" s="6" t="s">
        <v>9375</v>
      </c>
      <c r="C4497" s="8" t="s">
        <v>7</v>
      </c>
    </row>
    <row r="4498">
      <c r="A4498" s="5" t="s">
        <v>9376</v>
      </c>
      <c r="B4498" s="6" t="s">
        <v>9378</v>
      </c>
      <c r="C4498" s="8" t="s">
        <v>7</v>
      </c>
    </row>
    <row r="4499">
      <c r="A4499" s="5" t="s">
        <v>9379</v>
      </c>
      <c r="B4499" s="6" t="s">
        <v>9380</v>
      </c>
      <c r="C4499" s="8" t="s">
        <v>381</v>
      </c>
    </row>
    <row r="4500">
      <c r="A4500" s="5" t="s">
        <v>9381</v>
      </c>
      <c r="B4500" s="6" t="s">
        <v>9382</v>
      </c>
      <c r="C4500" s="8" t="s">
        <v>7</v>
      </c>
    </row>
    <row r="4501">
      <c r="A4501" s="5" t="s">
        <v>9383</v>
      </c>
      <c r="B4501" s="6" t="s">
        <v>9384</v>
      </c>
      <c r="C4501" s="8" t="s">
        <v>7</v>
      </c>
    </row>
    <row r="4502">
      <c r="A4502" s="5" t="s">
        <v>9385</v>
      </c>
      <c r="B4502" s="6" t="s">
        <v>9386</v>
      </c>
      <c r="C4502" s="8" t="s">
        <v>7</v>
      </c>
    </row>
    <row r="4503">
      <c r="A4503" s="5" t="s">
        <v>9387</v>
      </c>
      <c r="B4503" s="6" t="s">
        <v>9388</v>
      </c>
      <c r="C4503" s="8" t="s">
        <v>7</v>
      </c>
    </row>
    <row r="4504">
      <c r="A4504" s="5" t="s">
        <v>9389</v>
      </c>
      <c r="B4504" s="6" t="s">
        <v>9390</v>
      </c>
      <c r="C4504" s="8" t="s">
        <v>7</v>
      </c>
    </row>
    <row r="4505">
      <c r="A4505" s="5" t="s">
        <v>9391</v>
      </c>
      <c r="B4505" s="6" t="s">
        <v>9392</v>
      </c>
      <c r="C4505" s="8" t="s">
        <v>7</v>
      </c>
    </row>
    <row r="4506">
      <c r="A4506" s="5" t="s">
        <v>9393</v>
      </c>
      <c r="B4506" s="6" t="s">
        <v>9394</v>
      </c>
      <c r="C4506" s="8" t="s">
        <v>7</v>
      </c>
    </row>
    <row r="4507">
      <c r="A4507" s="5" t="s">
        <v>9395</v>
      </c>
      <c r="B4507" s="6" t="s">
        <v>9396</v>
      </c>
      <c r="C4507" s="8" t="s">
        <v>7</v>
      </c>
    </row>
    <row r="4508">
      <c r="A4508" s="5" t="s">
        <v>9397</v>
      </c>
      <c r="B4508" s="6" t="s">
        <v>9398</v>
      </c>
      <c r="C4508" s="8" t="s">
        <v>7</v>
      </c>
    </row>
    <row r="4509">
      <c r="A4509" s="5" t="s">
        <v>9399</v>
      </c>
      <c r="B4509" s="6" t="s">
        <v>9400</v>
      </c>
      <c r="C4509" s="8" t="s">
        <v>381</v>
      </c>
    </row>
    <row r="4510">
      <c r="A4510" s="5" t="s">
        <v>9401</v>
      </c>
      <c r="B4510" s="6" t="s">
        <v>9402</v>
      </c>
      <c r="C4510" s="8" t="s">
        <v>381</v>
      </c>
    </row>
    <row r="4511">
      <c r="A4511" s="5" t="s">
        <v>9403</v>
      </c>
      <c r="B4511" s="6" t="s">
        <v>9404</v>
      </c>
      <c r="C4511" s="8" t="s">
        <v>7</v>
      </c>
    </row>
    <row r="4512">
      <c r="A4512" s="5" t="s">
        <v>9405</v>
      </c>
      <c r="B4512" s="6" t="s">
        <v>9406</v>
      </c>
      <c r="C4512" s="8" t="s">
        <v>7</v>
      </c>
    </row>
    <row r="4513">
      <c r="A4513" s="5" t="s">
        <v>9407</v>
      </c>
      <c r="B4513" s="6" t="s">
        <v>9408</v>
      </c>
      <c r="C4513" s="8" t="s">
        <v>381</v>
      </c>
    </row>
    <row r="4514">
      <c r="A4514" s="5" t="s">
        <v>9409</v>
      </c>
      <c r="B4514" s="6" t="s">
        <v>9410</v>
      </c>
      <c r="C4514" s="8" t="s">
        <v>7</v>
      </c>
    </row>
    <row r="4515">
      <c r="A4515" s="5" t="s">
        <v>9411</v>
      </c>
      <c r="B4515" s="6" t="s">
        <v>9412</v>
      </c>
      <c r="C4515" s="8" t="s">
        <v>1864</v>
      </c>
    </row>
    <row r="4516">
      <c r="A4516" s="5" t="s">
        <v>9413</v>
      </c>
      <c r="B4516" s="6" t="s">
        <v>9414</v>
      </c>
      <c r="C4516" s="8" t="s">
        <v>381</v>
      </c>
    </row>
    <row r="4517">
      <c r="A4517" s="5" t="s">
        <v>9415</v>
      </c>
      <c r="B4517" s="6" t="s">
        <v>9416</v>
      </c>
      <c r="C4517" s="8" t="s">
        <v>7</v>
      </c>
    </row>
    <row r="4518">
      <c r="A4518" s="5" t="s">
        <v>9417</v>
      </c>
      <c r="B4518" s="6" t="s">
        <v>9418</v>
      </c>
      <c r="C4518" s="8" t="s">
        <v>381</v>
      </c>
    </row>
    <row r="4519">
      <c r="A4519" s="5" t="s">
        <v>9419</v>
      </c>
      <c r="B4519" s="6" t="s">
        <v>9420</v>
      </c>
      <c r="C4519" s="8" t="s">
        <v>381</v>
      </c>
    </row>
    <row r="4520">
      <c r="A4520" s="5" t="s">
        <v>9421</v>
      </c>
      <c r="B4520" s="6" t="s">
        <v>9422</v>
      </c>
      <c r="C4520" s="8" t="s">
        <v>381</v>
      </c>
    </row>
    <row r="4521">
      <c r="A4521" s="5" t="s">
        <v>9423</v>
      </c>
      <c r="B4521" s="6" t="s">
        <v>9424</v>
      </c>
      <c r="C4521" s="8" t="s">
        <v>381</v>
      </c>
    </row>
    <row r="4522">
      <c r="A4522" s="5" t="s">
        <v>9425</v>
      </c>
      <c r="B4522" s="6" t="s">
        <v>9426</v>
      </c>
      <c r="C4522" s="8" t="s">
        <v>7</v>
      </c>
    </row>
    <row r="4523">
      <c r="A4523" s="5" t="s">
        <v>9427</v>
      </c>
      <c r="B4523" s="6" t="s">
        <v>9428</v>
      </c>
      <c r="C4523" s="8" t="s">
        <v>381</v>
      </c>
    </row>
    <row r="4524">
      <c r="A4524" s="5" t="s">
        <v>9429</v>
      </c>
      <c r="B4524" s="6" t="s">
        <v>9430</v>
      </c>
      <c r="C4524" s="8" t="s">
        <v>381</v>
      </c>
    </row>
    <row r="4525">
      <c r="A4525" s="5" t="s">
        <v>9431</v>
      </c>
      <c r="B4525" s="6" t="s">
        <v>9432</v>
      </c>
      <c r="C4525" s="8" t="s">
        <v>381</v>
      </c>
    </row>
    <row r="4526">
      <c r="A4526" s="5" t="s">
        <v>9433</v>
      </c>
      <c r="B4526" s="6" t="s">
        <v>9434</v>
      </c>
      <c r="C4526" s="8" t="s">
        <v>7</v>
      </c>
    </row>
    <row r="4527">
      <c r="A4527" s="5" t="s">
        <v>9435</v>
      </c>
      <c r="B4527" s="6" t="s">
        <v>9436</v>
      </c>
      <c r="C4527" s="8" t="s">
        <v>7</v>
      </c>
    </row>
    <row r="4528">
      <c r="A4528" s="5" t="s">
        <v>9437</v>
      </c>
      <c r="B4528" s="6" t="s">
        <v>9438</v>
      </c>
      <c r="C4528" s="8" t="s">
        <v>7</v>
      </c>
    </row>
    <row r="4529">
      <c r="A4529" s="5" t="s">
        <v>9439</v>
      </c>
      <c r="B4529" s="6" t="s">
        <v>9440</v>
      </c>
      <c r="C4529" s="8" t="s">
        <v>7</v>
      </c>
    </row>
    <row r="4530">
      <c r="A4530" s="5" t="s">
        <v>9442</v>
      </c>
      <c r="B4530" s="6" t="s">
        <v>9443</v>
      </c>
      <c r="C4530" s="8" t="s">
        <v>7</v>
      </c>
    </row>
    <row r="4531">
      <c r="A4531" s="5" t="s">
        <v>9444</v>
      </c>
      <c r="B4531" s="6" t="s">
        <v>9446</v>
      </c>
      <c r="C4531" s="8" t="s">
        <v>381</v>
      </c>
    </row>
    <row r="4532">
      <c r="A4532" s="5" t="s">
        <v>9447</v>
      </c>
      <c r="B4532" s="6" t="s">
        <v>9449</v>
      </c>
      <c r="C4532" s="8" t="s">
        <v>7</v>
      </c>
    </row>
    <row r="4533">
      <c r="A4533" s="5" t="s">
        <v>9450</v>
      </c>
      <c r="B4533" s="6" t="s">
        <v>9451</v>
      </c>
      <c r="C4533" s="8" t="s">
        <v>381</v>
      </c>
    </row>
    <row r="4534">
      <c r="A4534" s="5" t="s">
        <v>9452</v>
      </c>
      <c r="B4534" s="6" t="s">
        <v>9453</v>
      </c>
      <c r="C4534" s="8" t="s">
        <v>7</v>
      </c>
    </row>
    <row r="4535">
      <c r="A4535" s="5" t="s">
        <v>9454</v>
      </c>
      <c r="B4535" s="6" t="s">
        <v>9455</v>
      </c>
      <c r="C4535" s="8" t="s">
        <v>7</v>
      </c>
    </row>
    <row r="4536">
      <c r="A4536" s="5" t="s">
        <v>9456</v>
      </c>
      <c r="B4536" s="6" t="s">
        <v>9457</v>
      </c>
      <c r="C4536" s="8" t="s">
        <v>381</v>
      </c>
    </row>
    <row r="4537">
      <c r="A4537" s="5" t="s">
        <v>9458</v>
      </c>
      <c r="B4537" s="6" t="s">
        <v>9459</v>
      </c>
      <c r="C4537" s="8" t="s">
        <v>7</v>
      </c>
    </row>
    <row r="4538">
      <c r="A4538" s="5" t="s">
        <v>9460</v>
      </c>
      <c r="B4538" s="6" t="s">
        <v>9461</v>
      </c>
      <c r="C4538" s="8" t="s">
        <v>381</v>
      </c>
    </row>
    <row r="4539">
      <c r="A4539" s="5" t="s">
        <v>9462</v>
      </c>
      <c r="B4539" s="6" t="s">
        <v>9463</v>
      </c>
      <c r="C4539" s="8" t="s">
        <v>7</v>
      </c>
    </row>
    <row r="4540">
      <c r="A4540" s="5" t="s">
        <v>9464</v>
      </c>
      <c r="B4540" s="6" t="s">
        <v>9465</v>
      </c>
      <c r="C4540" s="8" t="s">
        <v>7</v>
      </c>
    </row>
    <row r="4541">
      <c r="A4541" s="5" t="s">
        <v>9466</v>
      </c>
      <c r="B4541" s="6" t="s">
        <v>9467</v>
      </c>
      <c r="C4541" s="8" t="s">
        <v>7</v>
      </c>
    </row>
    <row r="4542">
      <c r="A4542" s="5" t="s">
        <v>9468</v>
      </c>
      <c r="B4542" s="6" t="s">
        <v>9469</v>
      </c>
      <c r="C4542" s="8" t="s">
        <v>7</v>
      </c>
    </row>
    <row r="4543">
      <c r="A4543" s="5" t="s">
        <v>9470</v>
      </c>
      <c r="B4543" s="6" t="s">
        <v>9471</v>
      </c>
      <c r="C4543" s="8" t="s">
        <v>7</v>
      </c>
    </row>
    <row r="4544">
      <c r="A4544" s="5" t="s">
        <v>9472</v>
      </c>
      <c r="B4544" s="6" t="s">
        <v>9473</v>
      </c>
      <c r="C4544" s="8" t="s">
        <v>7</v>
      </c>
    </row>
    <row r="4545">
      <c r="A4545" s="5" t="s">
        <v>9474</v>
      </c>
      <c r="B4545" s="6" t="s">
        <v>9475</v>
      </c>
      <c r="C4545" s="8" t="s">
        <v>7</v>
      </c>
    </row>
    <row r="4546">
      <c r="A4546" s="5" t="s">
        <v>9476</v>
      </c>
      <c r="B4546" s="6" t="s">
        <v>9477</v>
      </c>
      <c r="C4546" s="8" t="s">
        <v>7</v>
      </c>
    </row>
    <row r="4547">
      <c r="A4547" s="5" t="s">
        <v>9478</v>
      </c>
      <c r="B4547" s="6" t="s">
        <v>9479</v>
      </c>
      <c r="C4547" s="8" t="s">
        <v>7</v>
      </c>
    </row>
    <row r="4548">
      <c r="A4548" s="5" t="s">
        <v>9480</v>
      </c>
      <c r="B4548" s="6" t="s">
        <v>9481</v>
      </c>
      <c r="C4548" s="8" t="s">
        <v>7</v>
      </c>
    </row>
    <row r="4549">
      <c r="A4549" s="5" t="s">
        <v>9482</v>
      </c>
      <c r="B4549" s="6" t="s">
        <v>9483</v>
      </c>
      <c r="C4549" s="8" t="s">
        <v>7</v>
      </c>
    </row>
    <row r="4550">
      <c r="A4550" s="5" t="s">
        <v>9484</v>
      </c>
      <c r="B4550" s="6" t="s">
        <v>9485</v>
      </c>
      <c r="C4550" s="8" t="s">
        <v>7</v>
      </c>
    </row>
    <row r="4551">
      <c r="A4551" s="5" t="s">
        <v>9486</v>
      </c>
      <c r="B4551" s="6" t="s">
        <v>9487</v>
      </c>
      <c r="C4551" s="8" t="s">
        <v>7</v>
      </c>
    </row>
    <row r="4552">
      <c r="A4552" s="5" t="s">
        <v>9488</v>
      </c>
      <c r="B4552" s="6" t="s">
        <v>9489</v>
      </c>
      <c r="C4552" s="8" t="s">
        <v>7</v>
      </c>
    </row>
    <row r="4553">
      <c r="A4553" s="5" t="s">
        <v>9490</v>
      </c>
      <c r="B4553" s="6" t="s">
        <v>9491</v>
      </c>
      <c r="C4553" s="8" t="s">
        <v>7</v>
      </c>
    </row>
    <row r="4554">
      <c r="A4554" s="5" t="s">
        <v>9492</v>
      </c>
      <c r="B4554" s="6" t="s">
        <v>9493</v>
      </c>
      <c r="C4554" s="8" t="s">
        <v>7</v>
      </c>
    </row>
    <row r="4555">
      <c r="A4555" s="5" t="s">
        <v>9494</v>
      </c>
      <c r="B4555" s="6" t="s">
        <v>9495</v>
      </c>
      <c r="C4555" s="8" t="s">
        <v>381</v>
      </c>
    </row>
    <row r="4556">
      <c r="A4556" s="5" t="s">
        <v>9496</v>
      </c>
      <c r="B4556" s="6" t="s">
        <v>9497</v>
      </c>
      <c r="C4556" s="8" t="s">
        <v>7</v>
      </c>
    </row>
    <row r="4557">
      <c r="A4557" s="5" t="s">
        <v>9498</v>
      </c>
      <c r="B4557" s="6" t="s">
        <v>9499</v>
      </c>
      <c r="C4557" s="8" t="s">
        <v>7</v>
      </c>
    </row>
    <row r="4558">
      <c r="A4558" s="5" t="s">
        <v>9500</v>
      </c>
      <c r="B4558" s="6" t="s">
        <v>9501</v>
      </c>
      <c r="C4558" s="8" t="s">
        <v>7</v>
      </c>
    </row>
    <row r="4559">
      <c r="A4559" s="5" t="s">
        <v>9502</v>
      </c>
      <c r="B4559" s="6" t="s">
        <v>9503</v>
      </c>
      <c r="C4559" s="8" t="s">
        <v>7</v>
      </c>
    </row>
    <row r="4560">
      <c r="A4560" s="5" t="s">
        <v>9504</v>
      </c>
      <c r="B4560" s="6" t="s">
        <v>9505</v>
      </c>
      <c r="C4560" s="8" t="s">
        <v>381</v>
      </c>
    </row>
    <row r="4561">
      <c r="A4561" s="5" t="s">
        <v>9506</v>
      </c>
      <c r="B4561" s="6" t="s">
        <v>9507</v>
      </c>
      <c r="C4561" s="8" t="s">
        <v>7</v>
      </c>
    </row>
    <row r="4562">
      <c r="A4562" s="5" t="s">
        <v>9508</v>
      </c>
      <c r="B4562" s="6" t="s">
        <v>9509</v>
      </c>
      <c r="C4562" s="8" t="s">
        <v>7</v>
      </c>
    </row>
    <row r="4563">
      <c r="A4563" s="5" t="s">
        <v>9510</v>
      </c>
      <c r="B4563" s="6" t="s">
        <v>9511</v>
      </c>
      <c r="C4563" s="8" t="s">
        <v>7</v>
      </c>
    </row>
    <row r="4564">
      <c r="A4564" s="5" t="s">
        <v>9512</v>
      </c>
      <c r="B4564" s="6" t="s">
        <v>9513</v>
      </c>
      <c r="C4564" s="8" t="s">
        <v>7</v>
      </c>
    </row>
    <row r="4565">
      <c r="A4565" s="5" t="s">
        <v>9514</v>
      </c>
      <c r="B4565" s="6" t="s">
        <v>9515</v>
      </c>
      <c r="C4565" s="8" t="s">
        <v>7</v>
      </c>
    </row>
    <row r="4566">
      <c r="A4566" s="5" t="s">
        <v>9516</v>
      </c>
      <c r="B4566" s="6" t="s">
        <v>9517</v>
      </c>
      <c r="C4566" s="8" t="s">
        <v>65</v>
      </c>
    </row>
    <row r="4567">
      <c r="A4567" s="5" t="s">
        <v>9518</v>
      </c>
      <c r="B4567" s="6" t="s">
        <v>9519</v>
      </c>
      <c r="C4567" s="8" t="s">
        <v>65</v>
      </c>
    </row>
    <row r="4568">
      <c r="A4568" s="5" t="s">
        <v>9520</v>
      </c>
      <c r="B4568" s="6" t="s">
        <v>9521</v>
      </c>
      <c r="C4568" s="8" t="s">
        <v>7</v>
      </c>
    </row>
    <row r="4569">
      <c r="A4569" s="5" t="s">
        <v>9522</v>
      </c>
      <c r="B4569" s="6" t="s">
        <v>9523</v>
      </c>
      <c r="C4569" s="8" t="s">
        <v>7</v>
      </c>
    </row>
    <row r="4570">
      <c r="A4570" s="5" t="s">
        <v>9524</v>
      </c>
      <c r="B4570" s="6" t="s">
        <v>9525</v>
      </c>
      <c r="C4570" s="8" t="s">
        <v>7</v>
      </c>
    </row>
    <row r="4571">
      <c r="A4571" s="5" t="s">
        <v>9526</v>
      </c>
      <c r="B4571" s="6" t="s">
        <v>9527</v>
      </c>
      <c r="C4571" s="8" t="s">
        <v>7</v>
      </c>
    </row>
    <row r="4572">
      <c r="A4572" s="5" t="s">
        <v>9528</v>
      </c>
      <c r="B4572" s="6" t="s">
        <v>9529</v>
      </c>
      <c r="C4572" s="8" t="s">
        <v>7</v>
      </c>
    </row>
    <row r="4573">
      <c r="A4573" s="5" t="s">
        <v>9530</v>
      </c>
      <c r="B4573" s="6" t="s">
        <v>9531</v>
      </c>
      <c r="C4573" s="8" t="s">
        <v>7</v>
      </c>
    </row>
    <row r="4574">
      <c r="A4574" s="5" t="s">
        <v>9532</v>
      </c>
      <c r="B4574" s="6" t="s">
        <v>9533</v>
      </c>
      <c r="C4574" s="8" t="s">
        <v>381</v>
      </c>
    </row>
    <row r="4575">
      <c r="A4575" s="5" t="s">
        <v>9534</v>
      </c>
      <c r="B4575" s="6" t="s">
        <v>9535</v>
      </c>
      <c r="C4575" s="8" t="s">
        <v>7</v>
      </c>
    </row>
    <row r="4576">
      <c r="A4576" s="5" t="s">
        <v>9536</v>
      </c>
      <c r="B4576" s="6" t="s">
        <v>9537</v>
      </c>
      <c r="C4576" s="8" t="s">
        <v>7</v>
      </c>
    </row>
    <row r="4577">
      <c r="A4577" s="5" t="s">
        <v>9538</v>
      </c>
      <c r="B4577" s="6" t="s">
        <v>9539</v>
      </c>
      <c r="C4577" s="8" t="s">
        <v>7</v>
      </c>
    </row>
    <row r="4578">
      <c r="A4578" s="5" t="s">
        <v>9540</v>
      </c>
      <c r="B4578" s="6" t="s">
        <v>9541</v>
      </c>
      <c r="C4578" s="8" t="s">
        <v>381</v>
      </c>
    </row>
    <row r="4579">
      <c r="A4579" s="5" t="s">
        <v>9542</v>
      </c>
      <c r="B4579" s="6" t="s">
        <v>9543</v>
      </c>
      <c r="C4579" s="8" t="s">
        <v>7</v>
      </c>
    </row>
    <row r="4580">
      <c r="A4580" s="5" t="s">
        <v>9544</v>
      </c>
      <c r="B4580" s="6" t="s">
        <v>9545</v>
      </c>
      <c r="C4580" s="8" t="s">
        <v>7</v>
      </c>
    </row>
    <row r="4581">
      <c r="A4581" s="5" t="s">
        <v>9546</v>
      </c>
      <c r="B4581" s="6" t="s">
        <v>9547</v>
      </c>
      <c r="C4581" s="8" t="s">
        <v>381</v>
      </c>
    </row>
    <row r="4582">
      <c r="A4582" s="5" t="s">
        <v>9548</v>
      </c>
      <c r="B4582" s="6" t="s">
        <v>9549</v>
      </c>
      <c r="C4582" s="8" t="s">
        <v>7</v>
      </c>
    </row>
    <row r="4583">
      <c r="A4583" s="5" t="s">
        <v>9551</v>
      </c>
      <c r="B4583" s="6" t="s">
        <v>9552</v>
      </c>
      <c r="C4583" s="8" t="s">
        <v>7</v>
      </c>
    </row>
    <row r="4584">
      <c r="A4584" s="5" t="s">
        <v>9553</v>
      </c>
      <c r="B4584" s="6" t="s">
        <v>9555</v>
      </c>
      <c r="C4584" s="8" t="s">
        <v>7</v>
      </c>
    </row>
    <row r="4585">
      <c r="A4585" s="5" t="s">
        <v>9556</v>
      </c>
      <c r="B4585" s="6" t="s">
        <v>9557</v>
      </c>
      <c r="C4585" s="8" t="s">
        <v>7</v>
      </c>
    </row>
    <row r="4586">
      <c r="A4586" s="5" t="s">
        <v>9558</v>
      </c>
      <c r="B4586" s="6" t="s">
        <v>9559</v>
      </c>
      <c r="C4586" s="8" t="s">
        <v>7</v>
      </c>
    </row>
    <row r="4587">
      <c r="A4587" s="5" t="s">
        <v>9560</v>
      </c>
      <c r="B4587" s="6" t="s">
        <v>9561</v>
      </c>
      <c r="C4587" s="8" t="s">
        <v>7</v>
      </c>
    </row>
    <row r="4588">
      <c r="A4588" s="5" t="s">
        <v>9562</v>
      </c>
      <c r="B4588" s="6" t="s">
        <v>9563</v>
      </c>
      <c r="C4588" s="8" t="s">
        <v>7</v>
      </c>
    </row>
    <row r="4589">
      <c r="A4589" s="5" t="s">
        <v>9564</v>
      </c>
      <c r="B4589" s="6" t="s">
        <v>9565</v>
      </c>
      <c r="C4589" s="8" t="s">
        <v>1864</v>
      </c>
    </row>
    <row r="4590">
      <c r="A4590" s="5" t="s">
        <v>9566</v>
      </c>
      <c r="B4590" s="6" t="s">
        <v>9567</v>
      </c>
      <c r="C4590" s="8" t="s">
        <v>1864</v>
      </c>
    </row>
    <row r="4591">
      <c r="A4591" s="5" t="s">
        <v>9568</v>
      </c>
      <c r="B4591" s="6" t="s">
        <v>9569</v>
      </c>
      <c r="C4591" s="8" t="s">
        <v>65</v>
      </c>
    </row>
    <row r="4592">
      <c r="A4592" s="5" t="s">
        <v>9570</v>
      </c>
      <c r="B4592" s="6" t="s">
        <v>9571</v>
      </c>
      <c r="C4592" s="8" t="s">
        <v>7</v>
      </c>
    </row>
    <row r="4593">
      <c r="A4593" s="5" t="s">
        <v>9572</v>
      </c>
      <c r="B4593" s="6" t="s">
        <v>9571</v>
      </c>
      <c r="C4593" s="8" t="s">
        <v>7</v>
      </c>
    </row>
    <row r="4594">
      <c r="A4594" s="5" t="s">
        <v>9573</v>
      </c>
      <c r="B4594" s="6" t="s">
        <v>9574</v>
      </c>
      <c r="C4594" s="8" t="s">
        <v>7</v>
      </c>
    </row>
    <row r="4595">
      <c r="A4595" s="5" t="s">
        <v>9575</v>
      </c>
      <c r="B4595" s="6" t="s">
        <v>9576</v>
      </c>
      <c r="C4595" s="8" t="s">
        <v>7</v>
      </c>
    </row>
    <row r="4596">
      <c r="A4596" s="5" t="s">
        <v>9577</v>
      </c>
      <c r="B4596" s="6" t="s">
        <v>9578</v>
      </c>
      <c r="C4596" s="8" t="s">
        <v>7</v>
      </c>
    </row>
    <row r="4597">
      <c r="A4597" s="5" t="s">
        <v>9579</v>
      </c>
      <c r="B4597" s="6" t="s">
        <v>9580</v>
      </c>
      <c r="C4597" s="8" t="s">
        <v>381</v>
      </c>
    </row>
    <row r="4598">
      <c r="A4598" s="5" t="s">
        <v>9581</v>
      </c>
      <c r="B4598" s="6" t="s">
        <v>9582</v>
      </c>
      <c r="C4598" s="8" t="s">
        <v>2094</v>
      </c>
    </row>
    <row r="4599">
      <c r="A4599" s="5" t="s">
        <v>9583</v>
      </c>
      <c r="B4599" s="6" t="s">
        <v>9584</v>
      </c>
      <c r="C4599" s="8" t="s">
        <v>7</v>
      </c>
    </row>
    <row r="4600">
      <c r="A4600" s="5" t="s">
        <v>9585</v>
      </c>
      <c r="B4600" s="6" t="s">
        <v>9586</v>
      </c>
      <c r="C4600" s="8" t="s">
        <v>7</v>
      </c>
    </row>
    <row r="4601">
      <c r="A4601" s="5" t="s">
        <v>9587</v>
      </c>
      <c r="B4601" s="6" t="s">
        <v>9588</v>
      </c>
      <c r="C4601" s="8" t="s">
        <v>7</v>
      </c>
    </row>
    <row r="4602">
      <c r="A4602" s="5" t="s">
        <v>9589</v>
      </c>
      <c r="B4602" s="6" t="s">
        <v>9590</v>
      </c>
      <c r="C4602" s="8" t="s">
        <v>7</v>
      </c>
    </row>
    <row r="4603">
      <c r="A4603" s="5" t="s">
        <v>9591</v>
      </c>
      <c r="B4603" s="6" t="s">
        <v>9592</v>
      </c>
      <c r="C4603" s="8" t="s">
        <v>7</v>
      </c>
    </row>
    <row r="4604">
      <c r="A4604" s="5" t="s">
        <v>9593</v>
      </c>
      <c r="B4604" s="6" t="s">
        <v>9594</v>
      </c>
      <c r="C4604" s="8" t="s">
        <v>7</v>
      </c>
    </row>
    <row r="4605">
      <c r="A4605" s="5" t="s">
        <v>9595</v>
      </c>
      <c r="B4605" s="6" t="s">
        <v>9596</v>
      </c>
      <c r="C4605" s="8" t="s">
        <v>381</v>
      </c>
    </row>
    <row r="4606">
      <c r="A4606" s="5" t="s">
        <v>9597</v>
      </c>
      <c r="B4606" s="6" t="s">
        <v>9598</v>
      </c>
      <c r="C4606" s="8" t="s">
        <v>7</v>
      </c>
    </row>
    <row r="4607">
      <c r="A4607" s="5" t="s">
        <v>9599</v>
      </c>
      <c r="B4607" s="6" t="s">
        <v>9600</v>
      </c>
      <c r="C4607" s="8" t="s">
        <v>7</v>
      </c>
    </row>
    <row r="4608">
      <c r="A4608" s="5" t="s">
        <v>9601</v>
      </c>
      <c r="B4608" s="6" t="s">
        <v>9602</v>
      </c>
      <c r="C4608" s="8" t="s">
        <v>7</v>
      </c>
    </row>
    <row r="4609">
      <c r="A4609" s="5" t="s">
        <v>9603</v>
      </c>
      <c r="B4609" s="6" t="s">
        <v>9604</v>
      </c>
      <c r="C4609" s="8" t="s">
        <v>7</v>
      </c>
    </row>
    <row r="4610">
      <c r="A4610" s="5" t="s">
        <v>9605</v>
      </c>
      <c r="B4610" s="6" t="s">
        <v>9606</v>
      </c>
      <c r="C4610" s="8" t="s">
        <v>7</v>
      </c>
    </row>
    <row r="4611">
      <c r="A4611" s="5" t="s">
        <v>9607</v>
      </c>
      <c r="B4611" s="6" t="s">
        <v>9608</v>
      </c>
      <c r="C4611" s="8" t="s">
        <v>381</v>
      </c>
    </row>
    <row r="4612">
      <c r="A4612" s="5" t="s">
        <v>9609</v>
      </c>
      <c r="B4612" s="6" t="s">
        <v>9610</v>
      </c>
      <c r="C4612" s="8" t="s">
        <v>381</v>
      </c>
    </row>
    <row r="4613">
      <c r="A4613" s="5" t="s">
        <v>9611</v>
      </c>
      <c r="B4613" s="6" t="s">
        <v>9612</v>
      </c>
      <c r="C4613" s="8" t="s">
        <v>381</v>
      </c>
    </row>
    <row r="4614">
      <c r="A4614" s="5" t="s">
        <v>9613</v>
      </c>
      <c r="B4614" s="6" t="s">
        <v>9612</v>
      </c>
      <c r="C4614" s="8" t="s">
        <v>381</v>
      </c>
    </row>
    <row r="4615">
      <c r="A4615" s="5" t="s">
        <v>9614</v>
      </c>
      <c r="B4615" s="6" t="s">
        <v>9615</v>
      </c>
      <c r="C4615" s="8" t="s">
        <v>381</v>
      </c>
    </row>
    <row r="4616">
      <c r="A4616" s="5" t="s">
        <v>9616</v>
      </c>
      <c r="B4616" s="6" t="s">
        <v>9617</v>
      </c>
      <c r="C4616" s="8" t="s">
        <v>381</v>
      </c>
    </row>
    <row r="4617">
      <c r="A4617" s="5" t="s">
        <v>9618</v>
      </c>
      <c r="B4617" s="6" t="s">
        <v>9619</v>
      </c>
      <c r="C4617" s="8" t="s">
        <v>2094</v>
      </c>
    </row>
    <row r="4618">
      <c r="A4618" s="5" t="s">
        <v>9620</v>
      </c>
      <c r="B4618" s="6" t="s">
        <v>9619</v>
      </c>
      <c r="C4618" s="8" t="s">
        <v>2094</v>
      </c>
    </row>
    <row r="4619">
      <c r="A4619" s="5" t="s">
        <v>9621</v>
      </c>
      <c r="B4619" s="6" t="s">
        <v>9622</v>
      </c>
      <c r="C4619" s="8" t="s">
        <v>381</v>
      </c>
    </row>
    <row r="4620">
      <c r="A4620" s="5" t="s">
        <v>9623</v>
      </c>
      <c r="B4620" s="6" t="s">
        <v>9624</v>
      </c>
      <c r="C4620" s="8" t="s">
        <v>7</v>
      </c>
    </row>
    <row r="4621">
      <c r="A4621" s="5" t="s">
        <v>9625</v>
      </c>
      <c r="B4621" s="6" t="s">
        <v>9626</v>
      </c>
      <c r="C4621" s="8" t="s">
        <v>7</v>
      </c>
    </row>
    <row r="4622">
      <c r="A4622" s="5" t="s">
        <v>9627</v>
      </c>
      <c r="B4622" s="6" t="s">
        <v>9628</v>
      </c>
      <c r="C4622" s="8" t="s">
        <v>381</v>
      </c>
    </row>
    <row r="4623">
      <c r="A4623" s="5" t="s">
        <v>9629</v>
      </c>
      <c r="B4623" s="6" t="s">
        <v>9630</v>
      </c>
      <c r="C4623" s="8" t="s">
        <v>381</v>
      </c>
    </row>
    <row r="4624">
      <c r="A4624" s="5" t="s">
        <v>9631</v>
      </c>
      <c r="B4624" s="6" t="s">
        <v>9632</v>
      </c>
      <c r="C4624" s="8" t="s">
        <v>7</v>
      </c>
    </row>
    <row r="4625">
      <c r="A4625" s="5" t="s">
        <v>9633</v>
      </c>
      <c r="B4625" s="6" t="s">
        <v>9634</v>
      </c>
      <c r="C4625" s="8" t="s">
        <v>7</v>
      </c>
    </row>
    <row r="4626">
      <c r="A4626" s="5" t="s">
        <v>9635</v>
      </c>
      <c r="B4626" s="6" t="s">
        <v>9636</v>
      </c>
      <c r="C4626" s="8" t="s">
        <v>381</v>
      </c>
    </row>
    <row r="4627">
      <c r="A4627" s="5" t="s">
        <v>9637</v>
      </c>
      <c r="B4627" s="6" t="s">
        <v>9638</v>
      </c>
      <c r="C4627" s="8" t="s">
        <v>7</v>
      </c>
    </row>
    <row r="4628">
      <c r="A4628" s="5" t="s">
        <v>9639</v>
      </c>
      <c r="B4628" s="6" t="s">
        <v>9640</v>
      </c>
      <c r="C4628" s="8" t="s">
        <v>381</v>
      </c>
    </row>
    <row r="4629">
      <c r="A4629" s="5" t="s">
        <v>9641</v>
      </c>
      <c r="B4629" s="6" t="s">
        <v>9642</v>
      </c>
      <c r="C4629" s="8" t="s">
        <v>381</v>
      </c>
    </row>
    <row r="4630">
      <c r="A4630" s="5" t="s">
        <v>9643</v>
      </c>
      <c r="B4630" s="6" t="s">
        <v>9644</v>
      </c>
      <c r="C4630" s="8" t="s">
        <v>7</v>
      </c>
    </row>
    <row r="4631">
      <c r="A4631" s="5" t="s">
        <v>9645</v>
      </c>
      <c r="B4631" s="6" t="s">
        <v>9646</v>
      </c>
      <c r="C4631" s="8" t="s">
        <v>7</v>
      </c>
    </row>
    <row r="4632">
      <c r="A4632" s="5" t="s">
        <v>9647</v>
      </c>
      <c r="B4632" s="6" t="s">
        <v>9649</v>
      </c>
      <c r="C4632" s="8" t="s">
        <v>7</v>
      </c>
    </row>
    <row r="4633">
      <c r="A4633" s="5" t="s">
        <v>9650</v>
      </c>
      <c r="B4633" s="6" t="s">
        <v>9651</v>
      </c>
      <c r="C4633" s="8" t="s">
        <v>7</v>
      </c>
    </row>
    <row r="4634">
      <c r="A4634" s="5" t="s">
        <v>9653</v>
      </c>
      <c r="B4634" s="6" t="s">
        <v>9654</v>
      </c>
      <c r="C4634" s="8" t="s">
        <v>7</v>
      </c>
    </row>
    <row r="4635">
      <c r="A4635" s="5" t="s">
        <v>9655</v>
      </c>
      <c r="B4635" s="6" t="s">
        <v>9656</v>
      </c>
      <c r="C4635" s="8" t="s">
        <v>7</v>
      </c>
    </row>
    <row r="4636">
      <c r="A4636" s="5" t="s">
        <v>9657</v>
      </c>
      <c r="B4636" s="6" t="s">
        <v>9658</v>
      </c>
      <c r="C4636" s="8" t="s">
        <v>2094</v>
      </c>
    </row>
    <row r="4637">
      <c r="A4637" s="5" t="s">
        <v>9659</v>
      </c>
      <c r="B4637" s="6" t="s">
        <v>9660</v>
      </c>
      <c r="C4637" s="8" t="s">
        <v>7</v>
      </c>
    </row>
    <row r="4638">
      <c r="A4638" s="5" t="s">
        <v>9661</v>
      </c>
      <c r="B4638" s="6" t="s">
        <v>9662</v>
      </c>
      <c r="C4638" s="8" t="s">
        <v>7</v>
      </c>
    </row>
    <row r="4639">
      <c r="A4639" s="5" t="s">
        <v>9663</v>
      </c>
      <c r="B4639" s="6" t="s">
        <v>9664</v>
      </c>
      <c r="C4639" s="8" t="s">
        <v>7</v>
      </c>
    </row>
    <row r="4640">
      <c r="A4640" s="5" t="s">
        <v>9665</v>
      </c>
      <c r="B4640" s="6" t="s">
        <v>9666</v>
      </c>
      <c r="C4640" s="8" t="s">
        <v>7</v>
      </c>
    </row>
    <row r="4641">
      <c r="A4641" s="5" t="s">
        <v>9667</v>
      </c>
      <c r="B4641" s="6" t="s">
        <v>9668</v>
      </c>
      <c r="C4641" s="8" t="s">
        <v>7</v>
      </c>
    </row>
    <row r="4642">
      <c r="A4642" s="5" t="s">
        <v>9669</v>
      </c>
      <c r="B4642" s="6" t="s">
        <v>9670</v>
      </c>
      <c r="C4642" s="8" t="s">
        <v>7</v>
      </c>
    </row>
    <row r="4643">
      <c r="A4643" s="5" t="s">
        <v>9671</v>
      </c>
      <c r="B4643" s="6" t="s">
        <v>9672</v>
      </c>
      <c r="C4643" s="8" t="s">
        <v>7</v>
      </c>
    </row>
    <row r="4644">
      <c r="A4644" s="5" t="s">
        <v>9673</v>
      </c>
      <c r="B4644" s="6" t="s">
        <v>9674</v>
      </c>
      <c r="C4644" s="8" t="s">
        <v>7</v>
      </c>
    </row>
    <row r="4645">
      <c r="A4645" s="5" t="s">
        <v>9675</v>
      </c>
      <c r="B4645" s="6" t="s">
        <v>9676</v>
      </c>
      <c r="C4645" s="8" t="s">
        <v>7</v>
      </c>
    </row>
    <row r="4646">
      <c r="A4646" s="5" t="s">
        <v>9677</v>
      </c>
      <c r="B4646" s="6" t="s">
        <v>9678</v>
      </c>
      <c r="C4646" s="8" t="s">
        <v>7</v>
      </c>
    </row>
    <row r="4647">
      <c r="A4647" s="5" t="s">
        <v>9679</v>
      </c>
      <c r="B4647" s="6" t="s">
        <v>9680</v>
      </c>
      <c r="C4647" s="8" t="s">
        <v>7</v>
      </c>
    </row>
    <row r="4648">
      <c r="A4648" s="5" t="s">
        <v>9681</v>
      </c>
      <c r="B4648" s="6" t="s">
        <v>9682</v>
      </c>
      <c r="C4648" s="8" t="s">
        <v>2094</v>
      </c>
    </row>
    <row r="4649">
      <c r="A4649" s="5" t="s">
        <v>9683</v>
      </c>
      <c r="B4649" s="6" t="s">
        <v>9684</v>
      </c>
      <c r="C4649" s="8" t="s">
        <v>2094</v>
      </c>
    </row>
    <row r="4650">
      <c r="A4650" s="5" t="s">
        <v>9685</v>
      </c>
      <c r="B4650" s="6" t="s">
        <v>9686</v>
      </c>
      <c r="C4650" s="8" t="s">
        <v>7</v>
      </c>
    </row>
    <row r="4651">
      <c r="A4651" s="5" t="s">
        <v>9687</v>
      </c>
      <c r="B4651" s="6" t="s">
        <v>9688</v>
      </c>
      <c r="C4651" s="8" t="s">
        <v>7</v>
      </c>
    </row>
    <row r="4652">
      <c r="A4652" s="5" t="s">
        <v>9689</v>
      </c>
      <c r="B4652" s="6" t="s">
        <v>9690</v>
      </c>
      <c r="C4652" s="8" t="s">
        <v>7</v>
      </c>
    </row>
    <row r="4653">
      <c r="A4653" s="5" t="s">
        <v>9691</v>
      </c>
      <c r="B4653" s="6" t="s">
        <v>9692</v>
      </c>
      <c r="C4653" s="8" t="s">
        <v>7</v>
      </c>
    </row>
    <row r="4654">
      <c r="A4654" s="5" t="s">
        <v>9693</v>
      </c>
      <c r="B4654" s="6" t="s">
        <v>9694</v>
      </c>
      <c r="C4654" s="8" t="s">
        <v>7</v>
      </c>
    </row>
    <row r="4655">
      <c r="A4655" s="5" t="s">
        <v>9695</v>
      </c>
      <c r="B4655" s="6" t="s">
        <v>9696</v>
      </c>
      <c r="C4655" s="8" t="s">
        <v>7</v>
      </c>
    </row>
    <row r="4656">
      <c r="A4656" s="5" t="s">
        <v>9697</v>
      </c>
      <c r="B4656" s="6" t="s">
        <v>9698</v>
      </c>
      <c r="C4656" s="8" t="s">
        <v>2094</v>
      </c>
    </row>
    <row r="4657">
      <c r="A4657" s="5" t="s">
        <v>9699</v>
      </c>
      <c r="B4657" s="6" t="s">
        <v>9700</v>
      </c>
      <c r="C4657" s="8" t="s">
        <v>7</v>
      </c>
    </row>
    <row r="4658">
      <c r="A4658" s="5" t="s">
        <v>9701</v>
      </c>
      <c r="B4658" s="6" t="s">
        <v>9702</v>
      </c>
      <c r="C4658" s="8" t="s">
        <v>7</v>
      </c>
    </row>
    <row r="4659">
      <c r="A4659" s="5" t="s">
        <v>9703</v>
      </c>
      <c r="B4659" s="6" t="s">
        <v>9704</v>
      </c>
      <c r="C4659" s="8" t="s">
        <v>7</v>
      </c>
    </row>
    <row r="4660">
      <c r="A4660" s="5" t="s">
        <v>9705</v>
      </c>
      <c r="B4660" s="6" t="s">
        <v>9706</v>
      </c>
      <c r="C4660" s="8" t="s">
        <v>7</v>
      </c>
    </row>
    <row r="4661">
      <c r="A4661" s="5" t="s">
        <v>9707</v>
      </c>
      <c r="B4661" s="6" t="s">
        <v>9708</v>
      </c>
      <c r="C4661" s="8" t="s">
        <v>7</v>
      </c>
    </row>
    <row r="4662">
      <c r="A4662" s="5" t="s">
        <v>9709</v>
      </c>
      <c r="B4662" s="6" t="s">
        <v>9710</v>
      </c>
      <c r="C4662" s="8" t="s">
        <v>7</v>
      </c>
    </row>
    <row r="4663">
      <c r="A4663" s="5" t="s">
        <v>9711</v>
      </c>
      <c r="B4663" s="6" t="s">
        <v>9712</v>
      </c>
      <c r="C4663" s="8" t="s">
        <v>7</v>
      </c>
    </row>
    <row r="4664">
      <c r="A4664" s="5" t="s">
        <v>9713</v>
      </c>
      <c r="B4664" s="6" t="s">
        <v>9714</v>
      </c>
      <c r="C4664" s="8" t="s">
        <v>7</v>
      </c>
    </row>
    <row r="4665">
      <c r="A4665" s="5" t="s">
        <v>9715</v>
      </c>
      <c r="B4665" s="6" t="s">
        <v>9716</v>
      </c>
      <c r="C4665" s="8" t="s">
        <v>1864</v>
      </c>
    </row>
    <row r="4666">
      <c r="A4666" s="5" t="s">
        <v>9717</v>
      </c>
      <c r="B4666" s="6" t="s">
        <v>9718</v>
      </c>
      <c r="C4666" s="8" t="s">
        <v>7</v>
      </c>
    </row>
    <row r="4667">
      <c r="A4667" s="5" t="s">
        <v>9719</v>
      </c>
      <c r="B4667" s="6" t="s">
        <v>9720</v>
      </c>
      <c r="C4667" s="8" t="s">
        <v>7</v>
      </c>
    </row>
    <row r="4668">
      <c r="A4668" s="5" t="s">
        <v>9721</v>
      </c>
      <c r="B4668" s="6" t="s">
        <v>9722</v>
      </c>
      <c r="C4668" s="8" t="s">
        <v>7</v>
      </c>
    </row>
    <row r="4669">
      <c r="A4669" s="5" t="s">
        <v>9723</v>
      </c>
      <c r="B4669" s="6" t="s">
        <v>9724</v>
      </c>
      <c r="C4669" s="8" t="s">
        <v>7</v>
      </c>
    </row>
    <row r="4670">
      <c r="A4670" s="5" t="s">
        <v>9725</v>
      </c>
      <c r="B4670" s="6" t="s">
        <v>9726</v>
      </c>
      <c r="C4670" s="8" t="s">
        <v>7</v>
      </c>
    </row>
    <row r="4671">
      <c r="A4671" s="5" t="s">
        <v>9727</v>
      </c>
      <c r="B4671" s="6" t="s">
        <v>9728</v>
      </c>
      <c r="C4671" s="8" t="s">
        <v>7</v>
      </c>
    </row>
    <row r="4672">
      <c r="A4672" s="5" t="s">
        <v>9729</v>
      </c>
      <c r="B4672" s="6" t="s">
        <v>9730</v>
      </c>
      <c r="C4672" s="8" t="s">
        <v>7</v>
      </c>
    </row>
    <row r="4673">
      <c r="A4673" s="5" t="s">
        <v>9731</v>
      </c>
      <c r="B4673" s="6" t="s">
        <v>9732</v>
      </c>
      <c r="C4673" s="8" t="s">
        <v>7</v>
      </c>
    </row>
    <row r="4674">
      <c r="A4674" s="5" t="s">
        <v>9733</v>
      </c>
      <c r="B4674" s="6" t="s">
        <v>9734</v>
      </c>
      <c r="C4674" s="8" t="s">
        <v>7</v>
      </c>
    </row>
    <row r="4675">
      <c r="A4675" s="5" t="s">
        <v>9735</v>
      </c>
      <c r="B4675" s="6" t="s">
        <v>9736</v>
      </c>
      <c r="C4675" s="8" t="s">
        <v>7</v>
      </c>
    </row>
    <row r="4676">
      <c r="A4676" s="5" t="s">
        <v>9737</v>
      </c>
      <c r="B4676" s="6" t="s">
        <v>9738</v>
      </c>
      <c r="C4676" s="8" t="s">
        <v>7</v>
      </c>
    </row>
    <row r="4677">
      <c r="A4677" s="5" t="s">
        <v>9739</v>
      </c>
      <c r="B4677" s="6" t="s">
        <v>9740</v>
      </c>
      <c r="C4677" s="8" t="s">
        <v>7</v>
      </c>
    </row>
    <row r="4678">
      <c r="A4678" s="5" t="s">
        <v>9741</v>
      </c>
      <c r="B4678" s="6" t="s">
        <v>9742</v>
      </c>
      <c r="C4678" s="8" t="s">
        <v>7</v>
      </c>
    </row>
    <row r="4679">
      <c r="A4679" s="5" t="s">
        <v>9743</v>
      </c>
      <c r="B4679" s="6" t="s">
        <v>9744</v>
      </c>
      <c r="C4679" s="8" t="s">
        <v>7</v>
      </c>
    </row>
    <row r="4680">
      <c r="A4680" s="5" t="s">
        <v>9745</v>
      </c>
      <c r="B4680" s="6" t="s">
        <v>9747</v>
      </c>
      <c r="C4680" s="8" t="s">
        <v>381</v>
      </c>
    </row>
    <row r="4681">
      <c r="A4681" s="5" t="s">
        <v>9748</v>
      </c>
      <c r="B4681" s="6" t="s">
        <v>9750</v>
      </c>
      <c r="C4681" s="8" t="s">
        <v>381</v>
      </c>
    </row>
    <row r="4682">
      <c r="A4682" s="5" t="s">
        <v>9751</v>
      </c>
      <c r="B4682" s="6" t="s">
        <v>9752</v>
      </c>
      <c r="C4682" s="8" t="s">
        <v>381</v>
      </c>
    </row>
    <row r="4683">
      <c r="A4683" s="5" t="s">
        <v>9753</v>
      </c>
      <c r="B4683" s="6" t="s">
        <v>9754</v>
      </c>
      <c r="C4683" s="8" t="s">
        <v>381</v>
      </c>
    </row>
    <row r="4684">
      <c r="A4684" s="5" t="s">
        <v>9755</v>
      </c>
      <c r="B4684" s="6" t="s">
        <v>9756</v>
      </c>
      <c r="C4684" s="8" t="s">
        <v>381</v>
      </c>
    </row>
    <row r="4685">
      <c r="A4685" s="5" t="s">
        <v>9757</v>
      </c>
      <c r="B4685" s="6" t="s">
        <v>9758</v>
      </c>
      <c r="C4685" s="8" t="s">
        <v>381</v>
      </c>
    </row>
    <row r="4686">
      <c r="A4686" s="5" t="s">
        <v>9759</v>
      </c>
      <c r="B4686" s="6" t="s">
        <v>9760</v>
      </c>
      <c r="C4686" s="8" t="s">
        <v>381</v>
      </c>
    </row>
    <row r="4687">
      <c r="A4687" s="5" t="s">
        <v>9761</v>
      </c>
      <c r="B4687" s="6" t="s">
        <v>9762</v>
      </c>
      <c r="C4687" s="8" t="s">
        <v>381</v>
      </c>
    </row>
    <row r="4688">
      <c r="A4688" s="5" t="s">
        <v>9763</v>
      </c>
      <c r="B4688" s="6" t="s">
        <v>9764</v>
      </c>
      <c r="C4688" s="8" t="s">
        <v>7</v>
      </c>
    </row>
    <row r="4689">
      <c r="A4689" s="5" t="s">
        <v>9765</v>
      </c>
      <c r="B4689" s="6" t="s">
        <v>9766</v>
      </c>
      <c r="C4689" s="8" t="s">
        <v>7</v>
      </c>
    </row>
    <row r="4690">
      <c r="A4690" s="5" t="s">
        <v>9767</v>
      </c>
      <c r="B4690" s="6" t="s">
        <v>9768</v>
      </c>
      <c r="C4690" s="8" t="s">
        <v>7</v>
      </c>
    </row>
    <row r="4691">
      <c r="A4691" s="5" t="s">
        <v>9769</v>
      </c>
      <c r="B4691" s="6" t="s">
        <v>9770</v>
      </c>
      <c r="C4691" s="8" t="s">
        <v>7</v>
      </c>
    </row>
    <row r="4692">
      <c r="A4692" s="5" t="s">
        <v>9771</v>
      </c>
      <c r="B4692" s="6" t="s">
        <v>9772</v>
      </c>
      <c r="C4692" s="8" t="s">
        <v>7</v>
      </c>
    </row>
    <row r="4693">
      <c r="A4693" s="5" t="s">
        <v>9773</v>
      </c>
      <c r="B4693" s="6" t="s">
        <v>9774</v>
      </c>
      <c r="C4693" s="8" t="s">
        <v>2094</v>
      </c>
    </row>
    <row r="4694">
      <c r="A4694" s="5" t="s">
        <v>9775</v>
      </c>
      <c r="B4694" s="6" t="s">
        <v>9776</v>
      </c>
      <c r="C4694" s="8" t="s">
        <v>7</v>
      </c>
    </row>
    <row r="4695">
      <c r="A4695" s="5" t="s">
        <v>9777</v>
      </c>
      <c r="B4695" s="6" t="s">
        <v>9778</v>
      </c>
      <c r="C4695" s="8" t="s">
        <v>7</v>
      </c>
    </row>
    <row r="4696">
      <c r="A4696" s="5" t="s">
        <v>9779</v>
      </c>
      <c r="B4696" s="6" t="s">
        <v>9780</v>
      </c>
      <c r="C4696" s="8" t="s">
        <v>7</v>
      </c>
    </row>
    <row r="4697">
      <c r="A4697" s="5" t="s">
        <v>9781</v>
      </c>
      <c r="B4697" s="6" t="s">
        <v>9782</v>
      </c>
      <c r="C4697" s="8" t="s">
        <v>7</v>
      </c>
    </row>
    <row r="4698">
      <c r="A4698" s="5" t="s">
        <v>9783</v>
      </c>
      <c r="B4698" s="6" t="s">
        <v>9784</v>
      </c>
      <c r="C4698" s="8" t="s">
        <v>7</v>
      </c>
    </row>
    <row r="4699">
      <c r="A4699" s="5" t="s">
        <v>9785</v>
      </c>
      <c r="B4699" s="6" t="s">
        <v>9786</v>
      </c>
      <c r="C4699" s="8" t="s">
        <v>7</v>
      </c>
    </row>
    <row r="4700">
      <c r="A4700" s="5" t="s">
        <v>9787</v>
      </c>
      <c r="B4700" s="6" t="s">
        <v>9788</v>
      </c>
      <c r="C4700" s="8" t="s">
        <v>7</v>
      </c>
    </row>
    <row r="4701">
      <c r="A4701" s="5" t="s">
        <v>9789</v>
      </c>
      <c r="B4701" s="6" t="s">
        <v>9790</v>
      </c>
      <c r="C4701" s="8" t="s">
        <v>7</v>
      </c>
    </row>
    <row r="4702">
      <c r="A4702" s="5" t="s">
        <v>9791</v>
      </c>
      <c r="B4702" s="6" t="s">
        <v>9792</v>
      </c>
      <c r="C4702" s="8" t="s">
        <v>7</v>
      </c>
    </row>
    <row r="4703">
      <c r="A4703" s="5" t="s">
        <v>9793</v>
      </c>
      <c r="B4703" s="6" t="s">
        <v>9794</v>
      </c>
      <c r="C4703" s="8" t="s">
        <v>381</v>
      </c>
    </row>
    <row r="4704">
      <c r="A4704" s="5" t="s">
        <v>9795</v>
      </c>
      <c r="B4704" s="6" t="s">
        <v>9796</v>
      </c>
      <c r="C4704" s="8" t="s">
        <v>7</v>
      </c>
    </row>
    <row r="4705">
      <c r="A4705" s="5" t="s">
        <v>9797</v>
      </c>
      <c r="B4705" s="6" t="s">
        <v>9798</v>
      </c>
      <c r="C4705" s="8" t="s">
        <v>7</v>
      </c>
    </row>
    <row r="4706">
      <c r="A4706" s="5" t="s">
        <v>9799</v>
      </c>
      <c r="B4706" s="6" t="s">
        <v>9800</v>
      </c>
      <c r="C4706" s="8" t="s">
        <v>7</v>
      </c>
    </row>
    <row r="4707">
      <c r="A4707" s="5" t="s">
        <v>9801</v>
      </c>
      <c r="B4707" s="6" t="s">
        <v>9802</v>
      </c>
      <c r="C4707" s="8" t="s">
        <v>7</v>
      </c>
    </row>
    <row r="4708">
      <c r="A4708" s="5" t="s">
        <v>9803</v>
      </c>
      <c r="B4708" s="6" t="s">
        <v>9804</v>
      </c>
      <c r="C4708" s="8" t="s">
        <v>381</v>
      </c>
    </row>
    <row r="4709">
      <c r="A4709" s="5" t="s">
        <v>9805</v>
      </c>
      <c r="B4709" s="6" t="s">
        <v>9806</v>
      </c>
      <c r="C4709" s="8" t="s">
        <v>7</v>
      </c>
    </row>
    <row r="4710">
      <c r="A4710" s="5" t="s">
        <v>9807</v>
      </c>
      <c r="B4710" s="6" t="s">
        <v>9808</v>
      </c>
      <c r="C4710" s="8" t="s">
        <v>7</v>
      </c>
    </row>
    <row r="4711">
      <c r="A4711" s="5" t="s">
        <v>9809</v>
      </c>
      <c r="B4711" s="6" t="s">
        <v>9810</v>
      </c>
      <c r="C4711" s="8" t="s">
        <v>7</v>
      </c>
    </row>
    <row r="4712">
      <c r="A4712" s="5" t="s">
        <v>9811</v>
      </c>
      <c r="B4712" s="6" t="s">
        <v>9812</v>
      </c>
      <c r="C4712" s="8" t="s">
        <v>381</v>
      </c>
    </row>
    <row r="4713">
      <c r="A4713" s="5" t="s">
        <v>9813</v>
      </c>
      <c r="B4713" s="6" t="s">
        <v>9814</v>
      </c>
      <c r="C4713" s="8" t="s">
        <v>7</v>
      </c>
    </row>
    <row r="4714">
      <c r="A4714" s="5" t="s">
        <v>9815</v>
      </c>
      <c r="B4714" s="6" t="s">
        <v>9816</v>
      </c>
      <c r="C4714" s="8" t="s">
        <v>7</v>
      </c>
    </row>
    <row r="4715">
      <c r="A4715" s="5" t="s">
        <v>9817</v>
      </c>
      <c r="B4715" s="6" t="s">
        <v>9818</v>
      </c>
      <c r="C4715" s="8" t="s">
        <v>7</v>
      </c>
    </row>
    <row r="4716">
      <c r="A4716" s="5" t="s">
        <v>9819</v>
      </c>
      <c r="B4716" s="6" t="s">
        <v>9820</v>
      </c>
      <c r="C4716" s="8" t="s">
        <v>7</v>
      </c>
    </row>
    <row r="4717">
      <c r="A4717" s="5" t="s">
        <v>9821</v>
      </c>
      <c r="B4717" s="6" t="s">
        <v>9822</v>
      </c>
      <c r="C4717" s="8" t="s">
        <v>7</v>
      </c>
    </row>
    <row r="4718">
      <c r="A4718" s="5" t="s">
        <v>9823</v>
      </c>
      <c r="B4718" s="6" t="s">
        <v>9824</v>
      </c>
      <c r="C4718" s="8" t="s">
        <v>7</v>
      </c>
    </row>
    <row r="4719">
      <c r="A4719" s="5" t="s">
        <v>9825</v>
      </c>
      <c r="B4719" s="6" t="s">
        <v>9826</v>
      </c>
      <c r="C4719" s="8" t="s">
        <v>7</v>
      </c>
    </row>
    <row r="4720">
      <c r="A4720" s="5" t="s">
        <v>9827</v>
      </c>
      <c r="B4720" s="6" t="s">
        <v>9828</v>
      </c>
      <c r="C4720" s="8" t="s">
        <v>7</v>
      </c>
    </row>
    <row r="4721">
      <c r="A4721" s="5" t="s">
        <v>9829</v>
      </c>
      <c r="B4721" s="6" t="s">
        <v>9830</v>
      </c>
      <c r="C4721" s="8" t="s">
        <v>7</v>
      </c>
    </row>
    <row r="4722">
      <c r="A4722" s="5" t="s">
        <v>9831</v>
      </c>
      <c r="B4722" s="6" t="s">
        <v>9832</v>
      </c>
      <c r="C4722" s="8" t="s">
        <v>7</v>
      </c>
    </row>
    <row r="4723">
      <c r="A4723" s="5" t="s">
        <v>9833</v>
      </c>
      <c r="B4723" s="6" t="s">
        <v>9834</v>
      </c>
      <c r="C4723" s="8" t="s">
        <v>7</v>
      </c>
    </row>
    <row r="4724">
      <c r="A4724" s="5" t="s">
        <v>9835</v>
      </c>
      <c r="B4724" s="6" t="s">
        <v>9837</v>
      </c>
      <c r="C4724" s="8" t="s">
        <v>7</v>
      </c>
    </row>
    <row r="4725">
      <c r="A4725" s="5" t="s">
        <v>9838</v>
      </c>
      <c r="B4725" s="6" t="s">
        <v>9839</v>
      </c>
      <c r="C4725" s="8" t="s">
        <v>2094</v>
      </c>
    </row>
    <row r="4726">
      <c r="A4726" s="5" t="s">
        <v>9841</v>
      </c>
      <c r="B4726" s="6" t="s">
        <v>9843</v>
      </c>
      <c r="C4726" s="8" t="s">
        <v>2094</v>
      </c>
    </row>
    <row r="4727">
      <c r="A4727" s="5" t="s">
        <v>9844</v>
      </c>
      <c r="B4727" s="6" t="s">
        <v>9845</v>
      </c>
      <c r="C4727" s="8" t="s">
        <v>2094</v>
      </c>
    </row>
    <row r="4728">
      <c r="A4728" s="5" t="s">
        <v>9846</v>
      </c>
      <c r="B4728" s="6" t="s">
        <v>9847</v>
      </c>
      <c r="C4728" s="8" t="s">
        <v>2094</v>
      </c>
    </row>
    <row r="4729">
      <c r="A4729" s="5" t="s">
        <v>9848</v>
      </c>
      <c r="B4729" s="6" t="s">
        <v>9849</v>
      </c>
      <c r="C4729" s="8" t="s">
        <v>7</v>
      </c>
    </row>
    <row r="4730">
      <c r="A4730" s="5" t="s">
        <v>9850</v>
      </c>
      <c r="B4730" s="6" t="s">
        <v>9851</v>
      </c>
      <c r="C4730" s="8" t="s">
        <v>7</v>
      </c>
    </row>
    <row r="4731">
      <c r="A4731" s="5" t="s">
        <v>9852</v>
      </c>
      <c r="B4731" s="6" t="s">
        <v>9853</v>
      </c>
      <c r="C4731" s="8" t="s">
        <v>7</v>
      </c>
    </row>
    <row r="4732">
      <c r="A4732" s="5" t="s">
        <v>9854</v>
      </c>
      <c r="B4732" s="6" t="s">
        <v>9855</v>
      </c>
      <c r="C4732" s="8" t="s">
        <v>7</v>
      </c>
    </row>
    <row r="4733">
      <c r="A4733" s="5" t="s">
        <v>9856</v>
      </c>
      <c r="B4733" s="6" t="s">
        <v>9857</v>
      </c>
      <c r="C4733" s="8" t="s">
        <v>7</v>
      </c>
    </row>
    <row r="4734">
      <c r="A4734" s="5" t="s">
        <v>9858</v>
      </c>
      <c r="B4734" s="6" t="s">
        <v>9859</v>
      </c>
      <c r="C4734" s="8" t="s">
        <v>7</v>
      </c>
    </row>
    <row r="4735">
      <c r="A4735" s="5" t="s">
        <v>9860</v>
      </c>
      <c r="B4735" s="6" t="s">
        <v>9861</v>
      </c>
      <c r="C4735" s="8" t="s">
        <v>2022</v>
      </c>
    </row>
    <row r="4736">
      <c r="A4736" s="5" t="s">
        <v>9862</v>
      </c>
      <c r="B4736" s="6" t="s">
        <v>9863</v>
      </c>
      <c r="C4736" s="8" t="s">
        <v>2022</v>
      </c>
    </row>
    <row r="4737">
      <c r="A4737" s="5" t="s">
        <v>9864</v>
      </c>
      <c r="B4737" s="6" t="s">
        <v>9865</v>
      </c>
      <c r="C4737" s="8" t="s">
        <v>2022</v>
      </c>
    </row>
    <row r="4738">
      <c r="A4738" s="5" t="s">
        <v>9866</v>
      </c>
      <c r="B4738" s="6" t="s">
        <v>9867</v>
      </c>
      <c r="C4738" s="8" t="s">
        <v>2022</v>
      </c>
    </row>
    <row r="4739">
      <c r="A4739" s="5" t="s">
        <v>9868</v>
      </c>
      <c r="B4739" s="6" t="s">
        <v>9869</v>
      </c>
      <c r="C4739" s="8" t="s">
        <v>7</v>
      </c>
    </row>
    <row r="4740">
      <c r="A4740" s="5" t="s">
        <v>9870</v>
      </c>
      <c r="B4740" s="6" t="s">
        <v>9871</v>
      </c>
      <c r="C4740" s="8" t="s">
        <v>7</v>
      </c>
    </row>
    <row r="4741">
      <c r="A4741" s="5" t="s">
        <v>9872</v>
      </c>
      <c r="B4741" s="6" t="s">
        <v>9873</v>
      </c>
      <c r="C4741" s="8" t="s">
        <v>7</v>
      </c>
    </row>
    <row r="4742">
      <c r="A4742" s="5" t="s">
        <v>9874</v>
      </c>
      <c r="B4742" s="6" t="s">
        <v>9875</v>
      </c>
      <c r="C4742" s="8" t="s">
        <v>7</v>
      </c>
    </row>
    <row r="4743">
      <c r="A4743" s="5" t="s">
        <v>9876</v>
      </c>
      <c r="B4743" s="6" t="s">
        <v>9877</v>
      </c>
      <c r="C4743" s="8" t="s">
        <v>381</v>
      </c>
    </row>
    <row r="4744">
      <c r="A4744" s="5" t="s">
        <v>9878</v>
      </c>
      <c r="B4744" s="6" t="s">
        <v>9879</v>
      </c>
      <c r="C4744" s="8" t="s">
        <v>7</v>
      </c>
    </row>
    <row r="4745">
      <c r="A4745" s="5" t="s">
        <v>9880</v>
      </c>
      <c r="B4745" s="6" t="s">
        <v>9881</v>
      </c>
      <c r="C4745" s="8" t="s">
        <v>7</v>
      </c>
    </row>
    <row r="4746">
      <c r="A4746" s="5" t="s">
        <v>9882</v>
      </c>
      <c r="B4746" s="6" t="s">
        <v>9883</v>
      </c>
      <c r="C4746" s="8" t="s">
        <v>7</v>
      </c>
    </row>
    <row r="4747">
      <c r="A4747" s="5" t="s">
        <v>9884</v>
      </c>
      <c r="B4747" s="6" t="s">
        <v>9885</v>
      </c>
      <c r="C4747" s="8" t="s">
        <v>7</v>
      </c>
    </row>
    <row r="4748">
      <c r="A4748" s="5" t="s">
        <v>9886</v>
      </c>
      <c r="B4748" s="6" t="s">
        <v>9887</v>
      </c>
      <c r="C4748" s="8" t="s">
        <v>381</v>
      </c>
    </row>
    <row r="4749">
      <c r="A4749" s="5" t="s">
        <v>9888</v>
      </c>
      <c r="B4749" s="6" t="s">
        <v>9889</v>
      </c>
      <c r="C4749" s="8" t="s">
        <v>7</v>
      </c>
    </row>
    <row r="4750">
      <c r="A4750" s="5" t="s">
        <v>9890</v>
      </c>
      <c r="B4750" s="6" t="s">
        <v>9891</v>
      </c>
      <c r="C4750" s="8" t="s">
        <v>7</v>
      </c>
    </row>
    <row r="4751">
      <c r="A4751" s="5" t="s">
        <v>9892</v>
      </c>
      <c r="B4751" s="6" t="s">
        <v>9893</v>
      </c>
      <c r="C4751" s="8" t="s">
        <v>7</v>
      </c>
    </row>
    <row r="4752">
      <c r="A4752" s="5" t="s">
        <v>9894</v>
      </c>
      <c r="B4752" s="6" t="s">
        <v>9895</v>
      </c>
      <c r="C4752" s="8" t="s">
        <v>7</v>
      </c>
    </row>
    <row r="4753">
      <c r="A4753" s="5" t="s">
        <v>9896</v>
      </c>
      <c r="B4753" s="6" t="s">
        <v>9897</v>
      </c>
      <c r="C4753" s="8" t="s">
        <v>7</v>
      </c>
    </row>
    <row r="4754">
      <c r="A4754" s="5" t="s">
        <v>9898</v>
      </c>
      <c r="B4754" s="6" t="s">
        <v>9899</v>
      </c>
      <c r="C4754" s="8" t="s">
        <v>7</v>
      </c>
    </row>
    <row r="4755">
      <c r="A4755" s="5" t="s">
        <v>9900</v>
      </c>
      <c r="B4755" s="6" t="s">
        <v>9901</v>
      </c>
      <c r="C4755" s="8" t="s">
        <v>7</v>
      </c>
    </row>
    <row r="4756">
      <c r="A4756" s="5" t="s">
        <v>9902</v>
      </c>
      <c r="B4756" s="6" t="s">
        <v>9903</v>
      </c>
      <c r="C4756" s="8" t="s">
        <v>7</v>
      </c>
    </row>
    <row r="4757">
      <c r="A4757" s="5" t="s">
        <v>9904</v>
      </c>
      <c r="B4757" s="6" t="s">
        <v>9905</v>
      </c>
      <c r="C4757" s="8" t="s">
        <v>7</v>
      </c>
    </row>
    <row r="4758">
      <c r="A4758" s="5" t="s">
        <v>9906</v>
      </c>
      <c r="B4758" s="6" t="s">
        <v>9907</v>
      </c>
      <c r="C4758" s="8" t="s">
        <v>7</v>
      </c>
    </row>
    <row r="4759">
      <c r="A4759" s="5" t="s">
        <v>9908</v>
      </c>
      <c r="B4759" s="6" t="s">
        <v>9909</v>
      </c>
      <c r="C4759" s="8" t="s">
        <v>7</v>
      </c>
    </row>
    <row r="4760">
      <c r="A4760" s="5" t="s">
        <v>9910</v>
      </c>
      <c r="B4760" s="6" t="s">
        <v>9911</v>
      </c>
      <c r="C4760" s="8" t="s">
        <v>7</v>
      </c>
    </row>
    <row r="4761">
      <c r="A4761" s="5" t="s">
        <v>9912</v>
      </c>
      <c r="B4761" s="6" t="s">
        <v>9913</v>
      </c>
      <c r="C4761" s="8" t="s">
        <v>7</v>
      </c>
    </row>
    <row r="4762">
      <c r="A4762" s="5" t="s">
        <v>9914</v>
      </c>
      <c r="B4762" s="6" t="s">
        <v>9915</v>
      </c>
      <c r="C4762" s="8" t="s">
        <v>7</v>
      </c>
    </row>
    <row r="4763">
      <c r="A4763" s="5" t="s">
        <v>9916</v>
      </c>
      <c r="B4763" s="6" t="s">
        <v>9917</v>
      </c>
      <c r="C4763" s="8" t="s">
        <v>7</v>
      </c>
    </row>
    <row r="4764">
      <c r="A4764" s="5" t="s">
        <v>9918</v>
      </c>
      <c r="B4764" s="6" t="s">
        <v>9919</v>
      </c>
      <c r="C4764" s="8" t="s">
        <v>7</v>
      </c>
    </row>
    <row r="4765">
      <c r="A4765" s="5" t="s">
        <v>1756</v>
      </c>
      <c r="B4765" s="6" t="s">
        <v>9920</v>
      </c>
      <c r="C4765" s="8" t="s">
        <v>7</v>
      </c>
    </row>
    <row r="4766">
      <c r="A4766" s="5" t="s">
        <v>9921</v>
      </c>
      <c r="B4766" s="6" t="s">
        <v>9922</v>
      </c>
      <c r="C4766" s="8" t="s">
        <v>7</v>
      </c>
    </row>
    <row r="4767">
      <c r="A4767" s="5" t="s">
        <v>9923</v>
      </c>
      <c r="B4767" s="6" t="s">
        <v>9924</v>
      </c>
      <c r="C4767" s="8" t="s">
        <v>7</v>
      </c>
    </row>
    <row r="4768">
      <c r="A4768" s="5" t="s">
        <v>9925</v>
      </c>
      <c r="B4768" s="6" t="s">
        <v>9926</v>
      </c>
      <c r="C4768" s="8" t="s">
        <v>7</v>
      </c>
    </row>
    <row r="4769">
      <c r="A4769" s="5" t="s">
        <v>9927</v>
      </c>
      <c r="B4769" s="6" t="s">
        <v>9928</v>
      </c>
      <c r="C4769" s="8" t="s">
        <v>7</v>
      </c>
    </row>
    <row r="4770">
      <c r="A4770" s="5" t="s">
        <v>9930</v>
      </c>
      <c r="B4770" s="6" t="s">
        <v>9931</v>
      </c>
      <c r="C4770" s="8" t="s">
        <v>7</v>
      </c>
    </row>
    <row r="4771">
      <c r="A4771" s="5" t="s">
        <v>9933</v>
      </c>
      <c r="B4771" s="6" t="s">
        <v>9934</v>
      </c>
      <c r="C4771" s="8" t="s">
        <v>7</v>
      </c>
    </row>
    <row r="4772">
      <c r="A4772" s="5" t="s">
        <v>9935</v>
      </c>
      <c r="B4772" s="6" t="s">
        <v>9936</v>
      </c>
      <c r="C4772" s="8" t="s">
        <v>7</v>
      </c>
    </row>
    <row r="4773">
      <c r="A4773" s="5" t="s">
        <v>9937</v>
      </c>
      <c r="B4773" s="6" t="s">
        <v>9938</v>
      </c>
      <c r="C4773" s="8" t="s">
        <v>7</v>
      </c>
    </row>
    <row r="4774">
      <c r="A4774" s="5" t="s">
        <v>9939</v>
      </c>
      <c r="B4774" s="6" t="s">
        <v>9940</v>
      </c>
      <c r="C4774" s="8" t="s">
        <v>7</v>
      </c>
    </row>
    <row r="4775">
      <c r="A4775" s="5" t="s">
        <v>9941</v>
      </c>
      <c r="B4775" s="6" t="s">
        <v>9942</v>
      </c>
      <c r="C4775" s="8" t="s">
        <v>381</v>
      </c>
    </row>
    <row r="4776">
      <c r="A4776" s="5" t="s">
        <v>9943</v>
      </c>
      <c r="B4776" s="6" t="s">
        <v>9944</v>
      </c>
      <c r="C4776" s="8" t="s">
        <v>381</v>
      </c>
    </row>
    <row r="4777">
      <c r="A4777" s="5" t="s">
        <v>9945</v>
      </c>
      <c r="B4777" s="6" t="s">
        <v>9946</v>
      </c>
      <c r="C4777" s="8" t="s">
        <v>381</v>
      </c>
    </row>
    <row r="4778">
      <c r="A4778" s="5" t="s">
        <v>9947</v>
      </c>
      <c r="B4778" s="6" t="s">
        <v>9948</v>
      </c>
      <c r="C4778" s="8" t="s">
        <v>7</v>
      </c>
    </row>
    <row r="4779">
      <c r="A4779" s="5" t="s">
        <v>9949</v>
      </c>
      <c r="B4779" s="6" t="s">
        <v>9950</v>
      </c>
      <c r="C4779" s="8" t="s">
        <v>7</v>
      </c>
    </row>
    <row r="4780">
      <c r="A4780" s="5" t="s">
        <v>9951</v>
      </c>
      <c r="B4780" s="6" t="s">
        <v>9952</v>
      </c>
      <c r="C4780" s="8" t="s">
        <v>7</v>
      </c>
    </row>
    <row r="4781">
      <c r="A4781" s="5" t="s">
        <v>9953</v>
      </c>
      <c r="B4781" s="6" t="s">
        <v>9954</v>
      </c>
      <c r="C4781" s="8" t="s">
        <v>7</v>
      </c>
    </row>
    <row r="4782">
      <c r="A4782" s="5" t="s">
        <v>9955</v>
      </c>
      <c r="B4782" s="6" t="s">
        <v>9956</v>
      </c>
      <c r="C4782" s="8" t="s">
        <v>7</v>
      </c>
    </row>
    <row r="4783">
      <c r="A4783" s="5" t="s">
        <v>9957</v>
      </c>
      <c r="B4783" s="6" t="s">
        <v>9958</v>
      </c>
      <c r="C4783" s="8" t="s">
        <v>7</v>
      </c>
    </row>
    <row r="4784">
      <c r="A4784" s="5" t="s">
        <v>9959</v>
      </c>
      <c r="B4784" s="6" t="s">
        <v>9960</v>
      </c>
      <c r="C4784" s="8" t="s">
        <v>7</v>
      </c>
    </row>
    <row r="4785">
      <c r="A4785" s="5" t="s">
        <v>9961</v>
      </c>
      <c r="B4785" s="6" t="s">
        <v>9962</v>
      </c>
      <c r="C4785" s="8" t="s">
        <v>7</v>
      </c>
    </row>
    <row r="4786">
      <c r="A4786" s="5" t="s">
        <v>9963</v>
      </c>
      <c r="B4786" s="6" t="s">
        <v>9964</v>
      </c>
      <c r="C4786" s="8" t="s">
        <v>7</v>
      </c>
    </row>
    <row r="4787">
      <c r="A4787" s="5" t="s">
        <v>9966</v>
      </c>
      <c r="B4787" s="6" t="s">
        <v>9967</v>
      </c>
      <c r="C4787" s="8" t="s">
        <v>7</v>
      </c>
    </row>
    <row r="4788">
      <c r="A4788" s="5" t="s">
        <v>9968</v>
      </c>
      <c r="B4788" s="6" t="s">
        <v>9969</v>
      </c>
      <c r="C4788" s="8" t="s">
        <v>7</v>
      </c>
    </row>
    <row r="4789">
      <c r="A4789" s="5" t="s">
        <v>9970</v>
      </c>
      <c r="B4789" s="6" t="s">
        <v>9971</v>
      </c>
      <c r="C4789" s="8" t="s">
        <v>7</v>
      </c>
    </row>
    <row r="4790">
      <c r="A4790" s="5" t="s">
        <v>9972</v>
      </c>
      <c r="B4790" s="6" t="s">
        <v>9973</v>
      </c>
      <c r="C4790" s="8" t="s">
        <v>7</v>
      </c>
    </row>
    <row r="4791">
      <c r="A4791" s="5" t="s">
        <v>9974</v>
      </c>
      <c r="B4791" s="6" t="s">
        <v>9975</v>
      </c>
      <c r="C4791" s="8" t="s">
        <v>7</v>
      </c>
    </row>
    <row r="4792">
      <c r="A4792" s="5" t="s">
        <v>9976</v>
      </c>
      <c r="B4792" s="6" t="s">
        <v>9977</v>
      </c>
      <c r="C4792" s="8" t="s">
        <v>7</v>
      </c>
    </row>
    <row r="4793">
      <c r="A4793" s="5" t="s">
        <v>9978</v>
      </c>
      <c r="B4793" s="6" t="s">
        <v>9979</v>
      </c>
      <c r="C4793" s="8" t="s">
        <v>7</v>
      </c>
    </row>
    <row r="4794">
      <c r="A4794" s="5" t="s">
        <v>9980</v>
      </c>
      <c r="B4794" s="6" t="s">
        <v>9981</v>
      </c>
      <c r="C4794" s="8" t="s">
        <v>7</v>
      </c>
    </row>
    <row r="4795">
      <c r="A4795" s="5" t="s">
        <v>9982</v>
      </c>
      <c r="B4795" s="6" t="s">
        <v>9983</v>
      </c>
      <c r="C4795" s="8" t="s">
        <v>7</v>
      </c>
    </row>
    <row r="4796">
      <c r="A4796" s="5" t="s">
        <v>9984</v>
      </c>
      <c r="B4796" s="6" t="s">
        <v>9985</v>
      </c>
      <c r="C4796" s="8" t="s">
        <v>7</v>
      </c>
    </row>
    <row r="4797">
      <c r="A4797" s="5" t="s">
        <v>9986</v>
      </c>
      <c r="B4797" s="6" t="s">
        <v>9987</v>
      </c>
      <c r="C4797" s="8" t="s">
        <v>7</v>
      </c>
    </row>
    <row r="4798">
      <c r="A4798" s="5" t="s">
        <v>9988</v>
      </c>
      <c r="B4798" s="6" t="s">
        <v>9989</v>
      </c>
      <c r="C4798" s="8" t="s">
        <v>7</v>
      </c>
    </row>
    <row r="4799">
      <c r="A4799" s="5" t="s">
        <v>9990</v>
      </c>
      <c r="B4799" s="6" t="s">
        <v>9991</v>
      </c>
      <c r="C4799" s="8" t="s">
        <v>7</v>
      </c>
    </row>
    <row r="4800">
      <c r="A4800" s="5" t="s">
        <v>9992</v>
      </c>
      <c r="B4800" s="6" t="s">
        <v>9993</v>
      </c>
      <c r="C4800" s="8" t="s">
        <v>7</v>
      </c>
    </row>
    <row r="4801">
      <c r="A4801" s="5" t="s">
        <v>9994</v>
      </c>
      <c r="B4801" s="6" t="s">
        <v>9995</v>
      </c>
      <c r="C4801" s="8" t="s">
        <v>7</v>
      </c>
    </row>
    <row r="4802">
      <c r="A4802" s="5" t="s">
        <v>9997</v>
      </c>
      <c r="B4802" s="6" t="s">
        <v>9998</v>
      </c>
      <c r="C4802" s="8" t="s">
        <v>7</v>
      </c>
    </row>
    <row r="4803">
      <c r="A4803" s="5" t="s">
        <v>10000</v>
      </c>
      <c r="B4803" s="6" t="s">
        <v>10001</v>
      </c>
      <c r="C4803" s="8" t="s">
        <v>7</v>
      </c>
    </row>
    <row r="4804">
      <c r="A4804" s="5" t="s">
        <v>10003</v>
      </c>
      <c r="B4804" s="6" t="s">
        <v>10004</v>
      </c>
      <c r="C4804" s="8" t="s">
        <v>7</v>
      </c>
    </row>
    <row r="4805">
      <c r="A4805" s="5" t="s">
        <v>10005</v>
      </c>
      <c r="B4805" s="6" t="s">
        <v>10006</v>
      </c>
      <c r="C4805" s="8" t="s">
        <v>7</v>
      </c>
    </row>
    <row r="4806">
      <c r="A4806" s="5" t="s">
        <v>10007</v>
      </c>
      <c r="B4806" s="6" t="s">
        <v>10008</v>
      </c>
      <c r="C4806" s="8" t="s">
        <v>7</v>
      </c>
    </row>
    <row r="4807">
      <c r="A4807" s="5" t="s">
        <v>10009</v>
      </c>
      <c r="B4807" s="6" t="s">
        <v>10010</v>
      </c>
      <c r="C4807" s="8" t="s">
        <v>7</v>
      </c>
    </row>
    <row r="4808">
      <c r="A4808" s="5" t="s">
        <v>10011</v>
      </c>
      <c r="B4808" s="6" t="s">
        <v>10012</v>
      </c>
      <c r="C4808" s="8" t="s">
        <v>7</v>
      </c>
    </row>
    <row r="4809">
      <c r="A4809" s="5" t="s">
        <v>10013</v>
      </c>
      <c r="B4809" s="6" t="s">
        <v>10014</v>
      </c>
      <c r="C4809" s="8" t="s">
        <v>7</v>
      </c>
    </row>
    <row r="4810">
      <c r="A4810" s="5" t="s">
        <v>10015</v>
      </c>
      <c r="B4810" s="6" t="s">
        <v>10016</v>
      </c>
      <c r="C4810" s="8" t="s">
        <v>7</v>
      </c>
    </row>
    <row r="4811">
      <c r="A4811" s="5" t="s">
        <v>10017</v>
      </c>
      <c r="B4811" s="6" t="s">
        <v>10018</v>
      </c>
      <c r="C4811" s="8" t="s">
        <v>7</v>
      </c>
    </row>
    <row r="4812">
      <c r="A4812" s="5" t="s">
        <v>10019</v>
      </c>
      <c r="B4812" s="6" t="s">
        <v>10020</v>
      </c>
      <c r="C4812" s="8" t="s">
        <v>2022</v>
      </c>
    </row>
    <row r="4813">
      <c r="A4813" s="5" t="s">
        <v>10021</v>
      </c>
      <c r="B4813" s="6" t="s">
        <v>10022</v>
      </c>
      <c r="C4813" s="8" t="s">
        <v>7</v>
      </c>
    </row>
    <row r="4814">
      <c r="A4814" s="5" t="s">
        <v>10023</v>
      </c>
      <c r="B4814" s="6" t="s">
        <v>10024</v>
      </c>
      <c r="C4814" s="8" t="s">
        <v>381</v>
      </c>
    </row>
    <row r="4815">
      <c r="A4815" s="5" t="s">
        <v>10025</v>
      </c>
      <c r="B4815" s="6" t="s">
        <v>10026</v>
      </c>
      <c r="C4815" s="8" t="s">
        <v>381</v>
      </c>
    </row>
    <row r="4816">
      <c r="A4816" s="5" t="s">
        <v>10027</v>
      </c>
      <c r="B4816" s="6" t="s">
        <v>10028</v>
      </c>
      <c r="C4816" s="8" t="s">
        <v>7</v>
      </c>
    </row>
    <row r="4817">
      <c r="A4817" s="5" t="s">
        <v>10029</v>
      </c>
      <c r="B4817" s="6" t="s">
        <v>10030</v>
      </c>
      <c r="C4817" s="8" t="s">
        <v>7</v>
      </c>
    </row>
    <row r="4818">
      <c r="A4818" s="5" t="s">
        <v>10031</v>
      </c>
      <c r="B4818" s="6" t="s">
        <v>10032</v>
      </c>
      <c r="C4818" s="8" t="s">
        <v>7</v>
      </c>
    </row>
    <row r="4819">
      <c r="A4819" s="5" t="s">
        <v>10033</v>
      </c>
      <c r="B4819" s="6" t="s">
        <v>10034</v>
      </c>
      <c r="C4819" s="8" t="s">
        <v>7</v>
      </c>
    </row>
    <row r="4820">
      <c r="A4820" s="5" t="s">
        <v>10035</v>
      </c>
      <c r="B4820" s="6" t="s">
        <v>10036</v>
      </c>
      <c r="C4820" s="8" t="s">
        <v>7</v>
      </c>
    </row>
    <row r="4821">
      <c r="A4821" s="5" t="s">
        <v>10037</v>
      </c>
      <c r="B4821" s="6" t="s">
        <v>10038</v>
      </c>
      <c r="C4821" s="8" t="s">
        <v>7</v>
      </c>
    </row>
    <row r="4822">
      <c r="A4822" s="5" t="s">
        <v>10039</v>
      </c>
      <c r="B4822" s="6" t="s">
        <v>10040</v>
      </c>
      <c r="C4822" s="8" t="s">
        <v>7</v>
      </c>
    </row>
    <row r="4823">
      <c r="A4823" s="5" t="s">
        <v>10041</v>
      </c>
      <c r="B4823" s="6" t="s">
        <v>10042</v>
      </c>
      <c r="C4823" s="8" t="s">
        <v>7</v>
      </c>
    </row>
    <row r="4824">
      <c r="A4824" s="5" t="s">
        <v>10043</v>
      </c>
      <c r="B4824" s="6" t="s">
        <v>10044</v>
      </c>
      <c r="C4824" s="8" t="s">
        <v>7</v>
      </c>
    </row>
    <row r="4825">
      <c r="A4825" s="5" t="s">
        <v>10045</v>
      </c>
      <c r="B4825" s="6" t="s">
        <v>10046</v>
      </c>
      <c r="C4825" s="8" t="s">
        <v>7</v>
      </c>
    </row>
    <row r="4826">
      <c r="A4826" s="5" t="s">
        <v>10047</v>
      </c>
      <c r="B4826" s="6" t="s">
        <v>10048</v>
      </c>
      <c r="C4826" s="8" t="s">
        <v>7</v>
      </c>
    </row>
    <row r="4827">
      <c r="A4827" s="5" t="s">
        <v>10049</v>
      </c>
      <c r="B4827" s="6" t="s">
        <v>10050</v>
      </c>
      <c r="C4827" s="8" t="s">
        <v>7</v>
      </c>
    </row>
    <row r="4828">
      <c r="A4828" s="5" t="s">
        <v>10051</v>
      </c>
      <c r="B4828" s="6" t="s">
        <v>10052</v>
      </c>
      <c r="C4828" s="8" t="s">
        <v>7</v>
      </c>
    </row>
    <row r="4829">
      <c r="A4829" s="5" t="s">
        <v>10053</v>
      </c>
      <c r="B4829" s="6" t="s">
        <v>10054</v>
      </c>
      <c r="C4829" s="8" t="s">
        <v>7</v>
      </c>
    </row>
    <row r="4830">
      <c r="A4830" s="5" t="s">
        <v>10055</v>
      </c>
      <c r="B4830" s="6" t="s">
        <v>10056</v>
      </c>
      <c r="C4830" s="8" t="s">
        <v>7</v>
      </c>
    </row>
    <row r="4831">
      <c r="A4831" s="5" t="s">
        <v>10057</v>
      </c>
      <c r="B4831" s="6" t="s">
        <v>10058</v>
      </c>
      <c r="C4831" s="8" t="s">
        <v>2022</v>
      </c>
    </row>
    <row r="4832">
      <c r="A4832" s="5" t="s">
        <v>10059</v>
      </c>
      <c r="B4832" s="6" t="s">
        <v>10060</v>
      </c>
      <c r="C4832" s="8" t="s">
        <v>7</v>
      </c>
    </row>
    <row r="4833">
      <c r="A4833" s="5" t="s">
        <v>10061</v>
      </c>
      <c r="B4833" s="6" t="s">
        <v>10062</v>
      </c>
      <c r="C4833" s="8" t="s">
        <v>7</v>
      </c>
    </row>
    <row r="4834">
      <c r="A4834" s="5" t="s">
        <v>10063</v>
      </c>
      <c r="B4834" s="6" t="s">
        <v>10064</v>
      </c>
      <c r="C4834" s="8" t="s">
        <v>7</v>
      </c>
    </row>
    <row r="4835">
      <c r="A4835" s="5" t="s">
        <v>10065</v>
      </c>
      <c r="B4835" s="6" t="s">
        <v>10066</v>
      </c>
      <c r="C4835" s="8" t="s">
        <v>7</v>
      </c>
    </row>
    <row r="4836">
      <c r="A4836" s="5" t="s">
        <v>10067</v>
      </c>
      <c r="B4836" s="6" t="s">
        <v>10068</v>
      </c>
      <c r="C4836" s="8" t="s">
        <v>381</v>
      </c>
    </row>
    <row r="4837">
      <c r="A4837" s="5" t="s">
        <v>10069</v>
      </c>
      <c r="B4837" s="6" t="s">
        <v>10070</v>
      </c>
      <c r="C4837" s="8" t="s">
        <v>7</v>
      </c>
    </row>
    <row r="4838">
      <c r="A4838" s="5" t="s">
        <v>10071</v>
      </c>
      <c r="B4838" s="6" t="s">
        <v>10072</v>
      </c>
      <c r="C4838" s="8" t="s">
        <v>7</v>
      </c>
    </row>
    <row r="4839">
      <c r="A4839" s="5" t="s">
        <v>10073</v>
      </c>
      <c r="B4839" s="6" t="s">
        <v>10074</v>
      </c>
      <c r="C4839" s="8" t="s">
        <v>7</v>
      </c>
    </row>
    <row r="4840">
      <c r="A4840" s="5" t="s">
        <v>10075</v>
      </c>
      <c r="B4840" s="6" t="s">
        <v>10076</v>
      </c>
      <c r="C4840" s="8" t="s">
        <v>7</v>
      </c>
    </row>
    <row r="4841">
      <c r="A4841" s="5" t="s">
        <v>10077</v>
      </c>
      <c r="B4841" s="6" t="s">
        <v>10078</v>
      </c>
      <c r="C4841" s="8" t="s">
        <v>7</v>
      </c>
    </row>
    <row r="4842">
      <c r="A4842" s="5" t="s">
        <v>10079</v>
      </c>
      <c r="B4842" s="6" t="s">
        <v>10080</v>
      </c>
      <c r="C4842" s="8" t="s">
        <v>7</v>
      </c>
    </row>
    <row r="4843">
      <c r="A4843" s="5" t="s">
        <v>10081</v>
      </c>
      <c r="B4843" s="6" t="s">
        <v>10082</v>
      </c>
      <c r="C4843" s="8" t="s">
        <v>7</v>
      </c>
    </row>
    <row r="4844">
      <c r="A4844" s="5" t="s">
        <v>10083</v>
      </c>
      <c r="B4844" s="6" t="s">
        <v>10084</v>
      </c>
      <c r="C4844" s="8" t="s">
        <v>7</v>
      </c>
    </row>
    <row r="4845">
      <c r="A4845" s="5" t="s">
        <v>10085</v>
      </c>
      <c r="B4845" s="6" t="s">
        <v>10087</v>
      </c>
      <c r="C4845" s="8" t="s">
        <v>7</v>
      </c>
    </row>
    <row r="4846">
      <c r="A4846" s="5" t="s">
        <v>10088</v>
      </c>
      <c r="B4846" s="6" t="s">
        <v>10089</v>
      </c>
      <c r="C4846" s="8" t="s">
        <v>7</v>
      </c>
    </row>
    <row r="4847">
      <c r="A4847" s="5" t="s">
        <v>10091</v>
      </c>
      <c r="B4847" s="6" t="s">
        <v>10092</v>
      </c>
      <c r="C4847" s="8" t="s">
        <v>7</v>
      </c>
    </row>
    <row r="4848">
      <c r="A4848" s="5" t="s">
        <v>10093</v>
      </c>
      <c r="B4848" s="6" t="s">
        <v>10094</v>
      </c>
      <c r="C4848" s="8" t="s">
        <v>7</v>
      </c>
    </row>
    <row r="4849">
      <c r="A4849" s="5" t="s">
        <v>10095</v>
      </c>
      <c r="B4849" s="6" t="s">
        <v>10096</v>
      </c>
      <c r="C4849" s="8" t="s">
        <v>7</v>
      </c>
    </row>
    <row r="4850">
      <c r="A4850" s="5" t="s">
        <v>10097</v>
      </c>
      <c r="B4850" s="6" t="s">
        <v>10098</v>
      </c>
      <c r="C4850" s="8" t="s">
        <v>381</v>
      </c>
    </row>
    <row r="4851">
      <c r="A4851" s="5" t="s">
        <v>10099</v>
      </c>
      <c r="B4851" s="6" t="s">
        <v>10100</v>
      </c>
      <c r="C4851" s="8" t="s">
        <v>381</v>
      </c>
    </row>
    <row r="4852">
      <c r="A4852" s="5" t="s">
        <v>10101</v>
      </c>
      <c r="B4852" s="6" t="s">
        <v>10102</v>
      </c>
      <c r="C4852" s="8" t="s">
        <v>381</v>
      </c>
    </row>
    <row r="4853">
      <c r="A4853" s="5" t="s">
        <v>10103</v>
      </c>
      <c r="B4853" s="6" t="s">
        <v>10104</v>
      </c>
      <c r="C4853" s="8" t="s">
        <v>381</v>
      </c>
    </row>
    <row r="4854">
      <c r="A4854" s="5" t="s">
        <v>10105</v>
      </c>
      <c r="B4854" s="6" t="s">
        <v>10106</v>
      </c>
      <c r="C4854" s="8" t="s">
        <v>7</v>
      </c>
    </row>
    <row r="4855">
      <c r="A4855" s="5" t="s">
        <v>10107</v>
      </c>
      <c r="B4855" s="6" t="s">
        <v>10108</v>
      </c>
      <c r="C4855" s="8" t="s">
        <v>7</v>
      </c>
    </row>
    <row r="4856">
      <c r="A4856" s="5" t="s">
        <v>10109</v>
      </c>
      <c r="B4856" s="6" t="s">
        <v>10110</v>
      </c>
      <c r="C4856" s="8" t="s">
        <v>7</v>
      </c>
    </row>
    <row r="4857">
      <c r="A4857" s="5" t="s">
        <v>10111</v>
      </c>
      <c r="B4857" s="6" t="s">
        <v>10113</v>
      </c>
      <c r="C4857" s="8" t="s">
        <v>7</v>
      </c>
    </row>
    <row r="4858">
      <c r="A4858" s="5" t="s">
        <v>10114</v>
      </c>
      <c r="B4858" s="6" t="s">
        <v>10115</v>
      </c>
      <c r="C4858" s="8" t="s">
        <v>7</v>
      </c>
    </row>
    <row r="4859">
      <c r="A4859" s="5" t="s">
        <v>10116</v>
      </c>
      <c r="B4859" s="6" t="s">
        <v>10117</v>
      </c>
      <c r="C4859" s="8" t="s">
        <v>7</v>
      </c>
    </row>
    <row r="4860">
      <c r="A4860" s="5" t="s">
        <v>10118</v>
      </c>
      <c r="B4860" s="6" t="s">
        <v>10119</v>
      </c>
      <c r="C4860" s="8" t="s">
        <v>7</v>
      </c>
    </row>
    <row r="4861">
      <c r="A4861" s="5" t="s">
        <v>10120</v>
      </c>
      <c r="B4861" s="6" t="s">
        <v>10121</v>
      </c>
      <c r="C4861" s="8" t="s">
        <v>7</v>
      </c>
    </row>
    <row r="4862">
      <c r="A4862" s="5" t="s">
        <v>10122</v>
      </c>
      <c r="B4862" s="6" t="s">
        <v>10123</v>
      </c>
      <c r="C4862" s="8" t="s">
        <v>7</v>
      </c>
    </row>
    <row r="4863">
      <c r="A4863" s="5" t="s">
        <v>10124</v>
      </c>
      <c r="B4863" s="6" t="s">
        <v>9987</v>
      </c>
      <c r="C4863" s="8" t="s">
        <v>7</v>
      </c>
    </row>
    <row r="4864">
      <c r="A4864" s="5" t="s">
        <v>10125</v>
      </c>
      <c r="B4864" s="6" t="s">
        <v>10126</v>
      </c>
      <c r="C4864" s="8" t="s">
        <v>7</v>
      </c>
    </row>
    <row r="4865">
      <c r="A4865" s="5" t="s">
        <v>10127</v>
      </c>
      <c r="B4865" s="6" t="s">
        <v>10128</v>
      </c>
      <c r="C4865" s="8" t="s">
        <v>381</v>
      </c>
    </row>
    <row r="4866">
      <c r="A4866" s="5" t="s">
        <v>10129</v>
      </c>
      <c r="B4866" s="6" t="s">
        <v>10130</v>
      </c>
      <c r="C4866" s="8" t="s">
        <v>7</v>
      </c>
    </row>
    <row r="4867">
      <c r="A4867" s="5" t="s">
        <v>10133</v>
      </c>
      <c r="B4867" s="6" t="s">
        <v>10134</v>
      </c>
      <c r="C4867" s="8" t="s">
        <v>7</v>
      </c>
    </row>
    <row r="4868">
      <c r="A4868" s="5" t="s">
        <v>10136</v>
      </c>
      <c r="B4868" s="6" t="s">
        <v>10137</v>
      </c>
      <c r="C4868" s="8" t="s">
        <v>2022</v>
      </c>
    </row>
    <row r="4869">
      <c r="A4869" s="5" t="s">
        <v>10138</v>
      </c>
      <c r="B4869" s="6" t="s">
        <v>10139</v>
      </c>
      <c r="C4869" s="8" t="s">
        <v>2022</v>
      </c>
    </row>
    <row r="4870">
      <c r="A4870" s="5" t="s">
        <v>10140</v>
      </c>
      <c r="B4870" s="6" t="s">
        <v>10141</v>
      </c>
      <c r="C4870" s="8" t="s">
        <v>2022</v>
      </c>
    </row>
    <row r="4871">
      <c r="A4871" s="5" t="s">
        <v>10142</v>
      </c>
      <c r="B4871" s="6" t="s">
        <v>10143</v>
      </c>
      <c r="C4871" s="8" t="s">
        <v>7</v>
      </c>
    </row>
    <row r="4872">
      <c r="A4872" s="5" t="s">
        <v>10144</v>
      </c>
      <c r="B4872" s="6" t="s">
        <v>10145</v>
      </c>
      <c r="C4872" s="8" t="s">
        <v>2022</v>
      </c>
    </row>
    <row r="4873">
      <c r="A4873" s="5" t="s">
        <v>10146</v>
      </c>
      <c r="B4873" s="6" t="s">
        <v>10147</v>
      </c>
      <c r="C4873" s="8" t="s">
        <v>7</v>
      </c>
    </row>
    <row r="4874">
      <c r="A4874" s="5" t="s">
        <v>10148</v>
      </c>
      <c r="B4874" s="6" t="s">
        <v>10149</v>
      </c>
      <c r="C4874" s="8" t="s">
        <v>2022</v>
      </c>
    </row>
    <row r="4875">
      <c r="A4875" s="5" t="s">
        <v>10150</v>
      </c>
      <c r="B4875" s="6" t="s">
        <v>10151</v>
      </c>
      <c r="C4875" s="8" t="s">
        <v>381</v>
      </c>
    </row>
    <row r="4876">
      <c r="A4876" s="5" t="s">
        <v>10152</v>
      </c>
      <c r="B4876" s="6" t="s">
        <v>10153</v>
      </c>
      <c r="C4876" s="8" t="s">
        <v>381</v>
      </c>
    </row>
    <row r="4877">
      <c r="A4877" s="5" t="s">
        <v>10154</v>
      </c>
      <c r="B4877" s="6" t="s">
        <v>10155</v>
      </c>
      <c r="C4877" s="8" t="s">
        <v>7</v>
      </c>
    </row>
    <row r="4878">
      <c r="A4878" s="5" t="s">
        <v>10156</v>
      </c>
      <c r="B4878" s="6" t="s">
        <v>10157</v>
      </c>
      <c r="C4878" s="8" t="s">
        <v>7</v>
      </c>
    </row>
    <row r="4879">
      <c r="A4879" s="5" t="s">
        <v>10158</v>
      </c>
      <c r="B4879" s="6" t="s">
        <v>10159</v>
      </c>
      <c r="C4879" s="8" t="s">
        <v>7</v>
      </c>
    </row>
    <row r="4880">
      <c r="A4880" s="5" t="s">
        <v>10160</v>
      </c>
      <c r="B4880" s="6" t="s">
        <v>10161</v>
      </c>
      <c r="C4880" s="8" t="s">
        <v>381</v>
      </c>
    </row>
    <row r="4881">
      <c r="A4881" s="5" t="s">
        <v>10162</v>
      </c>
      <c r="B4881" s="6" t="s">
        <v>10163</v>
      </c>
      <c r="C4881" s="8" t="s">
        <v>381</v>
      </c>
    </row>
    <row r="4882">
      <c r="A4882" s="5" t="s">
        <v>10164</v>
      </c>
      <c r="B4882" s="6" t="s">
        <v>10165</v>
      </c>
      <c r="C4882" s="8" t="s">
        <v>381</v>
      </c>
    </row>
    <row r="4883">
      <c r="A4883" s="5" t="s">
        <v>10166</v>
      </c>
      <c r="B4883" s="6" t="s">
        <v>10167</v>
      </c>
      <c r="C4883" s="8" t="s">
        <v>7</v>
      </c>
    </row>
    <row r="4884">
      <c r="A4884" s="5" t="s">
        <v>10168</v>
      </c>
      <c r="B4884" s="6" t="s">
        <v>10169</v>
      </c>
      <c r="C4884" s="8" t="s">
        <v>7</v>
      </c>
    </row>
    <row r="4885">
      <c r="A4885" s="5" t="s">
        <v>10170</v>
      </c>
      <c r="B4885" s="6" t="s">
        <v>10171</v>
      </c>
      <c r="C4885" s="8" t="s">
        <v>381</v>
      </c>
    </row>
    <row r="4886">
      <c r="A4886" s="5" t="s">
        <v>10172</v>
      </c>
      <c r="B4886" s="6" t="s">
        <v>10173</v>
      </c>
      <c r="C4886" s="8" t="s">
        <v>7</v>
      </c>
    </row>
    <row r="4887">
      <c r="A4887" s="5" t="s">
        <v>10174</v>
      </c>
      <c r="B4887" s="6" t="s">
        <v>10175</v>
      </c>
      <c r="C4887" s="8" t="s">
        <v>7</v>
      </c>
    </row>
    <row r="4888">
      <c r="A4888" s="5" t="s">
        <v>10176</v>
      </c>
      <c r="B4888" s="6" t="s">
        <v>10177</v>
      </c>
      <c r="C4888" s="8" t="s">
        <v>381</v>
      </c>
    </row>
    <row r="4889">
      <c r="A4889" s="5" t="s">
        <v>10178</v>
      </c>
      <c r="B4889" s="6" t="s">
        <v>10179</v>
      </c>
      <c r="C4889" s="8" t="s">
        <v>381</v>
      </c>
    </row>
    <row r="4890">
      <c r="A4890" s="5" t="s">
        <v>10180</v>
      </c>
      <c r="B4890" s="6" t="s">
        <v>10181</v>
      </c>
      <c r="C4890" s="8" t="s">
        <v>381</v>
      </c>
    </row>
    <row r="4891">
      <c r="A4891" s="5" t="s">
        <v>10183</v>
      </c>
      <c r="B4891" s="6" t="s">
        <v>10185</v>
      </c>
      <c r="C4891" s="8" t="s">
        <v>7</v>
      </c>
    </row>
    <row r="4892">
      <c r="A4892" s="5" t="s">
        <v>10186</v>
      </c>
      <c r="B4892" s="6" t="s">
        <v>10187</v>
      </c>
      <c r="C4892" s="8" t="s">
        <v>7</v>
      </c>
    </row>
    <row r="4893">
      <c r="A4893" s="5" t="s">
        <v>10188</v>
      </c>
      <c r="B4893" s="6" t="s">
        <v>10189</v>
      </c>
      <c r="C4893" s="8" t="s">
        <v>7</v>
      </c>
    </row>
    <row r="4894">
      <c r="A4894" s="5" t="s">
        <v>10190</v>
      </c>
      <c r="B4894" s="6" t="s">
        <v>10191</v>
      </c>
      <c r="C4894" s="8" t="s">
        <v>7</v>
      </c>
    </row>
    <row r="4895">
      <c r="A4895" s="5" t="s">
        <v>10192</v>
      </c>
      <c r="B4895" s="6" t="s">
        <v>10193</v>
      </c>
      <c r="C4895" s="8" t="s">
        <v>7</v>
      </c>
    </row>
    <row r="4896">
      <c r="A4896" s="5" t="s">
        <v>10194</v>
      </c>
      <c r="B4896" s="6" t="s">
        <v>10195</v>
      </c>
      <c r="C4896" s="8" t="s">
        <v>7</v>
      </c>
    </row>
    <row r="4897">
      <c r="A4897" s="5" t="s">
        <v>10196</v>
      </c>
      <c r="B4897" s="6" t="s">
        <v>10197</v>
      </c>
      <c r="C4897" s="8" t="s">
        <v>7</v>
      </c>
    </row>
    <row r="4898">
      <c r="A4898" s="5" t="s">
        <v>10198</v>
      </c>
      <c r="B4898" s="6" t="s">
        <v>10199</v>
      </c>
      <c r="C4898" s="8" t="s">
        <v>7</v>
      </c>
    </row>
    <row r="4899">
      <c r="A4899" s="5" t="s">
        <v>10200</v>
      </c>
      <c r="B4899" s="6" t="s">
        <v>10201</v>
      </c>
      <c r="C4899" s="8" t="s">
        <v>7</v>
      </c>
    </row>
    <row r="4900">
      <c r="A4900" s="5" t="s">
        <v>10202</v>
      </c>
      <c r="B4900" s="6" t="s">
        <v>10203</v>
      </c>
      <c r="C4900" s="8" t="s">
        <v>7</v>
      </c>
    </row>
    <row r="4901">
      <c r="A4901" s="5" t="s">
        <v>10204</v>
      </c>
      <c r="B4901" s="6" t="s">
        <v>10205</v>
      </c>
      <c r="C4901" s="8" t="s">
        <v>7</v>
      </c>
    </row>
    <row r="4902">
      <c r="A4902" s="5" t="s">
        <v>10206</v>
      </c>
      <c r="B4902" s="6" t="s">
        <v>10207</v>
      </c>
      <c r="C4902" s="8" t="s">
        <v>381</v>
      </c>
    </row>
    <row r="4903">
      <c r="A4903" s="5" t="s">
        <v>10208</v>
      </c>
      <c r="B4903" s="6" t="s">
        <v>10209</v>
      </c>
      <c r="C4903" s="8" t="s">
        <v>7</v>
      </c>
    </row>
    <row r="4904">
      <c r="A4904" s="5" t="s">
        <v>10210</v>
      </c>
      <c r="B4904" s="6" t="s">
        <v>10211</v>
      </c>
      <c r="C4904" s="8" t="s">
        <v>7</v>
      </c>
    </row>
    <row r="4905">
      <c r="A4905" s="5" t="s">
        <v>10212</v>
      </c>
      <c r="B4905" s="6" t="s">
        <v>10213</v>
      </c>
      <c r="C4905" s="8" t="s">
        <v>7</v>
      </c>
    </row>
    <row r="4906">
      <c r="A4906" s="5" t="s">
        <v>10214</v>
      </c>
      <c r="B4906" s="6" t="s">
        <v>10215</v>
      </c>
      <c r="C4906" s="8" t="s">
        <v>7</v>
      </c>
    </row>
    <row r="4907">
      <c r="A4907" s="5" t="s">
        <v>10216</v>
      </c>
      <c r="B4907" s="6" t="s">
        <v>10217</v>
      </c>
      <c r="C4907" s="8" t="s">
        <v>7</v>
      </c>
    </row>
    <row r="4908">
      <c r="A4908" s="5" t="s">
        <v>10218</v>
      </c>
      <c r="B4908" s="6" t="s">
        <v>10219</v>
      </c>
      <c r="C4908" s="8" t="s">
        <v>7</v>
      </c>
    </row>
    <row r="4909">
      <c r="A4909" s="5" t="s">
        <v>10220</v>
      </c>
      <c r="B4909" s="6" t="s">
        <v>10221</v>
      </c>
      <c r="C4909" s="8" t="s">
        <v>7</v>
      </c>
    </row>
    <row r="4910">
      <c r="A4910" s="5" t="s">
        <v>10222</v>
      </c>
      <c r="B4910" s="6" t="s">
        <v>10223</v>
      </c>
      <c r="C4910" s="8" t="s">
        <v>7</v>
      </c>
    </row>
    <row r="4911">
      <c r="A4911" s="5" t="s">
        <v>10224</v>
      </c>
      <c r="B4911" s="6" t="s">
        <v>10225</v>
      </c>
      <c r="C4911" s="8" t="s">
        <v>7</v>
      </c>
    </row>
    <row r="4912">
      <c r="A4912" s="5" t="s">
        <v>10227</v>
      </c>
      <c r="B4912" s="6" t="s">
        <v>10228</v>
      </c>
      <c r="C4912" s="8" t="s">
        <v>7</v>
      </c>
    </row>
    <row r="4913">
      <c r="A4913" s="5" t="s">
        <v>10229</v>
      </c>
      <c r="B4913" s="6" t="s">
        <v>10230</v>
      </c>
      <c r="C4913" s="8" t="s">
        <v>7</v>
      </c>
    </row>
    <row r="4914">
      <c r="A4914" s="5" t="s">
        <v>10233</v>
      </c>
      <c r="B4914" s="6" t="s">
        <v>10234</v>
      </c>
      <c r="C4914" s="8" t="s">
        <v>7</v>
      </c>
    </row>
    <row r="4915">
      <c r="A4915" s="5" t="s">
        <v>10235</v>
      </c>
      <c r="B4915" s="6" t="s">
        <v>10236</v>
      </c>
      <c r="C4915" s="8" t="s">
        <v>7</v>
      </c>
    </row>
    <row r="4916">
      <c r="A4916" s="5" t="s">
        <v>10237</v>
      </c>
      <c r="B4916" s="6" t="s">
        <v>10238</v>
      </c>
      <c r="C4916" s="8" t="s">
        <v>7</v>
      </c>
    </row>
    <row r="4917">
      <c r="A4917" s="5" t="s">
        <v>10239</v>
      </c>
      <c r="B4917" s="6" t="s">
        <v>10240</v>
      </c>
      <c r="C4917" s="8" t="s">
        <v>7</v>
      </c>
    </row>
    <row r="4918">
      <c r="A4918" s="5" t="s">
        <v>10241</v>
      </c>
      <c r="B4918" s="6" t="s">
        <v>10242</v>
      </c>
      <c r="C4918" s="8" t="s">
        <v>7</v>
      </c>
    </row>
    <row r="4919">
      <c r="A4919" s="5" t="s">
        <v>10243</v>
      </c>
      <c r="B4919" s="6" t="s">
        <v>10244</v>
      </c>
      <c r="C4919" s="8" t="s">
        <v>7</v>
      </c>
    </row>
    <row r="4920">
      <c r="A4920" s="5" t="s">
        <v>10245</v>
      </c>
      <c r="B4920" s="6" t="s">
        <v>10244</v>
      </c>
      <c r="C4920" s="8" t="s">
        <v>7</v>
      </c>
    </row>
    <row r="4921">
      <c r="A4921" s="5" t="s">
        <v>10246</v>
      </c>
      <c r="B4921" s="6" t="s">
        <v>10247</v>
      </c>
      <c r="C4921" s="8" t="s">
        <v>7</v>
      </c>
    </row>
    <row r="4922">
      <c r="A4922" s="5" t="s">
        <v>10248</v>
      </c>
      <c r="B4922" s="6" t="s">
        <v>10249</v>
      </c>
      <c r="C4922" s="8" t="s">
        <v>7</v>
      </c>
    </row>
    <row r="4923">
      <c r="A4923" s="5" t="s">
        <v>10250</v>
      </c>
      <c r="B4923" s="6" t="s">
        <v>10249</v>
      </c>
      <c r="C4923" s="8" t="s">
        <v>7</v>
      </c>
    </row>
    <row r="4924">
      <c r="A4924" s="5" t="s">
        <v>10251</v>
      </c>
      <c r="B4924" s="6" t="s">
        <v>10249</v>
      </c>
      <c r="C4924" s="8" t="s">
        <v>7</v>
      </c>
    </row>
    <row r="4925">
      <c r="A4925" s="5" t="s">
        <v>10252</v>
      </c>
      <c r="B4925" s="6" t="s">
        <v>10253</v>
      </c>
      <c r="C4925" s="8" t="s">
        <v>7</v>
      </c>
    </row>
    <row r="4926">
      <c r="A4926" s="5" t="s">
        <v>10254</v>
      </c>
      <c r="B4926" s="6" t="s">
        <v>10253</v>
      </c>
      <c r="C4926" s="8" t="s">
        <v>7</v>
      </c>
    </row>
    <row r="4927">
      <c r="A4927" s="5" t="s">
        <v>10255</v>
      </c>
      <c r="B4927" s="6" t="s">
        <v>10256</v>
      </c>
      <c r="C4927" s="8" t="s">
        <v>7</v>
      </c>
    </row>
    <row r="4928">
      <c r="A4928" s="5" t="s">
        <v>10257</v>
      </c>
      <c r="B4928" s="6" t="s">
        <v>10258</v>
      </c>
      <c r="C4928" s="8" t="s">
        <v>7</v>
      </c>
    </row>
    <row r="4929">
      <c r="A4929" s="5" t="s">
        <v>10259</v>
      </c>
      <c r="B4929" s="6" t="s">
        <v>10260</v>
      </c>
      <c r="C4929" s="8" t="s">
        <v>7</v>
      </c>
    </row>
    <row r="4930">
      <c r="A4930" s="5" t="s">
        <v>10261</v>
      </c>
      <c r="B4930" s="6" t="s">
        <v>10262</v>
      </c>
      <c r="C4930" s="8" t="s">
        <v>7</v>
      </c>
    </row>
    <row r="4931">
      <c r="A4931" s="5" t="s">
        <v>10263</v>
      </c>
      <c r="B4931" s="6" t="s">
        <v>10264</v>
      </c>
      <c r="C4931" s="8" t="s">
        <v>7</v>
      </c>
    </row>
    <row r="4932">
      <c r="A4932" s="5" t="s">
        <v>10265</v>
      </c>
      <c r="B4932" s="6" t="s">
        <v>10266</v>
      </c>
      <c r="C4932" s="8" t="s">
        <v>7</v>
      </c>
    </row>
    <row r="4933">
      <c r="A4933" s="5" t="s">
        <v>10267</v>
      </c>
      <c r="B4933" s="6" t="s">
        <v>10268</v>
      </c>
      <c r="C4933" s="8" t="s">
        <v>7</v>
      </c>
    </row>
    <row r="4934">
      <c r="A4934" s="5" t="s">
        <v>10269</v>
      </c>
      <c r="B4934" s="6" t="s">
        <v>10270</v>
      </c>
      <c r="C4934" s="8" t="s">
        <v>7</v>
      </c>
    </row>
    <row r="4935">
      <c r="A4935" s="5" t="s">
        <v>10271</v>
      </c>
      <c r="B4935" s="6" t="s">
        <v>10272</v>
      </c>
      <c r="C4935" s="8" t="s">
        <v>7</v>
      </c>
    </row>
    <row r="4936">
      <c r="A4936" s="5" t="s">
        <v>10273</v>
      </c>
      <c r="B4936" s="6" t="s">
        <v>10274</v>
      </c>
      <c r="C4936" s="8" t="s">
        <v>7</v>
      </c>
    </row>
    <row r="4937">
      <c r="A4937" s="5" t="s">
        <v>10275</v>
      </c>
      <c r="B4937" s="6" t="s">
        <v>10276</v>
      </c>
      <c r="C4937" s="8" t="s">
        <v>7</v>
      </c>
    </row>
    <row r="4938">
      <c r="A4938" s="5" t="s">
        <v>10277</v>
      </c>
      <c r="B4938" s="6" t="s">
        <v>10278</v>
      </c>
      <c r="C4938" s="8" t="s">
        <v>381</v>
      </c>
    </row>
    <row r="4939">
      <c r="A4939" s="5" t="s">
        <v>10279</v>
      </c>
      <c r="B4939" s="6" t="s">
        <v>10280</v>
      </c>
      <c r="C4939" s="8" t="s">
        <v>381</v>
      </c>
    </row>
    <row r="4940">
      <c r="A4940" s="5" t="s">
        <v>10281</v>
      </c>
      <c r="B4940" s="6" t="s">
        <v>10282</v>
      </c>
      <c r="C4940" s="8" t="s">
        <v>7</v>
      </c>
    </row>
    <row r="4941">
      <c r="A4941" s="5" t="s">
        <v>10283</v>
      </c>
      <c r="B4941" s="6" t="s">
        <v>10284</v>
      </c>
      <c r="C4941" s="8" t="s">
        <v>7</v>
      </c>
    </row>
    <row r="4942">
      <c r="A4942" s="5" t="s">
        <v>10285</v>
      </c>
      <c r="B4942" s="6" t="s">
        <v>10286</v>
      </c>
      <c r="C4942" s="8" t="s">
        <v>381</v>
      </c>
    </row>
    <row r="4943">
      <c r="A4943" s="5" t="s">
        <v>10287</v>
      </c>
      <c r="B4943" s="6" t="s">
        <v>10288</v>
      </c>
      <c r="C4943" s="8" t="s">
        <v>7</v>
      </c>
    </row>
    <row r="4944">
      <c r="A4944" s="5" t="s">
        <v>10289</v>
      </c>
      <c r="B4944" s="6" t="s">
        <v>10290</v>
      </c>
      <c r="C4944" s="8" t="s">
        <v>7</v>
      </c>
    </row>
    <row r="4945">
      <c r="A4945" s="5" t="s">
        <v>10291</v>
      </c>
      <c r="B4945" s="6" t="s">
        <v>10292</v>
      </c>
      <c r="C4945" s="8" t="s">
        <v>7</v>
      </c>
    </row>
    <row r="4946">
      <c r="A4946" s="5" t="s">
        <v>10293</v>
      </c>
      <c r="B4946" s="6" t="s">
        <v>10294</v>
      </c>
      <c r="C4946" s="8" t="s">
        <v>7</v>
      </c>
    </row>
    <row r="4947">
      <c r="A4947" s="5" t="s">
        <v>10295</v>
      </c>
      <c r="B4947" s="6" t="s">
        <v>10296</v>
      </c>
      <c r="C4947" s="8" t="s">
        <v>7</v>
      </c>
    </row>
    <row r="4948">
      <c r="A4948" s="5" t="s">
        <v>10297</v>
      </c>
      <c r="B4948" s="6" t="s">
        <v>10298</v>
      </c>
      <c r="C4948" s="8" t="s">
        <v>7</v>
      </c>
    </row>
    <row r="4949">
      <c r="A4949" s="5" t="s">
        <v>10299</v>
      </c>
      <c r="B4949" s="6" t="s">
        <v>10300</v>
      </c>
      <c r="C4949" s="8" t="s">
        <v>7</v>
      </c>
    </row>
    <row r="4950">
      <c r="A4950" s="5" t="s">
        <v>10301</v>
      </c>
      <c r="B4950" s="6" t="s">
        <v>10302</v>
      </c>
      <c r="C4950" s="8" t="s">
        <v>7</v>
      </c>
    </row>
    <row r="4951">
      <c r="A4951" s="5" t="s">
        <v>10303</v>
      </c>
      <c r="B4951" s="6" t="s">
        <v>10304</v>
      </c>
      <c r="C4951" s="8" t="s">
        <v>7</v>
      </c>
    </row>
    <row r="4952">
      <c r="A4952" s="5" t="s">
        <v>10306</v>
      </c>
      <c r="B4952" s="6" t="s">
        <v>10307</v>
      </c>
      <c r="C4952" s="8" t="s">
        <v>7</v>
      </c>
    </row>
    <row r="4953">
      <c r="A4953" s="5" t="s">
        <v>10308</v>
      </c>
      <c r="B4953" s="6" t="s">
        <v>10310</v>
      </c>
      <c r="C4953" s="8" t="s">
        <v>381</v>
      </c>
    </row>
    <row r="4954">
      <c r="A4954" s="5" t="s">
        <v>10311</v>
      </c>
      <c r="B4954" s="6" t="s">
        <v>10312</v>
      </c>
      <c r="C4954" s="8" t="s">
        <v>7</v>
      </c>
    </row>
    <row r="4955">
      <c r="A4955" s="5" t="s">
        <v>10313</v>
      </c>
      <c r="B4955" s="6" t="s">
        <v>10314</v>
      </c>
      <c r="C4955" s="8" t="s">
        <v>381</v>
      </c>
    </row>
    <row r="4956">
      <c r="A4956" s="5" t="s">
        <v>10315</v>
      </c>
      <c r="B4956" s="6" t="s">
        <v>10316</v>
      </c>
      <c r="C4956" s="8" t="s">
        <v>7</v>
      </c>
    </row>
    <row r="4957">
      <c r="A4957" s="5" t="s">
        <v>10317</v>
      </c>
      <c r="B4957" s="6" t="s">
        <v>10318</v>
      </c>
      <c r="C4957" s="8" t="s">
        <v>1864</v>
      </c>
    </row>
    <row r="4958">
      <c r="A4958" s="5" t="s">
        <v>10319</v>
      </c>
      <c r="B4958" s="6" t="s">
        <v>10320</v>
      </c>
      <c r="C4958" s="8" t="s">
        <v>7</v>
      </c>
    </row>
    <row r="4959">
      <c r="A4959" s="5" t="s">
        <v>10321</v>
      </c>
      <c r="B4959" s="6" t="s">
        <v>10322</v>
      </c>
      <c r="C4959" s="8" t="s">
        <v>7</v>
      </c>
    </row>
    <row r="4960">
      <c r="A4960" s="5" t="s">
        <v>10323</v>
      </c>
      <c r="B4960" s="6" t="s">
        <v>10324</v>
      </c>
      <c r="C4960" s="8" t="s">
        <v>7</v>
      </c>
    </row>
    <row r="4961">
      <c r="A4961" s="5" t="s">
        <v>10325</v>
      </c>
      <c r="B4961" s="6" t="s">
        <v>10326</v>
      </c>
      <c r="C4961" s="8" t="s">
        <v>2094</v>
      </c>
    </row>
    <row r="4962">
      <c r="A4962" s="5" t="s">
        <v>10327</v>
      </c>
      <c r="B4962" s="6" t="s">
        <v>10328</v>
      </c>
      <c r="C4962" s="8" t="s">
        <v>7</v>
      </c>
    </row>
    <row r="4963">
      <c r="A4963" s="5" t="s">
        <v>10329</v>
      </c>
      <c r="B4963" s="6" t="s">
        <v>10330</v>
      </c>
      <c r="C4963" s="8" t="s">
        <v>7</v>
      </c>
    </row>
    <row r="4964">
      <c r="A4964" s="5" t="s">
        <v>10331</v>
      </c>
      <c r="B4964" s="6" t="s">
        <v>10332</v>
      </c>
      <c r="C4964" s="8" t="s">
        <v>7</v>
      </c>
    </row>
    <row r="4965">
      <c r="A4965" s="5" t="s">
        <v>10333</v>
      </c>
      <c r="B4965" s="6" t="s">
        <v>10334</v>
      </c>
      <c r="C4965" s="8" t="s">
        <v>7</v>
      </c>
    </row>
    <row r="4966">
      <c r="A4966" s="5" t="s">
        <v>10335</v>
      </c>
      <c r="B4966" s="6" t="s">
        <v>10336</v>
      </c>
      <c r="C4966" s="8" t="s">
        <v>7</v>
      </c>
    </row>
    <row r="4967">
      <c r="A4967" s="5" t="s">
        <v>10338</v>
      </c>
      <c r="B4967" s="6" t="s">
        <v>10339</v>
      </c>
      <c r="C4967" s="8" t="s">
        <v>7</v>
      </c>
    </row>
    <row r="4968">
      <c r="A4968" s="5" t="s">
        <v>10340</v>
      </c>
      <c r="B4968" s="6" t="s">
        <v>10341</v>
      </c>
      <c r="C4968" s="8" t="s">
        <v>7</v>
      </c>
    </row>
    <row r="4969">
      <c r="A4969" s="5" t="s">
        <v>10342</v>
      </c>
      <c r="B4969" s="6" t="s">
        <v>10343</v>
      </c>
      <c r="C4969" s="8" t="s">
        <v>7</v>
      </c>
    </row>
    <row r="4970">
      <c r="A4970" s="5" t="s">
        <v>10344</v>
      </c>
      <c r="B4970" s="6" t="s">
        <v>10345</v>
      </c>
      <c r="C4970" s="8" t="s">
        <v>381</v>
      </c>
    </row>
    <row r="4971">
      <c r="A4971" s="5" t="s">
        <v>10346</v>
      </c>
      <c r="B4971" s="6" t="s">
        <v>10347</v>
      </c>
      <c r="C4971" s="8" t="s">
        <v>381</v>
      </c>
    </row>
    <row r="4972">
      <c r="A4972" s="5" t="s">
        <v>10348</v>
      </c>
      <c r="B4972" s="6" t="s">
        <v>10349</v>
      </c>
      <c r="C4972" s="8" t="s">
        <v>7</v>
      </c>
    </row>
    <row r="4973">
      <c r="A4973" s="5" t="s">
        <v>10350</v>
      </c>
      <c r="B4973" s="6" t="s">
        <v>10351</v>
      </c>
      <c r="C4973" s="8" t="s">
        <v>7</v>
      </c>
    </row>
    <row r="4974">
      <c r="A4974" s="5" t="s">
        <v>10352</v>
      </c>
      <c r="B4974" s="6" t="s">
        <v>10353</v>
      </c>
      <c r="C4974" s="8" t="s">
        <v>7</v>
      </c>
    </row>
    <row r="4975">
      <c r="A4975" s="5" t="s">
        <v>10354</v>
      </c>
      <c r="B4975" s="6" t="s">
        <v>10355</v>
      </c>
      <c r="C4975" s="8" t="s">
        <v>7</v>
      </c>
    </row>
    <row r="4976">
      <c r="A4976" s="5" t="s">
        <v>10356</v>
      </c>
      <c r="B4976" s="6" t="s">
        <v>10357</v>
      </c>
      <c r="C4976" s="8" t="s">
        <v>7</v>
      </c>
    </row>
    <row r="4977">
      <c r="A4977" s="5" t="s">
        <v>10358</v>
      </c>
      <c r="B4977" s="6" t="s">
        <v>10359</v>
      </c>
      <c r="C4977" s="8" t="s">
        <v>7</v>
      </c>
    </row>
    <row r="4978">
      <c r="A4978" s="5" t="s">
        <v>10360</v>
      </c>
      <c r="B4978" s="6" t="s">
        <v>10361</v>
      </c>
      <c r="C4978" s="8" t="s">
        <v>7</v>
      </c>
    </row>
    <row r="4979">
      <c r="A4979" s="5" t="s">
        <v>10362</v>
      </c>
      <c r="B4979" s="6" t="s">
        <v>10363</v>
      </c>
      <c r="C4979" s="8" t="s">
        <v>2094</v>
      </c>
    </row>
    <row r="4980">
      <c r="A4980" s="5" t="s">
        <v>10364</v>
      </c>
      <c r="B4980" s="6" t="s">
        <v>10365</v>
      </c>
      <c r="C4980" s="8" t="s">
        <v>381</v>
      </c>
    </row>
    <row r="4981">
      <c r="A4981" s="5" t="s">
        <v>10366</v>
      </c>
      <c r="B4981" s="6" t="s">
        <v>10367</v>
      </c>
      <c r="C4981" s="8" t="s">
        <v>7</v>
      </c>
    </row>
    <row r="4982">
      <c r="A4982" s="5" t="s">
        <v>10369</v>
      </c>
      <c r="B4982" s="6" t="s">
        <v>10370</v>
      </c>
      <c r="C4982" s="8" t="s">
        <v>1864</v>
      </c>
    </row>
    <row r="4983">
      <c r="A4983" s="5" t="s">
        <v>10372</v>
      </c>
      <c r="B4983" s="6" t="s">
        <v>10374</v>
      </c>
      <c r="C4983" s="8" t="s">
        <v>381</v>
      </c>
    </row>
    <row r="4984">
      <c r="A4984" s="5" t="s">
        <v>10375</v>
      </c>
      <c r="B4984" s="6" t="s">
        <v>10376</v>
      </c>
      <c r="C4984" s="8" t="s">
        <v>381</v>
      </c>
    </row>
    <row r="4985">
      <c r="A4985" s="5" t="s">
        <v>10377</v>
      </c>
      <c r="B4985" s="6" t="s">
        <v>10378</v>
      </c>
      <c r="C4985" s="8" t="s">
        <v>381</v>
      </c>
    </row>
    <row r="4986">
      <c r="A4986" s="5" t="s">
        <v>10379</v>
      </c>
      <c r="B4986" s="6" t="s">
        <v>10380</v>
      </c>
      <c r="C4986" s="8" t="s">
        <v>7</v>
      </c>
    </row>
    <row r="4987">
      <c r="A4987" s="5" t="s">
        <v>10381</v>
      </c>
      <c r="B4987" s="6" t="s">
        <v>10380</v>
      </c>
      <c r="C4987" s="8" t="s">
        <v>65</v>
      </c>
    </row>
    <row r="4988">
      <c r="A4988" s="5" t="s">
        <v>10382</v>
      </c>
      <c r="B4988" s="6" t="s">
        <v>10383</v>
      </c>
      <c r="C4988" s="8" t="s">
        <v>65</v>
      </c>
    </row>
    <row r="4989">
      <c r="A4989" s="5" t="s">
        <v>10384</v>
      </c>
      <c r="B4989" s="6" t="s">
        <v>10385</v>
      </c>
      <c r="C4989" s="8" t="s">
        <v>7</v>
      </c>
    </row>
    <row r="4990">
      <c r="A4990" s="5" t="s">
        <v>10386</v>
      </c>
      <c r="B4990" s="6" t="s">
        <v>10387</v>
      </c>
      <c r="C4990" s="8" t="s">
        <v>7</v>
      </c>
    </row>
    <row r="4991">
      <c r="A4991" s="5" t="s">
        <v>10388</v>
      </c>
      <c r="B4991" s="6" t="s">
        <v>10389</v>
      </c>
      <c r="C4991" s="8" t="s">
        <v>7</v>
      </c>
    </row>
    <row r="4992">
      <c r="A4992" s="5" t="s">
        <v>10390</v>
      </c>
      <c r="B4992" s="6" t="s">
        <v>10391</v>
      </c>
      <c r="C4992" s="8" t="s">
        <v>7</v>
      </c>
    </row>
    <row r="4993">
      <c r="A4993" s="5" t="s">
        <v>10392</v>
      </c>
      <c r="B4993" s="6" t="s">
        <v>10393</v>
      </c>
      <c r="C4993" s="8" t="s">
        <v>7</v>
      </c>
    </row>
    <row r="4994">
      <c r="A4994" s="5" t="s">
        <v>10394</v>
      </c>
      <c r="B4994" s="6" t="s">
        <v>10395</v>
      </c>
      <c r="C4994" s="8" t="s">
        <v>7</v>
      </c>
    </row>
    <row r="4995">
      <c r="A4995" s="5" t="s">
        <v>10396</v>
      </c>
      <c r="B4995" s="6" t="s">
        <v>10397</v>
      </c>
      <c r="C4995" s="8" t="s">
        <v>381</v>
      </c>
    </row>
    <row r="4996">
      <c r="A4996" s="5" t="s">
        <v>10398</v>
      </c>
      <c r="B4996" s="6" t="s">
        <v>10399</v>
      </c>
      <c r="C4996" s="8" t="s">
        <v>7</v>
      </c>
    </row>
    <row r="4997">
      <c r="A4997" s="5" t="s">
        <v>10400</v>
      </c>
      <c r="B4997" s="6" t="s">
        <v>10401</v>
      </c>
      <c r="C4997" s="8" t="s">
        <v>7</v>
      </c>
    </row>
    <row r="4998">
      <c r="A4998" s="5" t="s">
        <v>10402</v>
      </c>
      <c r="B4998" s="6" t="s">
        <v>10403</v>
      </c>
      <c r="C4998" s="8" t="s">
        <v>7</v>
      </c>
    </row>
    <row r="4999">
      <c r="A4999" s="5" t="s">
        <v>10404</v>
      </c>
      <c r="B4999" s="6" t="s">
        <v>10405</v>
      </c>
      <c r="C4999" s="8" t="s">
        <v>7</v>
      </c>
    </row>
    <row r="5000">
      <c r="A5000" s="5" t="s">
        <v>10406</v>
      </c>
      <c r="B5000" s="6" t="s">
        <v>10407</v>
      </c>
      <c r="C5000" s="8" t="s">
        <v>7</v>
      </c>
    </row>
    <row r="5001">
      <c r="A5001" s="5" t="s">
        <v>10408</v>
      </c>
      <c r="B5001" s="6" t="s">
        <v>10409</v>
      </c>
      <c r="C5001" s="8" t="s">
        <v>7</v>
      </c>
    </row>
    <row r="5002">
      <c r="A5002" s="5" t="s">
        <v>10410</v>
      </c>
      <c r="B5002" s="6" t="s">
        <v>10411</v>
      </c>
      <c r="C5002" s="8" t="s">
        <v>7</v>
      </c>
    </row>
    <row r="5003">
      <c r="A5003" s="5" t="s">
        <v>10412</v>
      </c>
      <c r="B5003" s="6" t="s">
        <v>10413</v>
      </c>
      <c r="C5003" s="8" t="s">
        <v>381</v>
      </c>
    </row>
    <row r="5004">
      <c r="A5004" s="5" t="s">
        <v>10414</v>
      </c>
      <c r="B5004" s="6" t="s">
        <v>10415</v>
      </c>
      <c r="C5004" s="8" t="s">
        <v>1864</v>
      </c>
    </row>
    <row r="5005">
      <c r="A5005" s="5" t="s">
        <v>10416</v>
      </c>
      <c r="B5005" s="6" t="s">
        <v>10417</v>
      </c>
      <c r="C5005" s="8" t="s">
        <v>1864</v>
      </c>
    </row>
    <row r="5006">
      <c r="A5006" s="5" t="s">
        <v>10418</v>
      </c>
      <c r="B5006" s="6" t="s">
        <v>10419</v>
      </c>
      <c r="C5006" s="8" t="s">
        <v>7</v>
      </c>
    </row>
    <row r="5007">
      <c r="A5007" s="5" t="s">
        <v>10420</v>
      </c>
      <c r="B5007" s="6" t="s">
        <v>10421</v>
      </c>
      <c r="C5007" s="8" t="s">
        <v>2094</v>
      </c>
    </row>
    <row r="5008">
      <c r="A5008" s="5" t="s">
        <v>10422</v>
      </c>
      <c r="B5008" s="6" t="s">
        <v>10423</v>
      </c>
      <c r="C5008" s="8" t="s">
        <v>381</v>
      </c>
    </row>
    <row r="5009">
      <c r="A5009" s="5" t="s">
        <v>10424</v>
      </c>
      <c r="B5009" s="6" t="s">
        <v>10425</v>
      </c>
      <c r="C5009" s="8" t="s">
        <v>7</v>
      </c>
    </row>
    <row r="5010">
      <c r="A5010" s="5" t="s">
        <v>10426</v>
      </c>
      <c r="B5010" s="6" t="s">
        <v>10427</v>
      </c>
      <c r="C5010" s="8" t="s">
        <v>1864</v>
      </c>
    </row>
    <row r="5011">
      <c r="A5011" s="5" t="s">
        <v>10428</v>
      </c>
      <c r="B5011" s="6" t="s">
        <v>10429</v>
      </c>
      <c r="C5011" s="8" t="s">
        <v>1864</v>
      </c>
    </row>
    <row r="5012">
      <c r="A5012" s="5" t="s">
        <v>10430</v>
      </c>
      <c r="B5012" s="6" t="s">
        <v>10431</v>
      </c>
      <c r="C5012" s="8" t="s">
        <v>7</v>
      </c>
    </row>
    <row r="5013">
      <c r="A5013" s="5" t="s">
        <v>10432</v>
      </c>
      <c r="B5013" s="6" t="s">
        <v>10433</v>
      </c>
      <c r="C5013" s="8" t="s">
        <v>381</v>
      </c>
    </row>
    <row r="5014">
      <c r="A5014" s="5" t="s">
        <v>10434</v>
      </c>
      <c r="B5014" s="6" t="s">
        <v>10435</v>
      </c>
      <c r="C5014" s="8" t="s">
        <v>381</v>
      </c>
    </row>
    <row r="5015">
      <c r="A5015" s="5" t="s">
        <v>10436</v>
      </c>
      <c r="B5015" s="6" t="s">
        <v>10437</v>
      </c>
      <c r="C5015" s="8" t="s">
        <v>381</v>
      </c>
    </row>
    <row r="5016">
      <c r="A5016" s="5" t="s">
        <v>10438</v>
      </c>
      <c r="B5016" s="6" t="s">
        <v>10439</v>
      </c>
      <c r="C5016" s="8" t="s">
        <v>7</v>
      </c>
    </row>
    <row r="5017">
      <c r="A5017" s="5" t="s">
        <v>10440</v>
      </c>
      <c r="B5017" s="6" t="s">
        <v>10441</v>
      </c>
      <c r="C5017" s="8" t="s">
        <v>7</v>
      </c>
    </row>
    <row r="5018">
      <c r="A5018" s="5" t="s">
        <v>10442</v>
      </c>
      <c r="B5018" s="6" t="s">
        <v>10443</v>
      </c>
      <c r="C5018" s="8" t="s">
        <v>7</v>
      </c>
    </row>
    <row r="5019">
      <c r="A5019" s="5" t="s">
        <v>10444</v>
      </c>
      <c r="B5019" s="6" t="s">
        <v>10445</v>
      </c>
      <c r="C5019" s="8" t="s">
        <v>7</v>
      </c>
    </row>
    <row r="5020">
      <c r="A5020" s="5" t="s">
        <v>10446</v>
      </c>
      <c r="B5020" s="6" t="s">
        <v>10447</v>
      </c>
      <c r="C5020" s="8" t="s">
        <v>7</v>
      </c>
    </row>
    <row r="5021">
      <c r="A5021" s="5" t="s">
        <v>10448</v>
      </c>
      <c r="B5021" s="6" t="s">
        <v>10449</v>
      </c>
      <c r="C5021" s="8" t="s">
        <v>381</v>
      </c>
    </row>
    <row r="5022">
      <c r="A5022" s="5" t="s">
        <v>10450</v>
      </c>
      <c r="B5022" s="6" t="s">
        <v>10451</v>
      </c>
      <c r="C5022" s="8" t="s">
        <v>7</v>
      </c>
    </row>
    <row r="5023">
      <c r="A5023" s="5" t="s">
        <v>10452</v>
      </c>
      <c r="B5023" s="6" t="s">
        <v>10453</v>
      </c>
      <c r="C5023" s="8" t="s">
        <v>381</v>
      </c>
    </row>
    <row r="5024">
      <c r="A5024" s="5" t="s">
        <v>10454</v>
      </c>
      <c r="B5024" s="6" t="s">
        <v>10455</v>
      </c>
      <c r="C5024" s="8" t="s">
        <v>381</v>
      </c>
    </row>
    <row r="5025">
      <c r="A5025" s="5" t="s">
        <v>10456</v>
      </c>
      <c r="B5025" s="6" t="s">
        <v>10457</v>
      </c>
      <c r="C5025" s="8" t="s">
        <v>7</v>
      </c>
    </row>
    <row r="5026">
      <c r="A5026" s="5" t="s">
        <v>10458</v>
      </c>
      <c r="B5026" s="6" t="s">
        <v>10459</v>
      </c>
      <c r="C5026" s="8" t="s">
        <v>7</v>
      </c>
    </row>
    <row r="5027">
      <c r="A5027" s="5" t="s">
        <v>10460</v>
      </c>
      <c r="B5027" s="6" t="s">
        <v>10461</v>
      </c>
      <c r="C5027" s="8" t="s">
        <v>7</v>
      </c>
    </row>
    <row r="5028">
      <c r="A5028" s="5" t="s">
        <v>10462</v>
      </c>
      <c r="B5028" s="6" t="s">
        <v>10463</v>
      </c>
      <c r="C5028" s="8" t="s">
        <v>7</v>
      </c>
    </row>
    <row r="5029">
      <c r="A5029" s="5" t="s">
        <v>10464</v>
      </c>
      <c r="B5029" s="6" t="s">
        <v>10465</v>
      </c>
      <c r="C5029" s="8" t="s">
        <v>7</v>
      </c>
    </row>
    <row r="5030">
      <c r="A5030" s="5" t="s">
        <v>10466</v>
      </c>
      <c r="B5030" s="6" t="s">
        <v>10467</v>
      </c>
      <c r="C5030" s="8" t="s">
        <v>7</v>
      </c>
    </row>
    <row r="5031">
      <c r="A5031" s="5" t="s">
        <v>10468</v>
      </c>
      <c r="B5031" s="6" t="s">
        <v>10469</v>
      </c>
      <c r="C5031" s="8" t="s">
        <v>7</v>
      </c>
    </row>
    <row r="5032">
      <c r="A5032" s="5" t="s">
        <v>10470</v>
      </c>
      <c r="B5032" s="6" t="s">
        <v>10471</v>
      </c>
      <c r="C5032" s="8" t="s">
        <v>7</v>
      </c>
    </row>
    <row r="5033">
      <c r="A5033" s="5" t="s">
        <v>10472</v>
      </c>
      <c r="B5033" s="6" t="s">
        <v>10473</v>
      </c>
      <c r="C5033" s="8" t="s">
        <v>7</v>
      </c>
    </row>
    <row r="5034">
      <c r="A5034" s="5" t="s">
        <v>10474</v>
      </c>
      <c r="B5034" s="6" t="s">
        <v>10475</v>
      </c>
      <c r="C5034" s="8" t="s">
        <v>7</v>
      </c>
    </row>
    <row r="5035">
      <c r="A5035" s="5" t="s">
        <v>10476</v>
      </c>
      <c r="B5035" s="6" t="s">
        <v>10477</v>
      </c>
      <c r="C5035" s="8" t="s">
        <v>7</v>
      </c>
    </row>
    <row r="5036">
      <c r="A5036" s="5" t="s">
        <v>10478</v>
      </c>
      <c r="B5036" s="6" t="s">
        <v>10479</v>
      </c>
      <c r="C5036" s="8" t="s">
        <v>7</v>
      </c>
    </row>
    <row r="5037">
      <c r="A5037" s="5" t="s">
        <v>10480</v>
      </c>
      <c r="B5037" s="6" t="s">
        <v>10481</v>
      </c>
      <c r="C5037" s="8" t="s">
        <v>7</v>
      </c>
    </row>
    <row r="5038">
      <c r="A5038" s="5" t="s">
        <v>10482</v>
      </c>
      <c r="B5038" s="6" t="s">
        <v>10483</v>
      </c>
      <c r="C5038" s="8" t="s">
        <v>7</v>
      </c>
    </row>
    <row r="5039">
      <c r="A5039" s="5" t="s">
        <v>10484</v>
      </c>
      <c r="B5039" s="6" t="s">
        <v>10485</v>
      </c>
      <c r="C5039" s="8" t="s">
        <v>7</v>
      </c>
    </row>
    <row r="5040">
      <c r="A5040" s="5" t="s">
        <v>10486</v>
      </c>
      <c r="B5040" s="6" t="s">
        <v>10487</v>
      </c>
      <c r="C5040" s="8" t="s">
        <v>7</v>
      </c>
    </row>
    <row r="5041">
      <c r="A5041" s="5" t="s">
        <v>10488</v>
      </c>
      <c r="B5041" s="6" t="s">
        <v>10489</v>
      </c>
      <c r="C5041" s="8" t="s">
        <v>381</v>
      </c>
    </row>
    <row r="5042">
      <c r="A5042" s="5" t="s">
        <v>10490</v>
      </c>
      <c r="B5042" s="6" t="s">
        <v>10491</v>
      </c>
      <c r="C5042" s="8" t="s">
        <v>381</v>
      </c>
    </row>
    <row r="5043">
      <c r="A5043" s="5" t="s">
        <v>10492</v>
      </c>
      <c r="B5043" s="6" t="s">
        <v>10493</v>
      </c>
      <c r="C5043" s="8" t="s">
        <v>1864</v>
      </c>
    </row>
    <row r="5044">
      <c r="A5044" s="5" t="s">
        <v>10494</v>
      </c>
      <c r="B5044" s="6" t="s">
        <v>10495</v>
      </c>
      <c r="C5044" s="8" t="s">
        <v>1864</v>
      </c>
    </row>
    <row r="5045">
      <c r="A5045" s="5" t="s">
        <v>10496</v>
      </c>
      <c r="B5045" s="6" t="s">
        <v>10497</v>
      </c>
      <c r="C5045" s="8" t="s">
        <v>7</v>
      </c>
    </row>
    <row r="5046">
      <c r="A5046" s="5" t="s">
        <v>10498</v>
      </c>
      <c r="B5046" s="6" t="s">
        <v>10499</v>
      </c>
      <c r="C5046" s="8" t="s">
        <v>7</v>
      </c>
    </row>
    <row r="5047">
      <c r="A5047" s="5" t="s">
        <v>10501</v>
      </c>
      <c r="B5047" s="6" t="s">
        <v>10503</v>
      </c>
      <c r="C5047" s="8" t="s">
        <v>381</v>
      </c>
    </row>
    <row r="5048">
      <c r="A5048" s="5" t="s">
        <v>10504</v>
      </c>
      <c r="B5048" s="6" t="s">
        <v>10505</v>
      </c>
      <c r="C5048" s="8" t="s">
        <v>7</v>
      </c>
    </row>
    <row r="5049">
      <c r="A5049" s="5" t="s">
        <v>10506</v>
      </c>
      <c r="B5049" s="6" t="s">
        <v>10507</v>
      </c>
      <c r="C5049" s="8" t="s">
        <v>7</v>
      </c>
    </row>
    <row r="5050">
      <c r="A5050" s="5" t="s">
        <v>10508</v>
      </c>
      <c r="B5050" s="6" t="s">
        <v>10509</v>
      </c>
      <c r="C5050" s="8" t="s">
        <v>7</v>
      </c>
    </row>
    <row r="5051">
      <c r="A5051" s="5" t="s">
        <v>10510</v>
      </c>
      <c r="B5051" s="6" t="s">
        <v>10511</v>
      </c>
      <c r="C5051" s="8" t="s">
        <v>7</v>
      </c>
    </row>
    <row r="5052">
      <c r="A5052" s="5" t="s">
        <v>10512</v>
      </c>
      <c r="B5052" s="6" t="s">
        <v>10513</v>
      </c>
      <c r="C5052" s="8" t="s">
        <v>7</v>
      </c>
    </row>
    <row r="5053">
      <c r="A5053" s="5" t="s">
        <v>10514</v>
      </c>
      <c r="B5053" s="6" t="s">
        <v>10515</v>
      </c>
      <c r="C5053" s="8" t="s">
        <v>7</v>
      </c>
    </row>
    <row r="5054">
      <c r="A5054" s="5" t="s">
        <v>10516</v>
      </c>
      <c r="B5054" s="6" t="s">
        <v>10517</v>
      </c>
      <c r="C5054" s="8" t="s">
        <v>565</v>
      </c>
    </row>
    <row r="5055">
      <c r="A5055" s="5" t="s">
        <v>10518</v>
      </c>
      <c r="B5055" s="6" t="s">
        <v>10519</v>
      </c>
      <c r="C5055" s="8" t="s">
        <v>565</v>
      </c>
    </row>
    <row r="5056">
      <c r="A5056" s="5" t="s">
        <v>10520</v>
      </c>
      <c r="B5056" s="6" t="s">
        <v>10521</v>
      </c>
      <c r="C5056" s="8" t="s">
        <v>7</v>
      </c>
    </row>
    <row r="5057">
      <c r="A5057" s="5" t="s">
        <v>10522</v>
      </c>
      <c r="B5057" s="6" t="s">
        <v>10523</v>
      </c>
      <c r="C5057" s="8" t="s">
        <v>7</v>
      </c>
    </row>
    <row r="5058">
      <c r="A5058" s="5" t="s">
        <v>10524</v>
      </c>
      <c r="B5058" s="6" t="s">
        <v>10525</v>
      </c>
      <c r="C5058" s="8" t="s">
        <v>7</v>
      </c>
    </row>
    <row r="5059">
      <c r="A5059" s="5" t="s">
        <v>10526</v>
      </c>
      <c r="B5059" s="6" t="s">
        <v>10527</v>
      </c>
      <c r="C5059" s="8" t="s">
        <v>7</v>
      </c>
    </row>
    <row r="5060">
      <c r="A5060" s="5" t="s">
        <v>10528</v>
      </c>
      <c r="B5060" s="6" t="s">
        <v>10529</v>
      </c>
      <c r="C5060" s="8" t="s">
        <v>7</v>
      </c>
    </row>
    <row r="5061">
      <c r="A5061" s="5" t="s">
        <v>10530</v>
      </c>
      <c r="B5061" s="6" t="s">
        <v>10531</v>
      </c>
      <c r="C5061" s="8" t="s">
        <v>7</v>
      </c>
    </row>
    <row r="5062">
      <c r="A5062" s="5" t="s">
        <v>10532</v>
      </c>
      <c r="B5062" s="6" t="s">
        <v>10533</v>
      </c>
      <c r="C5062" s="8" t="s">
        <v>7</v>
      </c>
    </row>
    <row r="5063">
      <c r="A5063" s="5" t="s">
        <v>10534</v>
      </c>
      <c r="B5063" s="6" t="s">
        <v>10535</v>
      </c>
      <c r="C5063" s="8" t="s">
        <v>381</v>
      </c>
    </row>
    <row r="5064">
      <c r="A5064" s="5" t="s">
        <v>10536</v>
      </c>
      <c r="B5064" s="6" t="s">
        <v>10538</v>
      </c>
      <c r="C5064" s="8" t="s">
        <v>7</v>
      </c>
    </row>
    <row r="5065">
      <c r="A5065" s="5" t="s">
        <v>10539</v>
      </c>
      <c r="B5065" s="6" t="s">
        <v>10540</v>
      </c>
      <c r="C5065" s="8" t="s">
        <v>7</v>
      </c>
    </row>
    <row r="5066">
      <c r="A5066" s="5" t="s">
        <v>10541</v>
      </c>
      <c r="B5066" s="6" t="s">
        <v>10542</v>
      </c>
      <c r="C5066" s="8" t="s">
        <v>7</v>
      </c>
    </row>
    <row r="5067">
      <c r="A5067" s="5" t="s">
        <v>10543</v>
      </c>
      <c r="B5067" s="6" t="s">
        <v>10544</v>
      </c>
      <c r="C5067" s="8" t="s">
        <v>7</v>
      </c>
    </row>
    <row r="5068">
      <c r="A5068" s="5" t="s">
        <v>10545</v>
      </c>
      <c r="B5068" s="6" t="s">
        <v>10546</v>
      </c>
      <c r="C5068" s="8" t="s">
        <v>2094</v>
      </c>
    </row>
    <row r="5069">
      <c r="A5069" s="5" t="s">
        <v>10547</v>
      </c>
      <c r="B5069" s="6" t="s">
        <v>10548</v>
      </c>
      <c r="C5069" s="8" t="s">
        <v>7</v>
      </c>
    </row>
    <row r="5070">
      <c r="A5070" s="5" t="s">
        <v>10549</v>
      </c>
      <c r="B5070" s="6" t="s">
        <v>10550</v>
      </c>
      <c r="C5070" s="8" t="s">
        <v>7</v>
      </c>
    </row>
    <row r="5071">
      <c r="A5071" s="5" t="s">
        <v>10551</v>
      </c>
      <c r="B5071" s="6" t="s">
        <v>10552</v>
      </c>
      <c r="C5071" s="8" t="s">
        <v>7</v>
      </c>
    </row>
    <row r="5072">
      <c r="A5072" s="5" t="s">
        <v>10553</v>
      </c>
      <c r="B5072" s="6" t="s">
        <v>10554</v>
      </c>
      <c r="C5072" s="8" t="s">
        <v>7</v>
      </c>
    </row>
    <row r="5073">
      <c r="A5073" s="5" t="s">
        <v>10555</v>
      </c>
      <c r="B5073" s="6" t="s">
        <v>10556</v>
      </c>
      <c r="C5073" s="8" t="s">
        <v>7</v>
      </c>
    </row>
    <row r="5074">
      <c r="A5074" s="5" t="s">
        <v>10557</v>
      </c>
      <c r="B5074" s="6" t="s">
        <v>10558</v>
      </c>
      <c r="C5074" s="8" t="s">
        <v>7</v>
      </c>
    </row>
    <row r="5075">
      <c r="A5075" s="5" t="s">
        <v>10559</v>
      </c>
      <c r="B5075" s="6" t="s">
        <v>10560</v>
      </c>
      <c r="C5075" s="8" t="s">
        <v>7</v>
      </c>
    </row>
    <row r="5076">
      <c r="A5076" s="5" t="s">
        <v>10561</v>
      </c>
      <c r="B5076" s="6" t="s">
        <v>10562</v>
      </c>
      <c r="C5076" s="8" t="s">
        <v>7</v>
      </c>
    </row>
    <row r="5077">
      <c r="A5077" s="5" t="s">
        <v>10563</v>
      </c>
      <c r="B5077" s="6" t="s">
        <v>10564</v>
      </c>
      <c r="C5077" s="8" t="s">
        <v>7</v>
      </c>
    </row>
    <row r="5078">
      <c r="A5078" s="5" t="s">
        <v>10565</v>
      </c>
      <c r="B5078" s="6" t="s">
        <v>10566</v>
      </c>
      <c r="C5078" s="8" t="s">
        <v>7</v>
      </c>
    </row>
    <row r="5079">
      <c r="A5079" s="5" t="s">
        <v>10567</v>
      </c>
      <c r="B5079" s="6" t="s">
        <v>10568</v>
      </c>
      <c r="C5079" s="8" t="s">
        <v>7</v>
      </c>
    </row>
    <row r="5080">
      <c r="A5080" s="5" t="s">
        <v>10569</v>
      </c>
      <c r="B5080" s="6" t="s">
        <v>10570</v>
      </c>
      <c r="C5080" s="8" t="s">
        <v>7</v>
      </c>
    </row>
    <row r="5081">
      <c r="A5081" s="5" t="s">
        <v>10571</v>
      </c>
      <c r="B5081" s="6" t="s">
        <v>10572</v>
      </c>
      <c r="C5081" s="8" t="s">
        <v>7</v>
      </c>
    </row>
    <row r="5082">
      <c r="A5082" s="5" t="s">
        <v>10573</v>
      </c>
      <c r="B5082" s="6" t="s">
        <v>10574</v>
      </c>
      <c r="C5082" s="8" t="s">
        <v>7</v>
      </c>
    </row>
    <row r="5083">
      <c r="A5083" s="5" t="s">
        <v>10575</v>
      </c>
      <c r="B5083" s="6" t="s">
        <v>10576</v>
      </c>
      <c r="C5083" s="8" t="s">
        <v>7</v>
      </c>
    </row>
    <row r="5084">
      <c r="A5084" s="5" t="s">
        <v>10577</v>
      </c>
      <c r="B5084" s="6" t="s">
        <v>10579</v>
      </c>
      <c r="C5084" s="8" t="s">
        <v>7</v>
      </c>
    </row>
    <row r="5085">
      <c r="A5085" s="5" t="s">
        <v>10580</v>
      </c>
      <c r="B5085" s="6" t="s">
        <v>10582</v>
      </c>
      <c r="C5085" s="8" t="s">
        <v>7</v>
      </c>
    </row>
    <row r="5086">
      <c r="A5086" s="5" t="s">
        <v>10584</v>
      </c>
      <c r="B5086" s="6" t="s">
        <v>10585</v>
      </c>
      <c r="C5086" s="8" t="s">
        <v>7</v>
      </c>
    </row>
    <row r="5087">
      <c r="A5087" s="5" t="s">
        <v>10586</v>
      </c>
      <c r="B5087" s="6" t="s">
        <v>10587</v>
      </c>
      <c r="C5087" s="8" t="s">
        <v>7</v>
      </c>
    </row>
    <row r="5088">
      <c r="A5088" s="5" t="s">
        <v>10588</v>
      </c>
      <c r="B5088" s="6" t="s">
        <v>10589</v>
      </c>
      <c r="C5088" s="8" t="s">
        <v>7</v>
      </c>
    </row>
    <row r="5089">
      <c r="A5089" s="5" t="s">
        <v>10590</v>
      </c>
      <c r="B5089" s="6" t="s">
        <v>10591</v>
      </c>
      <c r="C5089" s="8" t="s">
        <v>7</v>
      </c>
    </row>
    <row r="5090">
      <c r="A5090" s="5" t="s">
        <v>10592</v>
      </c>
      <c r="B5090" s="6" t="s">
        <v>10593</v>
      </c>
      <c r="C5090" s="8" t="s">
        <v>7</v>
      </c>
    </row>
    <row r="5091">
      <c r="A5091" s="5" t="s">
        <v>10594</v>
      </c>
      <c r="B5091" s="6" t="s">
        <v>10595</v>
      </c>
      <c r="C5091" s="8" t="s">
        <v>7</v>
      </c>
    </row>
    <row r="5092">
      <c r="A5092" s="5" t="s">
        <v>10596</v>
      </c>
      <c r="B5092" s="6" t="s">
        <v>10597</v>
      </c>
      <c r="C5092" s="8" t="s">
        <v>7</v>
      </c>
    </row>
    <row r="5093">
      <c r="A5093" s="5" t="s">
        <v>10598</v>
      </c>
      <c r="B5093" s="6" t="s">
        <v>10599</v>
      </c>
      <c r="C5093" s="8" t="s">
        <v>7</v>
      </c>
    </row>
    <row r="5094">
      <c r="A5094" s="5" t="s">
        <v>10600</v>
      </c>
      <c r="B5094" s="6" t="s">
        <v>10601</v>
      </c>
      <c r="C5094" s="8" t="s">
        <v>7</v>
      </c>
    </row>
    <row r="5095">
      <c r="A5095" s="5" t="s">
        <v>10602</v>
      </c>
      <c r="B5095" s="6" t="s">
        <v>10603</v>
      </c>
      <c r="C5095" s="8" t="s">
        <v>381</v>
      </c>
    </row>
    <row r="5096">
      <c r="A5096" s="5" t="s">
        <v>10604</v>
      </c>
      <c r="B5096" s="6" t="s">
        <v>10605</v>
      </c>
      <c r="C5096" s="8" t="s">
        <v>381</v>
      </c>
    </row>
    <row r="5097">
      <c r="A5097" s="5" t="s">
        <v>10606</v>
      </c>
      <c r="B5097" s="6" t="s">
        <v>10607</v>
      </c>
      <c r="C5097" s="8" t="s">
        <v>381</v>
      </c>
    </row>
    <row r="5098">
      <c r="A5098" s="5" t="s">
        <v>10608</v>
      </c>
      <c r="B5098" s="6" t="s">
        <v>10609</v>
      </c>
      <c r="C5098" s="8" t="s">
        <v>7</v>
      </c>
    </row>
    <row r="5099">
      <c r="A5099" s="5" t="s">
        <v>10610</v>
      </c>
      <c r="B5099" s="6" t="s">
        <v>10611</v>
      </c>
      <c r="C5099" s="8" t="s">
        <v>381</v>
      </c>
    </row>
    <row r="5100">
      <c r="A5100" s="5" t="s">
        <v>10612</v>
      </c>
      <c r="B5100" s="6" t="s">
        <v>10613</v>
      </c>
      <c r="C5100" s="8" t="s">
        <v>7</v>
      </c>
    </row>
    <row r="5101">
      <c r="A5101" s="5" t="s">
        <v>10614</v>
      </c>
      <c r="B5101" s="6" t="s">
        <v>10615</v>
      </c>
      <c r="C5101" s="8" t="s">
        <v>7</v>
      </c>
    </row>
    <row r="5102">
      <c r="A5102" s="5" t="s">
        <v>10616</v>
      </c>
      <c r="B5102" s="6" t="s">
        <v>10617</v>
      </c>
      <c r="C5102" s="8" t="s">
        <v>381</v>
      </c>
    </row>
    <row r="5103">
      <c r="A5103" s="5" t="s">
        <v>10618</v>
      </c>
      <c r="B5103" s="6" t="s">
        <v>10619</v>
      </c>
      <c r="C5103" s="8" t="s">
        <v>381</v>
      </c>
    </row>
    <row r="5104">
      <c r="A5104" s="5" t="s">
        <v>10620</v>
      </c>
      <c r="B5104" s="6" t="s">
        <v>10621</v>
      </c>
      <c r="C5104" s="8" t="s">
        <v>7</v>
      </c>
    </row>
    <row r="5105">
      <c r="A5105" s="5" t="s">
        <v>10622</v>
      </c>
      <c r="B5105" s="6" t="s">
        <v>10623</v>
      </c>
      <c r="C5105" s="8" t="s">
        <v>381</v>
      </c>
    </row>
    <row r="5106">
      <c r="A5106" s="5" t="s">
        <v>10624</v>
      </c>
      <c r="B5106" s="6" t="s">
        <v>10625</v>
      </c>
      <c r="C5106" s="8" t="s">
        <v>10626</v>
      </c>
    </row>
    <row r="5107">
      <c r="A5107" s="5" t="s">
        <v>10627</v>
      </c>
      <c r="B5107" s="6" t="s">
        <v>10628</v>
      </c>
      <c r="C5107" s="8" t="s">
        <v>1864</v>
      </c>
    </row>
    <row r="5108">
      <c r="A5108" s="5" t="s">
        <v>10629</v>
      </c>
      <c r="B5108" s="6" t="s">
        <v>10630</v>
      </c>
      <c r="C5108" s="8" t="s">
        <v>7</v>
      </c>
    </row>
    <row r="5109">
      <c r="A5109" s="5" t="s">
        <v>10631</v>
      </c>
      <c r="B5109" s="6" t="s">
        <v>10632</v>
      </c>
      <c r="C5109" s="8" t="s">
        <v>381</v>
      </c>
    </row>
    <row r="5110">
      <c r="A5110" s="5" t="s">
        <v>10633</v>
      </c>
      <c r="B5110" s="6" t="s">
        <v>10634</v>
      </c>
      <c r="C5110" s="8" t="s">
        <v>7</v>
      </c>
    </row>
    <row r="5111">
      <c r="A5111" s="5" t="s">
        <v>10635</v>
      </c>
      <c r="B5111" s="6" t="s">
        <v>10636</v>
      </c>
      <c r="C5111" s="8" t="s">
        <v>381</v>
      </c>
    </row>
    <row r="5112">
      <c r="A5112" s="5" t="s">
        <v>10637</v>
      </c>
      <c r="B5112" s="6" t="s">
        <v>10638</v>
      </c>
      <c r="C5112" s="8" t="s">
        <v>381</v>
      </c>
    </row>
    <row r="5113">
      <c r="A5113" s="5" t="s">
        <v>10639</v>
      </c>
      <c r="B5113" s="6" t="s">
        <v>10640</v>
      </c>
      <c r="C5113" s="8" t="s">
        <v>7</v>
      </c>
    </row>
    <row r="5114">
      <c r="A5114" s="5" t="s">
        <v>10641</v>
      </c>
      <c r="B5114" s="6" t="s">
        <v>10642</v>
      </c>
      <c r="C5114" s="8" t="s">
        <v>7</v>
      </c>
    </row>
    <row r="5115">
      <c r="A5115" s="5" t="s">
        <v>10643</v>
      </c>
      <c r="B5115" s="6" t="s">
        <v>10644</v>
      </c>
      <c r="C5115" s="8" t="s">
        <v>7</v>
      </c>
    </row>
    <row r="5116">
      <c r="A5116" s="5" t="s">
        <v>10645</v>
      </c>
      <c r="B5116" s="6" t="s">
        <v>10646</v>
      </c>
      <c r="C5116" s="8" t="s">
        <v>7</v>
      </c>
    </row>
    <row r="5117">
      <c r="A5117" s="5" t="s">
        <v>10647</v>
      </c>
      <c r="B5117" s="6" t="s">
        <v>10648</v>
      </c>
      <c r="C5117" s="8" t="s">
        <v>381</v>
      </c>
    </row>
    <row r="5118">
      <c r="A5118" s="5" t="s">
        <v>10649</v>
      </c>
      <c r="B5118" s="6" t="s">
        <v>10650</v>
      </c>
      <c r="C5118" s="8" t="s">
        <v>7</v>
      </c>
    </row>
    <row r="5119">
      <c r="A5119" s="5" t="s">
        <v>10651</v>
      </c>
      <c r="B5119" s="6" t="s">
        <v>10652</v>
      </c>
      <c r="C5119" s="8" t="s">
        <v>7</v>
      </c>
    </row>
    <row r="5120">
      <c r="A5120" s="5" t="s">
        <v>10653</v>
      </c>
      <c r="B5120" s="6" t="s">
        <v>10654</v>
      </c>
      <c r="C5120" s="8" t="s">
        <v>381</v>
      </c>
    </row>
    <row r="5121">
      <c r="A5121" s="5" t="s">
        <v>10655</v>
      </c>
      <c r="B5121" s="6" t="s">
        <v>10656</v>
      </c>
      <c r="C5121" s="8" t="s">
        <v>7</v>
      </c>
    </row>
    <row r="5122">
      <c r="A5122" s="5" t="s">
        <v>10657</v>
      </c>
      <c r="B5122" s="6" t="s">
        <v>10658</v>
      </c>
      <c r="C5122" s="8" t="s">
        <v>7</v>
      </c>
    </row>
    <row r="5123">
      <c r="A5123" s="5" t="s">
        <v>10659</v>
      </c>
      <c r="B5123" s="6" t="s">
        <v>10660</v>
      </c>
      <c r="C5123" s="8" t="s">
        <v>7</v>
      </c>
    </row>
    <row r="5124">
      <c r="A5124" s="5" t="s">
        <v>10661</v>
      </c>
      <c r="B5124" s="6" t="s">
        <v>10663</v>
      </c>
      <c r="C5124" s="8" t="s">
        <v>7</v>
      </c>
    </row>
    <row r="5125">
      <c r="A5125" s="5" t="s">
        <v>10664</v>
      </c>
      <c r="B5125" s="6" t="s">
        <v>10666</v>
      </c>
      <c r="C5125" s="8" t="s">
        <v>7</v>
      </c>
    </row>
    <row r="5126">
      <c r="A5126" s="5" t="s">
        <v>10667</v>
      </c>
      <c r="B5126" s="6" t="s">
        <v>10668</v>
      </c>
      <c r="C5126" s="8" t="s">
        <v>7</v>
      </c>
    </row>
    <row r="5127">
      <c r="A5127" s="5" t="s">
        <v>10669</v>
      </c>
      <c r="B5127" s="6" t="s">
        <v>10670</v>
      </c>
      <c r="C5127" s="8" t="s">
        <v>7</v>
      </c>
    </row>
    <row r="5128">
      <c r="A5128" s="5" t="s">
        <v>10671</v>
      </c>
      <c r="B5128" s="6" t="s">
        <v>10672</v>
      </c>
      <c r="C5128" s="8" t="s">
        <v>7</v>
      </c>
    </row>
    <row r="5129">
      <c r="A5129" s="5" t="s">
        <v>10673</v>
      </c>
      <c r="B5129" s="6" t="s">
        <v>10674</v>
      </c>
      <c r="C5129" s="8" t="s">
        <v>7</v>
      </c>
    </row>
    <row r="5130">
      <c r="A5130" s="5" t="s">
        <v>10675</v>
      </c>
      <c r="B5130" s="6" t="s">
        <v>10676</v>
      </c>
      <c r="C5130" s="8" t="s">
        <v>7</v>
      </c>
    </row>
    <row r="5131">
      <c r="A5131" s="5" t="s">
        <v>10677</v>
      </c>
      <c r="B5131" s="6" t="s">
        <v>10678</v>
      </c>
      <c r="C5131" s="8" t="s">
        <v>7</v>
      </c>
    </row>
    <row r="5132">
      <c r="A5132" s="5" t="s">
        <v>10679</v>
      </c>
      <c r="B5132" s="6" t="s">
        <v>10680</v>
      </c>
      <c r="C5132" s="8" t="s">
        <v>7</v>
      </c>
    </row>
    <row r="5133">
      <c r="A5133" s="5" t="s">
        <v>10681</v>
      </c>
      <c r="B5133" s="6" t="s">
        <v>10682</v>
      </c>
      <c r="C5133" s="8" t="s">
        <v>7</v>
      </c>
    </row>
    <row r="5134">
      <c r="A5134" s="5" t="s">
        <v>10683</v>
      </c>
      <c r="B5134" s="6" t="s">
        <v>10684</v>
      </c>
      <c r="C5134" s="8" t="s">
        <v>7</v>
      </c>
    </row>
    <row r="5135">
      <c r="A5135" s="5" t="s">
        <v>10685</v>
      </c>
      <c r="B5135" s="6" t="s">
        <v>10686</v>
      </c>
      <c r="C5135" s="8" t="s">
        <v>381</v>
      </c>
    </row>
    <row r="5136">
      <c r="A5136" s="5" t="s">
        <v>10687</v>
      </c>
      <c r="B5136" s="6" t="s">
        <v>10688</v>
      </c>
      <c r="C5136" s="8" t="s">
        <v>7</v>
      </c>
    </row>
    <row r="5137">
      <c r="A5137" s="5" t="s">
        <v>10689</v>
      </c>
      <c r="B5137" s="6" t="s">
        <v>10690</v>
      </c>
      <c r="C5137" s="8" t="s">
        <v>7</v>
      </c>
    </row>
    <row r="5138">
      <c r="A5138" s="5" t="s">
        <v>10691</v>
      </c>
      <c r="B5138" s="6" t="s">
        <v>10692</v>
      </c>
      <c r="C5138" s="8" t="s">
        <v>7</v>
      </c>
    </row>
    <row r="5139">
      <c r="A5139" s="5" t="s">
        <v>10693</v>
      </c>
      <c r="B5139" s="6" t="s">
        <v>10694</v>
      </c>
      <c r="C5139" s="8" t="s">
        <v>381</v>
      </c>
    </row>
    <row r="5140">
      <c r="A5140" s="5" t="s">
        <v>10695</v>
      </c>
      <c r="B5140" s="6" t="s">
        <v>10696</v>
      </c>
      <c r="C5140" s="8" t="s">
        <v>7</v>
      </c>
    </row>
    <row r="5141">
      <c r="A5141" s="5" t="s">
        <v>10697</v>
      </c>
      <c r="B5141" s="6" t="s">
        <v>10698</v>
      </c>
      <c r="C5141" s="8" t="s">
        <v>7</v>
      </c>
    </row>
    <row r="5142">
      <c r="A5142" s="5" t="s">
        <v>10699</v>
      </c>
      <c r="B5142" s="6" t="s">
        <v>10700</v>
      </c>
      <c r="C5142" s="8" t="s">
        <v>65</v>
      </c>
    </row>
    <row r="5143">
      <c r="A5143" s="5" t="s">
        <v>10701</v>
      </c>
      <c r="B5143" s="6" t="s">
        <v>10702</v>
      </c>
      <c r="C5143" s="8" t="s">
        <v>7</v>
      </c>
    </row>
    <row r="5144">
      <c r="A5144" s="5" t="s">
        <v>10703</v>
      </c>
      <c r="B5144" s="6" t="s">
        <v>10704</v>
      </c>
      <c r="C5144" s="8" t="s">
        <v>7</v>
      </c>
    </row>
    <row r="5145">
      <c r="A5145" s="5" t="s">
        <v>10705</v>
      </c>
      <c r="B5145" s="6" t="s">
        <v>10706</v>
      </c>
      <c r="C5145" s="8" t="s">
        <v>7</v>
      </c>
    </row>
    <row r="5146">
      <c r="A5146" s="5" t="s">
        <v>10707</v>
      </c>
      <c r="B5146" s="6" t="s">
        <v>10708</v>
      </c>
      <c r="C5146" s="8" t="s">
        <v>381</v>
      </c>
    </row>
    <row r="5147">
      <c r="A5147" s="5" t="s">
        <v>10709</v>
      </c>
      <c r="B5147" s="6" t="s">
        <v>10710</v>
      </c>
      <c r="C5147" s="8" t="s">
        <v>7</v>
      </c>
    </row>
    <row r="5148">
      <c r="A5148" s="5" t="s">
        <v>10711</v>
      </c>
      <c r="B5148" s="6" t="s">
        <v>10712</v>
      </c>
      <c r="C5148" s="8" t="s">
        <v>381</v>
      </c>
    </row>
    <row r="5149">
      <c r="A5149" s="5" t="s">
        <v>10713</v>
      </c>
      <c r="B5149" s="6" t="s">
        <v>10714</v>
      </c>
      <c r="C5149" s="8" t="s">
        <v>7</v>
      </c>
    </row>
    <row r="5150">
      <c r="A5150" s="5" t="s">
        <v>10715</v>
      </c>
      <c r="B5150" s="6" t="s">
        <v>10716</v>
      </c>
      <c r="C5150" s="8" t="s">
        <v>7</v>
      </c>
    </row>
    <row r="5151">
      <c r="A5151" s="5" t="s">
        <v>10717</v>
      </c>
      <c r="B5151" s="6" t="s">
        <v>10718</v>
      </c>
      <c r="C5151" s="8" t="s">
        <v>7</v>
      </c>
    </row>
    <row r="5152">
      <c r="A5152" s="5" t="s">
        <v>10719</v>
      </c>
      <c r="B5152" s="6" t="s">
        <v>10720</v>
      </c>
      <c r="C5152" s="8" t="s">
        <v>7</v>
      </c>
    </row>
    <row r="5153">
      <c r="A5153" s="5" t="s">
        <v>10721</v>
      </c>
      <c r="B5153" s="6" t="s">
        <v>10722</v>
      </c>
      <c r="C5153" s="8" t="s">
        <v>7</v>
      </c>
    </row>
    <row r="5154">
      <c r="A5154" s="5" t="s">
        <v>10723</v>
      </c>
      <c r="B5154" s="6" t="s">
        <v>10724</v>
      </c>
      <c r="C5154" s="8" t="s">
        <v>7</v>
      </c>
    </row>
    <row r="5155">
      <c r="A5155" s="5" t="s">
        <v>10725</v>
      </c>
      <c r="B5155" s="6" t="s">
        <v>10726</v>
      </c>
      <c r="C5155" s="8" t="s">
        <v>7</v>
      </c>
    </row>
    <row r="5156">
      <c r="A5156" s="5" t="s">
        <v>10727</v>
      </c>
      <c r="B5156" s="6" t="s">
        <v>10728</v>
      </c>
      <c r="C5156" s="8" t="s">
        <v>381</v>
      </c>
    </row>
    <row r="5157">
      <c r="A5157" s="5" t="s">
        <v>10729</v>
      </c>
      <c r="B5157" s="6" t="s">
        <v>10730</v>
      </c>
      <c r="C5157" s="8" t="s">
        <v>7</v>
      </c>
    </row>
    <row r="5158">
      <c r="A5158" s="5" t="s">
        <v>10731</v>
      </c>
      <c r="B5158" s="6" t="s">
        <v>10732</v>
      </c>
      <c r="C5158" s="8" t="s">
        <v>381</v>
      </c>
    </row>
    <row r="5159">
      <c r="A5159" s="5" t="s">
        <v>10733</v>
      </c>
      <c r="B5159" s="6" t="s">
        <v>10734</v>
      </c>
      <c r="C5159" s="8" t="s">
        <v>381</v>
      </c>
    </row>
    <row r="5160">
      <c r="A5160" s="5" t="s">
        <v>10735</v>
      </c>
      <c r="B5160" s="6" t="s">
        <v>10736</v>
      </c>
      <c r="C5160" s="8" t="s">
        <v>7</v>
      </c>
    </row>
    <row r="5161">
      <c r="A5161" s="5" t="s">
        <v>10737</v>
      </c>
      <c r="B5161" s="6" t="s">
        <v>10738</v>
      </c>
      <c r="C5161" s="8" t="s">
        <v>7</v>
      </c>
    </row>
    <row r="5162">
      <c r="A5162" s="5" t="s">
        <v>10739</v>
      </c>
      <c r="B5162" s="6" t="s">
        <v>10740</v>
      </c>
      <c r="C5162" s="8" t="s">
        <v>381</v>
      </c>
    </row>
    <row r="5163">
      <c r="A5163" s="5" t="s">
        <v>10741</v>
      </c>
      <c r="B5163" s="6" t="s">
        <v>10742</v>
      </c>
      <c r="C5163" s="8" t="s">
        <v>381</v>
      </c>
    </row>
    <row r="5164">
      <c r="A5164" s="5" t="s">
        <v>10743</v>
      </c>
      <c r="B5164" s="6" t="s">
        <v>10744</v>
      </c>
      <c r="C5164" s="8" t="s">
        <v>7</v>
      </c>
    </row>
    <row r="5165">
      <c r="A5165" s="5" t="s">
        <v>10745</v>
      </c>
      <c r="B5165" s="6" t="s">
        <v>10746</v>
      </c>
      <c r="C5165" s="8" t="s">
        <v>7</v>
      </c>
    </row>
    <row r="5166">
      <c r="A5166" s="5" t="s">
        <v>10748</v>
      </c>
      <c r="B5166" s="6" t="s">
        <v>10749</v>
      </c>
      <c r="C5166" s="8" t="s">
        <v>7</v>
      </c>
    </row>
    <row r="5167">
      <c r="A5167" s="5" t="s">
        <v>10751</v>
      </c>
      <c r="B5167" s="6" t="s">
        <v>10752</v>
      </c>
      <c r="C5167" s="8" t="s">
        <v>381</v>
      </c>
    </row>
    <row r="5168">
      <c r="A5168" s="5" t="s">
        <v>10753</v>
      </c>
      <c r="B5168" s="6" t="s">
        <v>10754</v>
      </c>
      <c r="C5168" s="8" t="s">
        <v>1864</v>
      </c>
    </row>
    <row r="5169">
      <c r="A5169" s="5" t="s">
        <v>10755</v>
      </c>
      <c r="B5169" s="6" t="s">
        <v>10756</v>
      </c>
      <c r="C5169" s="8" t="s">
        <v>7</v>
      </c>
    </row>
    <row r="5170">
      <c r="A5170" s="5" t="s">
        <v>10757</v>
      </c>
      <c r="B5170" s="6" t="s">
        <v>10758</v>
      </c>
      <c r="C5170" s="8" t="s">
        <v>7</v>
      </c>
    </row>
    <row r="5171">
      <c r="A5171" s="5" t="s">
        <v>10759</v>
      </c>
      <c r="B5171" s="6" t="s">
        <v>10760</v>
      </c>
      <c r="C5171" s="8" t="s">
        <v>7</v>
      </c>
    </row>
    <row r="5172">
      <c r="A5172" s="5" t="s">
        <v>10761</v>
      </c>
      <c r="B5172" s="6" t="s">
        <v>10762</v>
      </c>
      <c r="C5172" s="8" t="s">
        <v>7</v>
      </c>
    </row>
    <row r="5173">
      <c r="A5173" s="5" t="s">
        <v>10763</v>
      </c>
      <c r="B5173" s="6" t="s">
        <v>10764</v>
      </c>
      <c r="C5173" s="8" t="s">
        <v>7</v>
      </c>
    </row>
    <row r="5174">
      <c r="A5174" s="5" t="s">
        <v>10765</v>
      </c>
      <c r="B5174" s="6" t="s">
        <v>10766</v>
      </c>
      <c r="C5174" s="8" t="s">
        <v>7</v>
      </c>
    </row>
    <row r="5175">
      <c r="A5175" s="5" t="s">
        <v>10767</v>
      </c>
      <c r="B5175" s="6" t="s">
        <v>10768</v>
      </c>
      <c r="C5175" s="8" t="s">
        <v>7</v>
      </c>
    </row>
    <row r="5176">
      <c r="A5176" s="5" t="s">
        <v>10769</v>
      </c>
      <c r="B5176" s="6" t="s">
        <v>10770</v>
      </c>
      <c r="C5176" s="8" t="s">
        <v>7</v>
      </c>
    </row>
    <row r="5177">
      <c r="A5177" s="5" t="s">
        <v>10771</v>
      </c>
      <c r="B5177" s="6" t="s">
        <v>10772</v>
      </c>
      <c r="C5177" s="8" t="s">
        <v>381</v>
      </c>
    </row>
    <row r="5178">
      <c r="A5178" s="5" t="s">
        <v>10773</v>
      </c>
      <c r="B5178" s="6" t="s">
        <v>10774</v>
      </c>
      <c r="C5178" s="8" t="s">
        <v>7</v>
      </c>
    </row>
    <row r="5179">
      <c r="A5179" s="5" t="s">
        <v>10775</v>
      </c>
      <c r="B5179" s="6" t="s">
        <v>10776</v>
      </c>
      <c r="C5179" s="8" t="s">
        <v>7</v>
      </c>
    </row>
    <row r="5180">
      <c r="A5180" s="5" t="s">
        <v>10777</v>
      </c>
      <c r="B5180" s="6" t="s">
        <v>10778</v>
      </c>
      <c r="C5180" s="8" t="s">
        <v>7</v>
      </c>
    </row>
    <row r="5181">
      <c r="A5181" s="5" t="s">
        <v>10779</v>
      </c>
      <c r="B5181" s="6" t="s">
        <v>10780</v>
      </c>
      <c r="C5181" s="8" t="s">
        <v>7</v>
      </c>
    </row>
    <row r="5182">
      <c r="A5182" s="5" t="s">
        <v>10781</v>
      </c>
      <c r="B5182" s="6" t="s">
        <v>10782</v>
      </c>
      <c r="C5182" s="8" t="s">
        <v>7</v>
      </c>
    </row>
    <row r="5183">
      <c r="A5183" s="5" t="s">
        <v>10783</v>
      </c>
      <c r="B5183" s="6" t="s">
        <v>10784</v>
      </c>
      <c r="C5183" s="8" t="s">
        <v>565</v>
      </c>
    </row>
    <row r="5184">
      <c r="A5184" s="5" t="s">
        <v>10785</v>
      </c>
      <c r="B5184" s="6" t="s">
        <v>10786</v>
      </c>
      <c r="C5184" s="8" t="s">
        <v>7</v>
      </c>
    </row>
    <row r="5185">
      <c r="A5185" s="5" t="s">
        <v>10787</v>
      </c>
      <c r="B5185" s="6" t="s">
        <v>10788</v>
      </c>
      <c r="C5185" s="8" t="s">
        <v>7</v>
      </c>
    </row>
    <row r="5186">
      <c r="A5186" s="5" t="s">
        <v>10789</v>
      </c>
      <c r="B5186" s="6" t="s">
        <v>10790</v>
      </c>
      <c r="C5186" s="8" t="s">
        <v>381</v>
      </c>
    </row>
    <row r="5187">
      <c r="A5187" s="5" t="s">
        <v>10791</v>
      </c>
      <c r="B5187" s="6" t="s">
        <v>10792</v>
      </c>
      <c r="C5187" s="8" t="s">
        <v>7</v>
      </c>
    </row>
    <row r="5188">
      <c r="A5188" s="5" t="s">
        <v>10793</v>
      </c>
      <c r="B5188" s="6" t="s">
        <v>10794</v>
      </c>
      <c r="C5188" s="8" t="s">
        <v>7</v>
      </c>
    </row>
    <row r="5189">
      <c r="A5189" s="5" t="s">
        <v>10795</v>
      </c>
      <c r="B5189" s="6" t="s">
        <v>10796</v>
      </c>
      <c r="C5189" s="8" t="s">
        <v>7</v>
      </c>
    </row>
    <row r="5190">
      <c r="A5190" s="5" t="s">
        <v>10797</v>
      </c>
      <c r="B5190" s="6" t="s">
        <v>10798</v>
      </c>
      <c r="C5190" s="8" t="s">
        <v>7</v>
      </c>
    </row>
    <row r="5191">
      <c r="A5191" s="5" t="s">
        <v>10799</v>
      </c>
      <c r="B5191" s="6" t="s">
        <v>10800</v>
      </c>
      <c r="C5191" s="8" t="s">
        <v>7</v>
      </c>
    </row>
    <row r="5192">
      <c r="A5192" s="5" t="s">
        <v>10801</v>
      </c>
      <c r="B5192" s="6" t="s">
        <v>10802</v>
      </c>
      <c r="C5192" s="8" t="s">
        <v>7</v>
      </c>
    </row>
    <row r="5193">
      <c r="A5193" s="5" t="s">
        <v>10803</v>
      </c>
      <c r="B5193" s="6" t="s">
        <v>10804</v>
      </c>
      <c r="C5193" s="8" t="s">
        <v>7</v>
      </c>
    </row>
    <row r="5194">
      <c r="A5194" s="5" t="s">
        <v>10805</v>
      </c>
      <c r="B5194" s="6" t="s">
        <v>10806</v>
      </c>
      <c r="C5194" s="8" t="s">
        <v>7</v>
      </c>
    </row>
    <row r="5195">
      <c r="A5195" s="5" t="s">
        <v>10807</v>
      </c>
      <c r="B5195" s="6" t="s">
        <v>10808</v>
      </c>
      <c r="C5195" s="8" t="s">
        <v>7</v>
      </c>
    </row>
    <row r="5196">
      <c r="A5196" s="5" t="s">
        <v>10809</v>
      </c>
      <c r="B5196" s="6" t="s">
        <v>10810</v>
      </c>
      <c r="C5196" s="8" t="s">
        <v>7</v>
      </c>
    </row>
    <row r="5197">
      <c r="A5197" s="5" t="s">
        <v>10811</v>
      </c>
      <c r="B5197" s="6" t="s">
        <v>10812</v>
      </c>
      <c r="C5197" s="8" t="s">
        <v>381</v>
      </c>
    </row>
    <row r="5198">
      <c r="A5198" s="5" t="s">
        <v>10813</v>
      </c>
      <c r="B5198" s="6" t="s">
        <v>10814</v>
      </c>
      <c r="C5198" s="8" t="s">
        <v>7</v>
      </c>
    </row>
    <row r="5199">
      <c r="A5199" s="5" t="s">
        <v>10815</v>
      </c>
      <c r="B5199" s="6" t="s">
        <v>10816</v>
      </c>
      <c r="C5199" s="8" t="s">
        <v>381</v>
      </c>
    </row>
    <row r="5200">
      <c r="A5200" s="5" t="s">
        <v>10817</v>
      </c>
      <c r="B5200" s="6" t="s">
        <v>10818</v>
      </c>
      <c r="C5200" s="8" t="s">
        <v>7</v>
      </c>
    </row>
    <row r="5201">
      <c r="A5201" s="5" t="s">
        <v>10819</v>
      </c>
      <c r="B5201" s="6" t="s">
        <v>10820</v>
      </c>
      <c r="C5201" s="8" t="s">
        <v>381</v>
      </c>
    </row>
    <row r="5202">
      <c r="A5202" s="5" t="s">
        <v>10821</v>
      </c>
      <c r="B5202" s="6" t="s">
        <v>10822</v>
      </c>
      <c r="C5202" s="8" t="s">
        <v>7</v>
      </c>
    </row>
    <row r="5203">
      <c r="A5203" s="5" t="s">
        <v>10823</v>
      </c>
      <c r="B5203" s="6" t="s">
        <v>10824</v>
      </c>
      <c r="C5203" s="8" t="s">
        <v>7</v>
      </c>
    </row>
    <row r="5204">
      <c r="A5204" s="5" t="s">
        <v>10825</v>
      </c>
      <c r="B5204" s="6" t="s">
        <v>10826</v>
      </c>
      <c r="C5204" s="8" t="s">
        <v>7</v>
      </c>
    </row>
    <row r="5205">
      <c r="A5205" s="5" t="s">
        <v>10827</v>
      </c>
      <c r="B5205" s="6" t="s">
        <v>10828</v>
      </c>
      <c r="C5205" s="8" t="s">
        <v>7</v>
      </c>
    </row>
    <row r="5206">
      <c r="A5206" s="5" t="s">
        <v>10829</v>
      </c>
      <c r="B5206" s="6" t="s">
        <v>10831</v>
      </c>
      <c r="C5206" s="8" t="s">
        <v>7</v>
      </c>
    </row>
    <row r="5207">
      <c r="A5207" s="5" t="s">
        <v>10832</v>
      </c>
      <c r="B5207" s="6" t="s">
        <v>10833</v>
      </c>
      <c r="C5207" s="8" t="s">
        <v>7</v>
      </c>
    </row>
    <row r="5208">
      <c r="A5208" s="5" t="s">
        <v>10834</v>
      </c>
      <c r="B5208" s="6" t="s">
        <v>10835</v>
      </c>
      <c r="C5208" s="8" t="s">
        <v>7</v>
      </c>
    </row>
    <row r="5209">
      <c r="A5209" s="5" t="s">
        <v>10836</v>
      </c>
      <c r="B5209" s="6" t="s">
        <v>10837</v>
      </c>
      <c r="C5209" s="8" t="s">
        <v>7</v>
      </c>
    </row>
    <row r="5210">
      <c r="A5210" s="5" t="s">
        <v>10838</v>
      </c>
      <c r="B5210" s="6" t="s">
        <v>10839</v>
      </c>
      <c r="C5210" s="8" t="s">
        <v>7</v>
      </c>
    </row>
    <row r="5211">
      <c r="A5211" s="5" t="s">
        <v>10840</v>
      </c>
      <c r="B5211" s="6" t="s">
        <v>10841</v>
      </c>
      <c r="C5211" s="8" t="s">
        <v>381</v>
      </c>
    </row>
    <row r="5212">
      <c r="A5212" s="5" t="s">
        <v>10842</v>
      </c>
      <c r="B5212" s="6" t="s">
        <v>10843</v>
      </c>
      <c r="C5212" s="8" t="s">
        <v>7</v>
      </c>
    </row>
    <row r="5213">
      <c r="A5213" s="5" t="s">
        <v>10844</v>
      </c>
      <c r="B5213" s="6" t="s">
        <v>10845</v>
      </c>
      <c r="C5213" s="8" t="s">
        <v>7</v>
      </c>
    </row>
    <row r="5214">
      <c r="A5214" s="5" t="s">
        <v>10846</v>
      </c>
      <c r="B5214" s="6" t="s">
        <v>10847</v>
      </c>
      <c r="C5214" s="8" t="s">
        <v>7</v>
      </c>
    </row>
    <row r="5215">
      <c r="A5215" s="5" t="s">
        <v>10848</v>
      </c>
      <c r="B5215" s="6" t="s">
        <v>10849</v>
      </c>
      <c r="C5215" s="8" t="s">
        <v>7</v>
      </c>
    </row>
    <row r="5216">
      <c r="A5216" s="5" t="s">
        <v>10850</v>
      </c>
      <c r="B5216" s="6" t="s">
        <v>10851</v>
      </c>
      <c r="C5216" s="8" t="s">
        <v>7</v>
      </c>
    </row>
    <row r="5217">
      <c r="A5217" s="5" t="s">
        <v>10852</v>
      </c>
      <c r="B5217" s="6" t="s">
        <v>10853</v>
      </c>
      <c r="C5217" s="8" t="s">
        <v>7</v>
      </c>
    </row>
    <row r="5218">
      <c r="A5218" s="5" t="s">
        <v>10854</v>
      </c>
      <c r="B5218" s="6" t="s">
        <v>10855</v>
      </c>
      <c r="C5218" s="8" t="s">
        <v>7</v>
      </c>
    </row>
    <row r="5219">
      <c r="A5219" s="5" t="s">
        <v>10856</v>
      </c>
      <c r="B5219" s="6" t="s">
        <v>10857</v>
      </c>
      <c r="C5219" s="8" t="s">
        <v>7</v>
      </c>
    </row>
    <row r="5220">
      <c r="A5220" s="5" t="s">
        <v>10858</v>
      </c>
      <c r="B5220" s="6" t="s">
        <v>10859</v>
      </c>
      <c r="C5220" s="8" t="s">
        <v>7</v>
      </c>
    </row>
    <row r="5221">
      <c r="A5221" s="5" t="s">
        <v>10860</v>
      </c>
      <c r="B5221" s="6" t="s">
        <v>10861</v>
      </c>
      <c r="C5221" s="8" t="s">
        <v>7</v>
      </c>
    </row>
    <row r="5222">
      <c r="A5222" s="5" t="s">
        <v>10862</v>
      </c>
      <c r="B5222" s="6" t="s">
        <v>10863</v>
      </c>
      <c r="C5222" s="8" t="s">
        <v>381</v>
      </c>
    </row>
    <row r="5223">
      <c r="A5223" s="5" t="s">
        <v>10864</v>
      </c>
      <c r="B5223" s="6" t="s">
        <v>10865</v>
      </c>
      <c r="C5223" s="8" t="s">
        <v>7</v>
      </c>
    </row>
    <row r="5224">
      <c r="A5224" s="5" t="s">
        <v>10866</v>
      </c>
      <c r="B5224" s="6" t="s">
        <v>10867</v>
      </c>
      <c r="C5224" s="8" t="s">
        <v>1864</v>
      </c>
    </row>
    <row r="5225">
      <c r="A5225" s="5" t="s">
        <v>10868</v>
      </c>
      <c r="B5225" s="6" t="s">
        <v>10869</v>
      </c>
      <c r="C5225" s="8" t="s">
        <v>7</v>
      </c>
    </row>
    <row r="5226">
      <c r="A5226" s="5" t="s">
        <v>10870</v>
      </c>
      <c r="B5226" s="6" t="s">
        <v>10871</v>
      </c>
      <c r="C5226" s="8" t="s">
        <v>1864</v>
      </c>
    </row>
    <row r="5227">
      <c r="A5227" s="5" t="s">
        <v>10872</v>
      </c>
      <c r="B5227" s="6" t="s">
        <v>10873</v>
      </c>
      <c r="C5227" s="8" t="s">
        <v>7</v>
      </c>
    </row>
    <row r="5228">
      <c r="A5228" s="5" t="s">
        <v>10874</v>
      </c>
      <c r="B5228" s="6" t="s">
        <v>10875</v>
      </c>
      <c r="C5228" s="8" t="s">
        <v>7</v>
      </c>
    </row>
    <row r="5229">
      <c r="A5229" s="5" t="s">
        <v>10876</v>
      </c>
      <c r="B5229" s="6" t="s">
        <v>10877</v>
      </c>
      <c r="C5229" s="8" t="s">
        <v>7</v>
      </c>
    </row>
    <row r="5230">
      <c r="A5230" s="5" t="s">
        <v>10878</v>
      </c>
      <c r="B5230" s="6" t="s">
        <v>10879</v>
      </c>
      <c r="C5230" s="8" t="s">
        <v>7</v>
      </c>
    </row>
    <row r="5231">
      <c r="A5231" s="5" t="s">
        <v>10880</v>
      </c>
      <c r="B5231" s="6" t="s">
        <v>10513</v>
      </c>
      <c r="C5231" s="8" t="s">
        <v>65</v>
      </c>
    </row>
    <row r="5232">
      <c r="A5232" s="5" t="s">
        <v>10881</v>
      </c>
      <c r="B5232" s="6" t="s">
        <v>10882</v>
      </c>
      <c r="C5232" s="8" t="s">
        <v>65</v>
      </c>
    </row>
    <row r="5233">
      <c r="A5233" s="5" t="s">
        <v>10883</v>
      </c>
      <c r="B5233" s="6" t="s">
        <v>10884</v>
      </c>
      <c r="C5233" s="8" t="s">
        <v>7</v>
      </c>
    </row>
    <row r="5234">
      <c r="A5234" s="5" t="s">
        <v>10885</v>
      </c>
      <c r="B5234" s="6" t="s">
        <v>10886</v>
      </c>
      <c r="C5234" s="8" t="s">
        <v>7</v>
      </c>
    </row>
    <row r="5235">
      <c r="A5235" s="5" t="s">
        <v>10887</v>
      </c>
      <c r="B5235" s="6" t="s">
        <v>10888</v>
      </c>
      <c r="C5235" s="8" t="s">
        <v>7</v>
      </c>
    </row>
    <row r="5236">
      <c r="A5236" s="5" t="s">
        <v>10889</v>
      </c>
      <c r="B5236" s="6" t="s">
        <v>10890</v>
      </c>
      <c r="C5236" s="8" t="s">
        <v>7</v>
      </c>
    </row>
    <row r="5237">
      <c r="A5237" s="5" t="s">
        <v>10891</v>
      </c>
      <c r="B5237" s="6" t="s">
        <v>10892</v>
      </c>
      <c r="C5237" s="8" t="s">
        <v>7</v>
      </c>
    </row>
    <row r="5238">
      <c r="A5238" s="5" t="s">
        <v>10894</v>
      </c>
      <c r="B5238" s="6" t="s">
        <v>10895</v>
      </c>
      <c r="C5238" s="8" t="s">
        <v>381</v>
      </c>
    </row>
    <row r="5239">
      <c r="A5239" s="5" t="s">
        <v>10896</v>
      </c>
      <c r="B5239" s="6" t="s">
        <v>10898</v>
      </c>
      <c r="C5239" s="8" t="s">
        <v>7</v>
      </c>
    </row>
    <row r="5240">
      <c r="A5240" s="5" t="s">
        <v>10899</v>
      </c>
      <c r="B5240" s="6" t="s">
        <v>10900</v>
      </c>
      <c r="C5240" s="8" t="s">
        <v>381</v>
      </c>
    </row>
    <row r="5241">
      <c r="A5241" s="5" t="s">
        <v>10901</v>
      </c>
      <c r="B5241" s="6" t="s">
        <v>10902</v>
      </c>
      <c r="C5241" s="8" t="s">
        <v>7</v>
      </c>
    </row>
    <row r="5242">
      <c r="A5242" s="5" t="s">
        <v>10903</v>
      </c>
      <c r="B5242" s="6" t="s">
        <v>10904</v>
      </c>
      <c r="C5242" s="8" t="s">
        <v>2022</v>
      </c>
    </row>
    <row r="5243">
      <c r="A5243" s="5" t="s">
        <v>10905</v>
      </c>
      <c r="B5243" s="6" t="s">
        <v>10906</v>
      </c>
      <c r="C5243" s="8" t="s">
        <v>7</v>
      </c>
    </row>
    <row r="5244">
      <c r="A5244" s="5" t="s">
        <v>10907</v>
      </c>
      <c r="B5244" s="6" t="s">
        <v>10908</v>
      </c>
      <c r="C5244" s="8" t="s">
        <v>7</v>
      </c>
    </row>
    <row r="5245">
      <c r="A5245" s="5" t="s">
        <v>10909</v>
      </c>
      <c r="B5245" s="6" t="s">
        <v>10910</v>
      </c>
      <c r="C5245" s="8" t="s">
        <v>1864</v>
      </c>
    </row>
    <row r="5246">
      <c r="A5246" s="5" t="s">
        <v>10911</v>
      </c>
      <c r="B5246" s="6" t="s">
        <v>10912</v>
      </c>
      <c r="C5246" s="8" t="s">
        <v>7</v>
      </c>
    </row>
    <row r="5247">
      <c r="A5247" s="5" t="s">
        <v>10913</v>
      </c>
      <c r="B5247" s="6" t="s">
        <v>10914</v>
      </c>
      <c r="C5247" s="8" t="s">
        <v>7</v>
      </c>
    </row>
    <row r="5248">
      <c r="A5248" s="5" t="s">
        <v>10915</v>
      </c>
      <c r="B5248" s="6" t="s">
        <v>10916</v>
      </c>
      <c r="C5248" s="8" t="s">
        <v>7</v>
      </c>
    </row>
    <row r="5249">
      <c r="A5249" s="5" t="s">
        <v>10917</v>
      </c>
      <c r="B5249" s="6" t="s">
        <v>10918</v>
      </c>
      <c r="C5249" s="8" t="s">
        <v>381</v>
      </c>
    </row>
    <row r="5250">
      <c r="A5250" s="5" t="s">
        <v>10919</v>
      </c>
      <c r="B5250" s="6" t="s">
        <v>10920</v>
      </c>
      <c r="C5250" s="8" t="s">
        <v>7</v>
      </c>
    </row>
    <row r="5251">
      <c r="A5251" s="5" t="s">
        <v>10921</v>
      </c>
      <c r="B5251" s="6" t="s">
        <v>10922</v>
      </c>
      <c r="C5251" s="8" t="s">
        <v>7</v>
      </c>
    </row>
    <row r="5252">
      <c r="A5252" s="5" t="s">
        <v>10923</v>
      </c>
      <c r="B5252" s="6" t="s">
        <v>10924</v>
      </c>
      <c r="C5252" s="8" t="s">
        <v>7</v>
      </c>
    </row>
    <row r="5253">
      <c r="A5253" s="5" t="s">
        <v>10925</v>
      </c>
      <c r="B5253" s="6" t="s">
        <v>10926</v>
      </c>
      <c r="C5253" s="8" t="s">
        <v>7</v>
      </c>
    </row>
    <row r="5254">
      <c r="A5254" s="5" t="s">
        <v>10927</v>
      </c>
      <c r="B5254" s="6" t="s">
        <v>10928</v>
      </c>
      <c r="C5254" s="8" t="s">
        <v>7</v>
      </c>
    </row>
    <row r="5255">
      <c r="A5255" s="5" t="s">
        <v>10929</v>
      </c>
      <c r="B5255" s="6" t="s">
        <v>10930</v>
      </c>
      <c r="C5255" s="8" t="s">
        <v>7</v>
      </c>
    </row>
    <row r="5256">
      <c r="A5256" s="5" t="s">
        <v>10931</v>
      </c>
      <c r="B5256" s="6" t="s">
        <v>10932</v>
      </c>
      <c r="C5256" s="8" t="s">
        <v>7</v>
      </c>
    </row>
    <row r="5257">
      <c r="A5257" s="5" t="s">
        <v>10933</v>
      </c>
      <c r="B5257" s="6" t="s">
        <v>10934</v>
      </c>
      <c r="C5257" s="8" t="s">
        <v>7</v>
      </c>
    </row>
    <row r="5258">
      <c r="A5258" s="5" t="s">
        <v>10935</v>
      </c>
      <c r="B5258" s="6" t="s">
        <v>10936</v>
      </c>
      <c r="C5258" s="8" t="s">
        <v>7</v>
      </c>
    </row>
    <row r="5259">
      <c r="A5259" s="5" t="s">
        <v>10937</v>
      </c>
      <c r="B5259" s="6" t="s">
        <v>10938</v>
      </c>
      <c r="C5259" s="8" t="s">
        <v>7</v>
      </c>
    </row>
    <row r="5260">
      <c r="A5260" s="5" t="s">
        <v>10939</v>
      </c>
      <c r="B5260" s="6" t="s">
        <v>10940</v>
      </c>
      <c r="C5260" s="8" t="s">
        <v>65</v>
      </c>
    </row>
    <row r="5261">
      <c r="A5261" s="5" t="s">
        <v>10941</v>
      </c>
      <c r="B5261" s="6" t="s">
        <v>10942</v>
      </c>
      <c r="C5261" s="8" t="s">
        <v>7</v>
      </c>
    </row>
    <row r="5262">
      <c r="A5262" s="5" t="s">
        <v>10943</v>
      </c>
      <c r="B5262" s="6" t="s">
        <v>10944</v>
      </c>
      <c r="C5262" s="8" t="s">
        <v>7</v>
      </c>
    </row>
    <row r="5263">
      <c r="A5263" s="5" t="s">
        <v>10945</v>
      </c>
      <c r="B5263" s="6" t="s">
        <v>10946</v>
      </c>
      <c r="C5263" s="8" t="s">
        <v>7</v>
      </c>
    </row>
    <row r="5264">
      <c r="A5264" s="5" t="s">
        <v>10947</v>
      </c>
      <c r="B5264" s="6" t="s">
        <v>10948</v>
      </c>
      <c r="C5264" s="8" t="s">
        <v>381</v>
      </c>
    </row>
    <row r="5265">
      <c r="A5265" s="5" t="s">
        <v>10949</v>
      </c>
      <c r="B5265" s="6" t="s">
        <v>10950</v>
      </c>
      <c r="C5265" s="8" t="s">
        <v>7</v>
      </c>
    </row>
    <row r="5266">
      <c r="A5266" s="5" t="s">
        <v>10951</v>
      </c>
      <c r="B5266" s="6" t="s">
        <v>10952</v>
      </c>
      <c r="C5266" s="8" t="s">
        <v>7</v>
      </c>
    </row>
    <row r="5267">
      <c r="A5267" s="5" t="s">
        <v>10953</v>
      </c>
      <c r="B5267" s="6" t="s">
        <v>10954</v>
      </c>
      <c r="C5267" s="8" t="s">
        <v>381</v>
      </c>
    </row>
    <row r="5268">
      <c r="A5268" s="5" t="s">
        <v>10955</v>
      </c>
      <c r="B5268" s="6" t="s">
        <v>10956</v>
      </c>
      <c r="C5268" s="8" t="s">
        <v>7</v>
      </c>
    </row>
    <row r="5269">
      <c r="A5269" s="5" t="s">
        <v>10957</v>
      </c>
      <c r="B5269" s="6" t="s">
        <v>10958</v>
      </c>
      <c r="C5269" s="8" t="s">
        <v>7</v>
      </c>
    </row>
    <row r="5270">
      <c r="A5270" s="5" t="s">
        <v>10959</v>
      </c>
      <c r="B5270" s="6" t="s">
        <v>10960</v>
      </c>
      <c r="C5270" s="8" t="s">
        <v>7</v>
      </c>
    </row>
    <row r="5271">
      <c r="A5271" s="5" t="s">
        <v>10961</v>
      </c>
      <c r="B5271" s="6" t="s">
        <v>10962</v>
      </c>
      <c r="C5271" s="8" t="s">
        <v>7</v>
      </c>
    </row>
    <row r="5272">
      <c r="A5272" s="5" t="s">
        <v>10963</v>
      </c>
      <c r="B5272" s="6" t="s">
        <v>10964</v>
      </c>
      <c r="C5272" s="8" t="s">
        <v>7</v>
      </c>
    </row>
    <row r="5273">
      <c r="A5273" s="5" t="s">
        <v>10965</v>
      </c>
      <c r="B5273" s="6" t="s">
        <v>10966</v>
      </c>
      <c r="C5273" s="8" t="s">
        <v>7</v>
      </c>
    </row>
    <row r="5274">
      <c r="A5274" s="5" t="s">
        <v>10967</v>
      </c>
      <c r="B5274" s="6" t="s">
        <v>10968</v>
      </c>
      <c r="C5274" s="8" t="s">
        <v>381</v>
      </c>
    </row>
    <row r="5275">
      <c r="A5275" s="5" t="s">
        <v>10969</v>
      </c>
      <c r="B5275" s="6" t="s">
        <v>10970</v>
      </c>
      <c r="C5275" s="8" t="s">
        <v>381</v>
      </c>
    </row>
    <row r="5276">
      <c r="A5276" s="5" t="s">
        <v>10972</v>
      </c>
      <c r="B5276" s="6" t="s">
        <v>10973</v>
      </c>
      <c r="C5276" s="8" t="s">
        <v>381</v>
      </c>
    </row>
    <row r="5277">
      <c r="A5277" s="5" t="s">
        <v>10974</v>
      </c>
      <c r="B5277" s="6" t="s">
        <v>10975</v>
      </c>
      <c r="C5277" s="8" t="s">
        <v>7</v>
      </c>
    </row>
    <row r="5278">
      <c r="A5278" s="5" t="s">
        <v>10976</v>
      </c>
      <c r="B5278" s="6" t="s">
        <v>10977</v>
      </c>
      <c r="C5278" s="8" t="s">
        <v>7</v>
      </c>
    </row>
    <row r="5279">
      <c r="A5279" s="5" t="s">
        <v>10978</v>
      </c>
      <c r="B5279" s="6" t="s">
        <v>10979</v>
      </c>
      <c r="C5279" s="8" t="s">
        <v>7</v>
      </c>
    </row>
    <row r="5280">
      <c r="A5280" s="5" t="s">
        <v>10980</v>
      </c>
      <c r="B5280" s="6" t="s">
        <v>10981</v>
      </c>
      <c r="C5280" s="8" t="s">
        <v>7</v>
      </c>
    </row>
    <row r="5281">
      <c r="A5281" s="5" t="s">
        <v>10982</v>
      </c>
      <c r="B5281" s="6" t="s">
        <v>10983</v>
      </c>
      <c r="C5281" s="8" t="s">
        <v>1864</v>
      </c>
    </row>
    <row r="5282">
      <c r="A5282" s="5" t="s">
        <v>10984</v>
      </c>
      <c r="B5282" s="6" t="s">
        <v>10985</v>
      </c>
      <c r="C5282" s="8" t="s">
        <v>7</v>
      </c>
    </row>
    <row r="5283">
      <c r="A5283" s="5" t="s">
        <v>10986</v>
      </c>
      <c r="B5283" s="6" t="s">
        <v>10987</v>
      </c>
      <c r="C5283" s="8" t="s">
        <v>381</v>
      </c>
    </row>
    <row r="5284">
      <c r="A5284" s="5" t="s">
        <v>10988</v>
      </c>
      <c r="B5284" s="6" t="s">
        <v>10989</v>
      </c>
      <c r="C5284" s="8" t="s">
        <v>381</v>
      </c>
    </row>
    <row r="5285">
      <c r="A5285" s="5" t="s">
        <v>10990</v>
      </c>
      <c r="B5285" s="6" t="s">
        <v>10991</v>
      </c>
      <c r="C5285" s="8" t="s">
        <v>381</v>
      </c>
    </row>
    <row r="5286">
      <c r="A5286" s="5" t="s">
        <v>10992</v>
      </c>
      <c r="B5286" s="6" t="s">
        <v>10993</v>
      </c>
      <c r="C5286" s="8" t="s">
        <v>381</v>
      </c>
    </row>
    <row r="5287">
      <c r="A5287" s="5" t="s">
        <v>10994</v>
      </c>
      <c r="B5287" s="6" t="s">
        <v>10995</v>
      </c>
      <c r="C5287" s="8" t="s">
        <v>381</v>
      </c>
    </row>
    <row r="5288">
      <c r="A5288" s="5" t="s">
        <v>10996</v>
      </c>
      <c r="B5288" s="6" t="s">
        <v>10997</v>
      </c>
      <c r="C5288" s="8" t="s">
        <v>381</v>
      </c>
    </row>
    <row r="5289">
      <c r="A5289" s="5" t="s">
        <v>10998</v>
      </c>
      <c r="B5289" s="6" t="s">
        <v>10999</v>
      </c>
      <c r="C5289" s="8" t="s">
        <v>381</v>
      </c>
    </row>
    <row r="5290">
      <c r="A5290" s="5" t="s">
        <v>11000</v>
      </c>
      <c r="B5290" s="6" t="s">
        <v>11001</v>
      </c>
      <c r="C5290" s="8" t="s">
        <v>381</v>
      </c>
    </row>
    <row r="5291">
      <c r="A5291" s="5" t="s">
        <v>11003</v>
      </c>
      <c r="B5291" s="6" t="s">
        <v>11004</v>
      </c>
      <c r="C5291" s="8" t="s">
        <v>381</v>
      </c>
    </row>
    <row r="5292">
      <c r="A5292" s="5" t="s">
        <v>11005</v>
      </c>
      <c r="B5292" s="6" t="s">
        <v>11006</v>
      </c>
      <c r="C5292" s="8" t="s">
        <v>381</v>
      </c>
    </row>
    <row r="5293">
      <c r="A5293" s="5" t="s">
        <v>11007</v>
      </c>
      <c r="B5293" s="6" t="s">
        <v>11008</v>
      </c>
      <c r="C5293" s="8" t="s">
        <v>381</v>
      </c>
    </row>
    <row r="5294">
      <c r="A5294" s="5" t="s">
        <v>11009</v>
      </c>
      <c r="B5294" s="6" t="s">
        <v>11010</v>
      </c>
      <c r="C5294" s="8" t="s">
        <v>381</v>
      </c>
    </row>
    <row r="5295">
      <c r="A5295" s="5" t="s">
        <v>11011</v>
      </c>
      <c r="B5295" s="6" t="s">
        <v>11012</v>
      </c>
      <c r="C5295" s="8" t="s">
        <v>381</v>
      </c>
    </row>
    <row r="5296">
      <c r="A5296" s="5" t="s">
        <v>11013</v>
      </c>
      <c r="B5296" s="6" t="s">
        <v>11014</v>
      </c>
      <c r="C5296" s="49"/>
    </row>
    <row r="5297">
      <c r="A5297" s="5" t="s">
        <v>11015</v>
      </c>
      <c r="B5297" s="6" t="s">
        <v>11016</v>
      </c>
      <c r="C5297" s="8" t="s">
        <v>381</v>
      </c>
    </row>
    <row r="5298">
      <c r="A5298" s="5" t="s">
        <v>11017</v>
      </c>
      <c r="B5298" s="6" t="s">
        <v>11018</v>
      </c>
      <c r="C5298" s="8" t="s">
        <v>381</v>
      </c>
    </row>
    <row r="5299">
      <c r="A5299" s="5" t="s">
        <v>11019</v>
      </c>
      <c r="B5299" s="6" t="s">
        <v>11020</v>
      </c>
      <c r="C5299" s="8" t="s">
        <v>381</v>
      </c>
    </row>
    <row r="5300">
      <c r="A5300" s="5" t="s">
        <v>11021</v>
      </c>
      <c r="B5300" s="6" t="s">
        <v>11022</v>
      </c>
      <c r="C5300" s="8" t="s">
        <v>381</v>
      </c>
    </row>
    <row r="5301">
      <c r="A5301" s="5" t="s">
        <v>11023</v>
      </c>
      <c r="B5301" s="6" t="s">
        <v>11024</v>
      </c>
      <c r="C5301" s="8" t="s">
        <v>381</v>
      </c>
    </row>
    <row r="5302">
      <c r="A5302" s="5" t="s">
        <v>11025</v>
      </c>
      <c r="B5302" s="6" t="s">
        <v>11026</v>
      </c>
      <c r="C5302" s="8" t="s">
        <v>381</v>
      </c>
    </row>
    <row r="5303">
      <c r="A5303" s="5" t="s">
        <v>11027</v>
      </c>
      <c r="B5303" s="6" t="s">
        <v>11028</v>
      </c>
      <c r="C5303" s="8" t="s">
        <v>381</v>
      </c>
    </row>
    <row r="5304">
      <c r="A5304" s="5" t="s">
        <v>11029</v>
      </c>
      <c r="B5304" s="6" t="s">
        <v>11030</v>
      </c>
      <c r="C5304" s="8" t="s">
        <v>381</v>
      </c>
    </row>
    <row r="5305">
      <c r="A5305" s="5" t="s">
        <v>11031</v>
      </c>
      <c r="B5305" s="6" t="s">
        <v>11033</v>
      </c>
      <c r="C5305" s="8" t="s">
        <v>381</v>
      </c>
    </row>
    <row r="5306">
      <c r="A5306" s="5" t="s">
        <v>11034</v>
      </c>
      <c r="B5306" s="6" t="s">
        <v>11035</v>
      </c>
      <c r="C5306" s="8" t="s">
        <v>381</v>
      </c>
    </row>
    <row r="5307">
      <c r="A5307" s="5" t="s">
        <v>11036</v>
      </c>
      <c r="B5307" s="6" t="s">
        <v>11037</v>
      </c>
      <c r="C5307" s="8" t="s">
        <v>381</v>
      </c>
    </row>
    <row r="5308">
      <c r="A5308" s="5" t="s">
        <v>11039</v>
      </c>
      <c r="B5308" s="6" t="s">
        <v>11040</v>
      </c>
      <c r="C5308" s="8" t="s">
        <v>381</v>
      </c>
    </row>
    <row r="5309">
      <c r="A5309" s="5" t="s">
        <v>11041</v>
      </c>
      <c r="B5309" s="6" t="s">
        <v>11042</v>
      </c>
      <c r="C5309" s="8" t="s">
        <v>381</v>
      </c>
    </row>
    <row r="5310">
      <c r="A5310" s="5" t="s">
        <v>11043</v>
      </c>
      <c r="B5310" s="6" t="s">
        <v>11044</v>
      </c>
      <c r="C5310" s="8" t="s">
        <v>381</v>
      </c>
    </row>
    <row r="5311">
      <c r="A5311" s="5" t="s">
        <v>11045</v>
      </c>
      <c r="B5311" s="6" t="s">
        <v>11046</v>
      </c>
      <c r="C5311" s="8" t="s">
        <v>381</v>
      </c>
    </row>
    <row r="5312">
      <c r="A5312" s="5" t="s">
        <v>11047</v>
      </c>
      <c r="B5312" s="6" t="s">
        <v>11048</v>
      </c>
      <c r="C5312" s="8" t="s">
        <v>381</v>
      </c>
    </row>
    <row r="5313">
      <c r="A5313" s="5" t="s">
        <v>11049</v>
      </c>
      <c r="B5313" s="6" t="s">
        <v>11050</v>
      </c>
      <c r="C5313" s="8" t="s">
        <v>381</v>
      </c>
    </row>
    <row r="5314">
      <c r="A5314" s="5" t="s">
        <v>11051</v>
      </c>
      <c r="B5314" s="6" t="s">
        <v>11050</v>
      </c>
      <c r="C5314" s="8" t="s">
        <v>381</v>
      </c>
    </row>
    <row r="5315">
      <c r="A5315" s="5" t="s">
        <v>11052</v>
      </c>
      <c r="B5315" s="6" t="s">
        <v>11053</v>
      </c>
      <c r="C5315" s="8" t="s">
        <v>381</v>
      </c>
    </row>
    <row r="5316">
      <c r="A5316" s="5" t="s">
        <v>11054</v>
      </c>
      <c r="B5316" s="6" t="s">
        <v>11055</v>
      </c>
      <c r="C5316" s="8" t="s">
        <v>381</v>
      </c>
    </row>
    <row r="5317">
      <c r="A5317" s="5" t="s">
        <v>11056</v>
      </c>
      <c r="B5317" s="6" t="s">
        <v>11057</v>
      </c>
      <c r="C5317" s="8" t="s">
        <v>381</v>
      </c>
    </row>
    <row r="5318">
      <c r="A5318" s="5" t="s">
        <v>11058</v>
      </c>
      <c r="B5318" s="6" t="s">
        <v>11059</v>
      </c>
      <c r="C5318" s="8" t="s">
        <v>381</v>
      </c>
    </row>
    <row r="5319">
      <c r="A5319" s="5" t="s">
        <v>11060</v>
      </c>
      <c r="B5319" s="6" t="s">
        <v>11061</v>
      </c>
      <c r="C5319" s="8" t="s">
        <v>381</v>
      </c>
    </row>
    <row r="5320">
      <c r="A5320" s="5" t="s">
        <v>11062</v>
      </c>
      <c r="B5320" s="6" t="s">
        <v>11063</v>
      </c>
      <c r="C5320" s="8" t="s">
        <v>381</v>
      </c>
    </row>
    <row r="5321">
      <c r="A5321" s="5" t="s">
        <v>11064</v>
      </c>
      <c r="B5321" s="6" t="s">
        <v>11065</v>
      </c>
      <c r="C5321" s="8" t="s">
        <v>381</v>
      </c>
    </row>
    <row r="5322">
      <c r="A5322" s="5" t="s">
        <v>11066</v>
      </c>
      <c r="B5322" s="6" t="s">
        <v>11067</v>
      </c>
      <c r="C5322" s="8" t="s">
        <v>381</v>
      </c>
    </row>
    <row r="5323">
      <c r="A5323" s="5" t="s">
        <v>11068</v>
      </c>
      <c r="B5323" s="6" t="s">
        <v>11069</v>
      </c>
      <c r="C5323" s="8" t="s">
        <v>381</v>
      </c>
    </row>
    <row r="5324">
      <c r="A5324" s="5" t="s">
        <v>11070</v>
      </c>
      <c r="B5324" s="6" t="s">
        <v>11071</v>
      </c>
      <c r="C5324" s="8" t="s">
        <v>381</v>
      </c>
    </row>
    <row r="5325">
      <c r="A5325" s="5" t="s">
        <v>11072</v>
      </c>
      <c r="B5325" s="6" t="s">
        <v>11073</v>
      </c>
      <c r="C5325" s="8" t="s">
        <v>381</v>
      </c>
    </row>
    <row r="5326">
      <c r="A5326" s="5" t="s">
        <v>11074</v>
      </c>
      <c r="B5326" s="6" t="s">
        <v>11075</v>
      </c>
      <c r="C5326" s="8" t="s">
        <v>381</v>
      </c>
    </row>
    <row r="5327">
      <c r="A5327" s="5" t="s">
        <v>11076</v>
      </c>
      <c r="B5327" s="6" t="s">
        <v>11077</v>
      </c>
      <c r="C5327" s="8" t="s">
        <v>381</v>
      </c>
    </row>
    <row r="5328">
      <c r="A5328" s="5" t="s">
        <v>11078</v>
      </c>
      <c r="B5328" s="6" t="s">
        <v>11079</v>
      </c>
      <c r="C5328" s="8" t="s">
        <v>381</v>
      </c>
    </row>
    <row r="5329">
      <c r="A5329" s="5" t="s">
        <v>11080</v>
      </c>
      <c r="B5329" s="6" t="s">
        <v>11081</v>
      </c>
      <c r="C5329" s="8" t="s">
        <v>381</v>
      </c>
    </row>
    <row r="5330">
      <c r="A5330" s="5" t="s">
        <v>11082</v>
      </c>
      <c r="B5330" s="6" t="s">
        <v>11083</v>
      </c>
      <c r="C5330" s="8" t="s">
        <v>381</v>
      </c>
    </row>
    <row r="5331">
      <c r="A5331" s="5" t="s">
        <v>11084</v>
      </c>
      <c r="B5331" s="6" t="s">
        <v>11085</v>
      </c>
      <c r="C5331" s="8" t="s">
        <v>381</v>
      </c>
    </row>
    <row r="5332">
      <c r="A5332" s="5" t="s">
        <v>11086</v>
      </c>
      <c r="B5332" s="6" t="s">
        <v>11087</v>
      </c>
      <c r="C5332" s="8" t="s">
        <v>381</v>
      </c>
    </row>
    <row r="5333">
      <c r="A5333" s="5" t="s">
        <v>11088</v>
      </c>
      <c r="B5333" s="6" t="s">
        <v>11089</v>
      </c>
      <c r="C5333" s="8" t="s">
        <v>381</v>
      </c>
    </row>
    <row r="5334">
      <c r="A5334" s="5" t="s">
        <v>11090</v>
      </c>
      <c r="B5334" s="6" t="s">
        <v>11091</v>
      </c>
      <c r="C5334" s="8" t="s">
        <v>381</v>
      </c>
    </row>
    <row r="5335">
      <c r="A5335" s="5" t="s">
        <v>11092</v>
      </c>
      <c r="B5335" s="6" t="s">
        <v>11093</v>
      </c>
      <c r="C5335" s="8" t="s">
        <v>7</v>
      </c>
    </row>
    <row r="5336">
      <c r="A5336" s="5" t="s">
        <v>11094</v>
      </c>
      <c r="B5336" s="6" t="s">
        <v>11095</v>
      </c>
      <c r="C5336" s="8" t="s">
        <v>381</v>
      </c>
    </row>
    <row r="5337">
      <c r="A5337" s="5" t="s">
        <v>11096</v>
      </c>
      <c r="B5337" s="6" t="s">
        <v>11097</v>
      </c>
      <c r="C5337" s="8" t="s">
        <v>381</v>
      </c>
    </row>
    <row r="5338">
      <c r="A5338" s="5" t="s">
        <v>11098</v>
      </c>
      <c r="B5338" s="6" t="s">
        <v>10026</v>
      </c>
      <c r="C5338" s="8" t="s">
        <v>381</v>
      </c>
    </row>
    <row r="5339">
      <c r="A5339" s="5" t="s">
        <v>11099</v>
      </c>
      <c r="B5339" s="6" t="s">
        <v>11100</v>
      </c>
      <c r="C5339" s="8" t="s">
        <v>381</v>
      </c>
    </row>
    <row r="5340">
      <c r="A5340" s="5" t="s">
        <v>11101</v>
      </c>
      <c r="B5340" s="6" t="s">
        <v>11103</v>
      </c>
      <c r="C5340" s="8" t="s">
        <v>381</v>
      </c>
    </row>
    <row r="5341">
      <c r="A5341" s="5" t="s">
        <v>11104</v>
      </c>
      <c r="B5341" s="6" t="s">
        <v>11106</v>
      </c>
      <c r="C5341" s="8" t="s">
        <v>381</v>
      </c>
    </row>
    <row r="5342">
      <c r="A5342" s="5" t="s">
        <v>11107</v>
      </c>
      <c r="B5342" s="6" t="s">
        <v>11108</v>
      </c>
      <c r="C5342" s="8" t="s">
        <v>381</v>
      </c>
    </row>
    <row r="5343">
      <c r="A5343" s="5" t="s">
        <v>11109</v>
      </c>
      <c r="B5343" s="6" t="s">
        <v>11110</v>
      </c>
      <c r="C5343" s="8" t="s">
        <v>381</v>
      </c>
    </row>
    <row r="5344">
      <c r="A5344" s="5" t="s">
        <v>11111</v>
      </c>
      <c r="B5344" s="6" t="s">
        <v>11112</v>
      </c>
      <c r="C5344" s="8" t="s">
        <v>381</v>
      </c>
    </row>
    <row r="5345">
      <c r="A5345" s="5" t="s">
        <v>11113</v>
      </c>
      <c r="B5345" s="6" t="s">
        <v>11114</v>
      </c>
      <c r="C5345" s="8" t="s">
        <v>381</v>
      </c>
    </row>
    <row r="5346">
      <c r="A5346" s="5" t="s">
        <v>11115</v>
      </c>
      <c r="B5346" s="6" t="s">
        <v>11116</v>
      </c>
      <c r="C5346" s="8" t="s">
        <v>381</v>
      </c>
    </row>
    <row r="5347">
      <c r="A5347" s="5" t="s">
        <v>11117</v>
      </c>
      <c r="B5347" s="6" t="s">
        <v>11118</v>
      </c>
      <c r="C5347" s="8" t="s">
        <v>7</v>
      </c>
    </row>
    <row r="5348">
      <c r="A5348" s="5" t="s">
        <v>11119</v>
      </c>
      <c r="B5348" s="6" t="s">
        <v>11120</v>
      </c>
      <c r="C5348" s="8" t="s">
        <v>7</v>
      </c>
    </row>
    <row r="5349">
      <c r="A5349" s="5" t="s">
        <v>11121</v>
      </c>
      <c r="B5349" s="6" t="s">
        <v>11120</v>
      </c>
      <c r="C5349" s="8" t="s">
        <v>7</v>
      </c>
    </row>
    <row r="5350">
      <c r="A5350" s="5" t="s">
        <v>11122</v>
      </c>
      <c r="B5350" s="6" t="s">
        <v>11123</v>
      </c>
      <c r="C5350" s="8" t="s">
        <v>381</v>
      </c>
    </row>
    <row r="5351">
      <c r="A5351" s="5" t="s">
        <v>11124</v>
      </c>
      <c r="B5351" s="6" t="s">
        <v>11125</v>
      </c>
      <c r="C5351" s="8" t="s">
        <v>7</v>
      </c>
    </row>
    <row r="5352">
      <c r="A5352" s="5" t="s">
        <v>11126</v>
      </c>
      <c r="B5352" s="6" t="s">
        <v>11127</v>
      </c>
      <c r="C5352" s="8" t="s">
        <v>381</v>
      </c>
    </row>
    <row r="5353">
      <c r="A5353" s="5" t="s">
        <v>11128</v>
      </c>
      <c r="B5353" s="6" t="s">
        <v>11129</v>
      </c>
      <c r="C5353" s="8" t="s">
        <v>381</v>
      </c>
    </row>
    <row r="5354">
      <c r="A5354" s="5" t="s">
        <v>11130</v>
      </c>
      <c r="B5354" s="6" t="s">
        <v>11131</v>
      </c>
      <c r="C5354" s="8" t="s">
        <v>381</v>
      </c>
    </row>
    <row r="5355">
      <c r="A5355" s="5" t="s">
        <v>11132</v>
      </c>
      <c r="B5355" s="6" t="s">
        <v>11133</v>
      </c>
      <c r="C5355" s="8" t="s">
        <v>7</v>
      </c>
    </row>
    <row r="5356">
      <c r="A5356" s="5" t="s">
        <v>11134</v>
      </c>
      <c r="B5356" s="6" t="s">
        <v>11135</v>
      </c>
      <c r="C5356" s="8" t="s">
        <v>65</v>
      </c>
    </row>
    <row r="5357">
      <c r="A5357" s="5" t="s">
        <v>11136</v>
      </c>
      <c r="B5357" s="6" t="s">
        <v>11137</v>
      </c>
      <c r="C5357" s="8" t="s">
        <v>381</v>
      </c>
    </row>
    <row r="5358">
      <c r="A5358" s="5" t="s">
        <v>11138</v>
      </c>
      <c r="B5358" s="6" t="s">
        <v>11139</v>
      </c>
      <c r="C5358" s="8" t="s">
        <v>381</v>
      </c>
    </row>
    <row r="5359">
      <c r="A5359" s="5" t="s">
        <v>11140</v>
      </c>
      <c r="B5359" s="6" t="s">
        <v>11141</v>
      </c>
      <c r="C5359" s="8" t="s">
        <v>7</v>
      </c>
    </row>
    <row r="5360">
      <c r="A5360" s="5" t="s">
        <v>11142</v>
      </c>
      <c r="B5360" s="6" t="s">
        <v>11143</v>
      </c>
      <c r="C5360" s="8" t="s">
        <v>381</v>
      </c>
    </row>
    <row r="5361">
      <c r="A5361" s="5" t="s">
        <v>11144</v>
      </c>
      <c r="B5361" s="6" t="s">
        <v>11145</v>
      </c>
      <c r="C5361" s="8" t="s">
        <v>381</v>
      </c>
    </row>
    <row r="5362">
      <c r="A5362" s="5" t="s">
        <v>11146</v>
      </c>
      <c r="B5362" s="6" t="s">
        <v>11147</v>
      </c>
      <c r="C5362" s="8" t="s">
        <v>381</v>
      </c>
    </row>
    <row r="5363">
      <c r="A5363" s="5" t="s">
        <v>11148</v>
      </c>
      <c r="B5363" s="6" t="s">
        <v>11149</v>
      </c>
      <c r="C5363" s="8" t="s">
        <v>7</v>
      </c>
    </row>
    <row r="5364">
      <c r="A5364" s="5" t="s">
        <v>11150</v>
      </c>
      <c r="B5364" s="6" t="s">
        <v>11151</v>
      </c>
      <c r="C5364" s="8" t="s">
        <v>7</v>
      </c>
    </row>
    <row r="5365">
      <c r="A5365" s="5" t="s">
        <v>11152</v>
      </c>
      <c r="B5365" s="6" t="s">
        <v>11153</v>
      </c>
      <c r="C5365" s="8" t="s">
        <v>381</v>
      </c>
    </row>
    <row r="5366">
      <c r="A5366" s="5" t="s">
        <v>11154</v>
      </c>
      <c r="B5366" s="6" t="s">
        <v>11155</v>
      </c>
      <c r="C5366" s="8" t="s">
        <v>7</v>
      </c>
    </row>
    <row r="5367">
      <c r="A5367" s="5" t="s">
        <v>11156</v>
      </c>
      <c r="B5367" s="6" t="s">
        <v>11157</v>
      </c>
      <c r="C5367" s="8" t="s">
        <v>7</v>
      </c>
    </row>
    <row r="5368">
      <c r="A5368" s="5" t="s">
        <v>11158</v>
      </c>
      <c r="B5368" s="6" t="s">
        <v>11159</v>
      </c>
      <c r="C5368" s="8" t="s">
        <v>7</v>
      </c>
    </row>
    <row r="5369">
      <c r="A5369" s="5" t="s">
        <v>11160</v>
      </c>
      <c r="B5369" s="6" t="s">
        <v>11162</v>
      </c>
      <c r="C5369" s="8" t="s">
        <v>7</v>
      </c>
    </row>
    <row r="5370">
      <c r="A5370" s="5" t="s">
        <v>11163</v>
      </c>
      <c r="B5370" s="6" t="s">
        <v>11164</v>
      </c>
      <c r="C5370" s="8" t="s">
        <v>11166</v>
      </c>
    </row>
    <row r="5371">
      <c r="A5371" s="5" t="s">
        <v>11167</v>
      </c>
      <c r="B5371" s="6" t="s">
        <v>11168</v>
      </c>
      <c r="C5371" s="8" t="s">
        <v>381</v>
      </c>
    </row>
    <row r="5372">
      <c r="A5372" s="5" t="s">
        <v>11169</v>
      </c>
      <c r="B5372" s="6" t="s">
        <v>11170</v>
      </c>
      <c r="C5372" s="8" t="s">
        <v>381</v>
      </c>
    </row>
    <row r="5373">
      <c r="A5373" s="5" t="s">
        <v>11171</v>
      </c>
      <c r="B5373" s="6" t="s">
        <v>11172</v>
      </c>
      <c r="C5373" s="8" t="s">
        <v>381</v>
      </c>
    </row>
    <row r="5374">
      <c r="A5374" s="5" t="s">
        <v>11173</v>
      </c>
      <c r="B5374" s="6" t="s">
        <v>11174</v>
      </c>
      <c r="C5374" s="8" t="s">
        <v>7</v>
      </c>
    </row>
    <row r="5375">
      <c r="A5375" s="5" t="s">
        <v>11175</v>
      </c>
      <c r="B5375" s="6" t="s">
        <v>11176</v>
      </c>
      <c r="C5375" s="8" t="s">
        <v>381</v>
      </c>
    </row>
    <row r="5376">
      <c r="A5376" s="5" t="s">
        <v>11177</v>
      </c>
      <c r="B5376" s="6" t="s">
        <v>11178</v>
      </c>
      <c r="C5376" s="8" t="s">
        <v>381</v>
      </c>
    </row>
    <row r="5377">
      <c r="A5377" s="5" t="s">
        <v>11179</v>
      </c>
      <c r="B5377" s="6" t="s">
        <v>11180</v>
      </c>
      <c r="C5377" s="8" t="s">
        <v>381</v>
      </c>
    </row>
    <row r="5378">
      <c r="A5378" s="5" t="s">
        <v>11181</v>
      </c>
      <c r="B5378" s="6" t="s">
        <v>11182</v>
      </c>
      <c r="C5378" s="8" t="s">
        <v>381</v>
      </c>
    </row>
    <row r="5379">
      <c r="A5379" s="5" t="s">
        <v>11183</v>
      </c>
      <c r="B5379" s="6" t="s">
        <v>11184</v>
      </c>
      <c r="C5379" s="8" t="s">
        <v>381</v>
      </c>
    </row>
    <row r="5380">
      <c r="A5380" s="5" t="s">
        <v>11185</v>
      </c>
      <c r="B5380" s="6" t="s">
        <v>11186</v>
      </c>
      <c r="C5380" s="8" t="s">
        <v>7</v>
      </c>
    </row>
    <row r="5381">
      <c r="A5381" s="5" t="s">
        <v>11187</v>
      </c>
      <c r="B5381" s="6" t="s">
        <v>11188</v>
      </c>
      <c r="C5381" s="8" t="s">
        <v>7</v>
      </c>
    </row>
    <row r="5382">
      <c r="A5382" s="5" t="s">
        <v>11189</v>
      </c>
      <c r="B5382" s="6" t="s">
        <v>4874</v>
      </c>
      <c r="C5382" s="8" t="s">
        <v>7</v>
      </c>
    </row>
    <row r="5383">
      <c r="A5383" s="5" t="s">
        <v>11190</v>
      </c>
      <c r="B5383" s="6" t="s">
        <v>11191</v>
      </c>
      <c r="C5383" s="8" t="s">
        <v>7</v>
      </c>
    </row>
    <row r="5384">
      <c r="A5384" s="5" t="s">
        <v>11192</v>
      </c>
      <c r="B5384" s="6" t="s">
        <v>2975</v>
      </c>
      <c r="C5384" s="8" t="s">
        <v>7</v>
      </c>
    </row>
    <row r="5385">
      <c r="A5385" s="5" t="s">
        <v>11193</v>
      </c>
      <c r="B5385" s="6" t="s">
        <v>11194</v>
      </c>
      <c r="C5385" s="8" t="s">
        <v>7</v>
      </c>
    </row>
    <row r="5386">
      <c r="A5386" s="5" t="s">
        <v>11195</v>
      </c>
      <c r="B5386" s="6" t="s">
        <v>11196</v>
      </c>
      <c r="C5386" s="8" t="s">
        <v>381</v>
      </c>
    </row>
    <row r="5387">
      <c r="A5387" s="5" t="s">
        <v>11197</v>
      </c>
      <c r="B5387" s="6" t="s">
        <v>11198</v>
      </c>
      <c r="C5387" s="8" t="s">
        <v>381</v>
      </c>
    </row>
    <row r="5388">
      <c r="A5388" s="5" t="s">
        <v>11199</v>
      </c>
      <c r="B5388" s="6" t="s">
        <v>11200</v>
      </c>
      <c r="C5388" s="8" t="s">
        <v>7</v>
      </c>
    </row>
    <row r="5389">
      <c r="A5389" s="5" t="s">
        <v>11201</v>
      </c>
      <c r="B5389" s="6" t="s">
        <v>11202</v>
      </c>
      <c r="C5389" s="8" t="s">
        <v>7</v>
      </c>
    </row>
    <row r="5390">
      <c r="A5390" s="5" t="s">
        <v>11203</v>
      </c>
      <c r="B5390" s="6" t="s">
        <v>11204</v>
      </c>
      <c r="C5390" s="8" t="s">
        <v>7</v>
      </c>
    </row>
    <row r="5391">
      <c r="A5391" s="5" t="s">
        <v>11205</v>
      </c>
      <c r="B5391" s="6" t="s">
        <v>11206</v>
      </c>
      <c r="C5391" s="8" t="s">
        <v>7</v>
      </c>
    </row>
    <row r="5392">
      <c r="A5392" s="5" t="s">
        <v>11207</v>
      </c>
      <c r="B5392" s="6" t="s">
        <v>11208</v>
      </c>
      <c r="C5392" s="8" t="s">
        <v>7</v>
      </c>
    </row>
    <row r="5393">
      <c r="A5393" s="5" t="s">
        <v>11209</v>
      </c>
      <c r="B5393" s="6" t="s">
        <v>11210</v>
      </c>
      <c r="C5393" s="8" t="s">
        <v>381</v>
      </c>
    </row>
    <row r="5394">
      <c r="A5394" s="5" t="s">
        <v>11211</v>
      </c>
      <c r="B5394" s="6" t="s">
        <v>11212</v>
      </c>
      <c r="C5394" s="8" t="s">
        <v>381</v>
      </c>
    </row>
    <row r="5395">
      <c r="A5395" s="5" t="s">
        <v>11213</v>
      </c>
      <c r="B5395" s="6" t="s">
        <v>11214</v>
      </c>
      <c r="C5395" s="8" t="s">
        <v>381</v>
      </c>
    </row>
    <row r="5396">
      <c r="A5396" s="5" t="s">
        <v>11215</v>
      </c>
      <c r="B5396" s="6" t="s">
        <v>11216</v>
      </c>
      <c r="C5396" s="8" t="s">
        <v>381</v>
      </c>
    </row>
    <row r="5397">
      <c r="A5397" s="5" t="s">
        <v>11217</v>
      </c>
      <c r="B5397" s="6" t="s">
        <v>11218</v>
      </c>
      <c r="C5397" s="8" t="s">
        <v>7</v>
      </c>
    </row>
    <row r="5398">
      <c r="A5398" s="5" t="s">
        <v>11219</v>
      </c>
      <c r="B5398" s="6" t="s">
        <v>11220</v>
      </c>
      <c r="C5398" s="8" t="s">
        <v>7</v>
      </c>
    </row>
    <row r="5399">
      <c r="A5399" s="5" t="s">
        <v>11221</v>
      </c>
      <c r="B5399" s="6" t="s">
        <v>11222</v>
      </c>
      <c r="C5399" s="8" t="s">
        <v>7</v>
      </c>
    </row>
    <row r="5400">
      <c r="A5400" s="5" t="s">
        <v>11224</v>
      </c>
      <c r="B5400" s="6" t="s">
        <v>11225</v>
      </c>
      <c r="C5400" s="8" t="s">
        <v>7</v>
      </c>
    </row>
    <row r="5401">
      <c r="A5401" s="5" t="s">
        <v>11226</v>
      </c>
      <c r="B5401" s="6" t="s">
        <v>11227</v>
      </c>
      <c r="C5401" s="8" t="s">
        <v>7</v>
      </c>
    </row>
    <row r="5402">
      <c r="A5402" s="5" t="s">
        <v>11228</v>
      </c>
      <c r="B5402" s="6" t="s">
        <v>11229</v>
      </c>
      <c r="C5402" s="8" t="s">
        <v>7</v>
      </c>
    </row>
    <row r="5403">
      <c r="A5403" s="5" t="s">
        <v>11231</v>
      </c>
      <c r="B5403" s="6" t="s">
        <v>11232</v>
      </c>
      <c r="C5403" s="8" t="s">
        <v>7</v>
      </c>
    </row>
    <row r="5404">
      <c r="A5404" s="5" t="s">
        <v>11233</v>
      </c>
      <c r="B5404" s="6" t="s">
        <v>11234</v>
      </c>
      <c r="C5404" s="8" t="s">
        <v>1864</v>
      </c>
    </row>
    <row r="5405">
      <c r="A5405" s="5" t="s">
        <v>11235</v>
      </c>
      <c r="B5405" s="6" t="s">
        <v>11236</v>
      </c>
      <c r="C5405" s="8" t="s">
        <v>7</v>
      </c>
    </row>
    <row r="5406">
      <c r="A5406" s="5" t="s">
        <v>11237</v>
      </c>
      <c r="B5406" s="6" t="s">
        <v>11238</v>
      </c>
      <c r="C5406" s="8" t="s">
        <v>7</v>
      </c>
    </row>
    <row r="5407">
      <c r="A5407" s="5" t="s">
        <v>11239</v>
      </c>
      <c r="B5407" s="6" t="s">
        <v>11240</v>
      </c>
      <c r="C5407" s="8" t="s">
        <v>7</v>
      </c>
    </row>
    <row r="5408">
      <c r="A5408" s="5" t="s">
        <v>11241</v>
      </c>
      <c r="B5408" s="6" t="s">
        <v>11242</v>
      </c>
      <c r="C5408" s="8" t="s">
        <v>7</v>
      </c>
    </row>
    <row r="5409">
      <c r="A5409" s="5" t="s">
        <v>11243</v>
      </c>
      <c r="B5409" s="6" t="s">
        <v>11244</v>
      </c>
      <c r="C5409" s="8" t="s">
        <v>7</v>
      </c>
    </row>
    <row r="5410">
      <c r="A5410" s="5" t="s">
        <v>11245</v>
      </c>
      <c r="B5410" s="6" t="s">
        <v>11246</v>
      </c>
      <c r="C5410" s="8" t="s">
        <v>7</v>
      </c>
    </row>
    <row r="5411">
      <c r="A5411" s="5" t="s">
        <v>11247</v>
      </c>
      <c r="B5411" s="6" t="s">
        <v>11248</v>
      </c>
      <c r="C5411" s="8" t="s">
        <v>7</v>
      </c>
    </row>
    <row r="5412">
      <c r="A5412" s="5" t="s">
        <v>11249</v>
      </c>
      <c r="B5412" s="6" t="s">
        <v>11250</v>
      </c>
      <c r="C5412" s="8" t="s">
        <v>7</v>
      </c>
    </row>
    <row r="5413">
      <c r="A5413" s="5" t="s">
        <v>11251</v>
      </c>
      <c r="B5413" s="6" t="s">
        <v>11252</v>
      </c>
      <c r="C5413" s="8" t="s">
        <v>7</v>
      </c>
    </row>
    <row r="5414">
      <c r="A5414" s="5" t="s">
        <v>11253</v>
      </c>
      <c r="B5414" s="6" t="s">
        <v>11254</v>
      </c>
      <c r="C5414" s="8" t="s">
        <v>7</v>
      </c>
    </row>
    <row r="5415">
      <c r="A5415" s="5" t="s">
        <v>11255</v>
      </c>
      <c r="B5415" s="6" t="s">
        <v>11256</v>
      </c>
      <c r="C5415" s="8" t="s">
        <v>7</v>
      </c>
    </row>
    <row r="5416">
      <c r="A5416" s="5" t="s">
        <v>11257</v>
      </c>
      <c r="B5416" s="6" t="s">
        <v>11258</v>
      </c>
      <c r="C5416" s="8" t="s">
        <v>7</v>
      </c>
    </row>
    <row r="5417">
      <c r="A5417" s="5" t="s">
        <v>11259</v>
      </c>
      <c r="B5417" s="6" t="s">
        <v>11261</v>
      </c>
      <c r="C5417" s="8" t="s">
        <v>381</v>
      </c>
    </row>
    <row r="5418">
      <c r="A5418" s="5" t="s">
        <v>11262</v>
      </c>
      <c r="B5418" s="6" t="s">
        <v>11263</v>
      </c>
      <c r="C5418" s="8" t="s">
        <v>7</v>
      </c>
    </row>
    <row r="5419">
      <c r="A5419" s="5" t="s">
        <v>11264</v>
      </c>
      <c r="B5419" s="6" t="s">
        <v>11265</v>
      </c>
      <c r="C5419" s="8" t="s">
        <v>7</v>
      </c>
    </row>
    <row r="5420">
      <c r="A5420" s="5" t="s">
        <v>11266</v>
      </c>
      <c r="B5420" s="6" t="s">
        <v>11267</v>
      </c>
      <c r="C5420" s="8" t="s">
        <v>7</v>
      </c>
    </row>
    <row r="5421">
      <c r="A5421" s="5" t="s">
        <v>11268</v>
      </c>
      <c r="B5421" s="6" t="s">
        <v>11269</v>
      </c>
      <c r="C5421" s="8" t="s">
        <v>7</v>
      </c>
    </row>
    <row r="5422">
      <c r="A5422" s="5" t="s">
        <v>11270</v>
      </c>
      <c r="B5422" s="6" t="s">
        <v>11271</v>
      </c>
      <c r="C5422" s="8" t="s">
        <v>7</v>
      </c>
    </row>
    <row r="5423">
      <c r="A5423" s="5" t="s">
        <v>11272</v>
      </c>
      <c r="B5423" s="6" t="s">
        <v>11273</v>
      </c>
      <c r="C5423" s="8" t="s">
        <v>65</v>
      </c>
    </row>
    <row r="5424">
      <c r="A5424" s="5" t="s">
        <v>11274</v>
      </c>
      <c r="B5424" s="6" t="s">
        <v>11275</v>
      </c>
      <c r="C5424" s="8" t="s">
        <v>7</v>
      </c>
    </row>
    <row r="5425">
      <c r="A5425" s="5" t="s">
        <v>11276</v>
      </c>
      <c r="B5425" s="6" t="s">
        <v>11277</v>
      </c>
      <c r="C5425" s="8" t="s">
        <v>7</v>
      </c>
    </row>
    <row r="5426">
      <c r="A5426" s="5" t="s">
        <v>11278</v>
      </c>
      <c r="B5426" s="6" t="s">
        <v>11279</v>
      </c>
      <c r="C5426" s="8" t="s">
        <v>7</v>
      </c>
    </row>
    <row r="5427">
      <c r="A5427" s="5" t="s">
        <v>11280</v>
      </c>
      <c r="B5427" s="6" t="s">
        <v>11281</v>
      </c>
      <c r="C5427" s="8" t="s">
        <v>7</v>
      </c>
    </row>
    <row r="5428">
      <c r="A5428" s="5" t="s">
        <v>11282</v>
      </c>
      <c r="B5428" s="6" t="s">
        <v>11283</v>
      </c>
      <c r="C5428" s="8" t="s">
        <v>381</v>
      </c>
    </row>
    <row r="5429">
      <c r="A5429" s="5" t="s">
        <v>11284</v>
      </c>
      <c r="B5429" s="6" t="s">
        <v>11285</v>
      </c>
      <c r="C5429" s="8" t="s">
        <v>381</v>
      </c>
    </row>
    <row r="5430">
      <c r="A5430" s="5" t="s">
        <v>11286</v>
      </c>
      <c r="B5430" s="6" t="s">
        <v>11287</v>
      </c>
      <c r="C5430" s="8" t="s">
        <v>381</v>
      </c>
    </row>
    <row r="5431">
      <c r="A5431" s="5" t="s">
        <v>11288</v>
      </c>
      <c r="B5431" s="6" t="s">
        <v>11289</v>
      </c>
      <c r="C5431" s="8" t="s">
        <v>381</v>
      </c>
    </row>
    <row r="5432">
      <c r="A5432" s="5" t="s">
        <v>11290</v>
      </c>
      <c r="B5432" s="6" t="s">
        <v>11291</v>
      </c>
      <c r="C5432" s="8" t="s">
        <v>381</v>
      </c>
    </row>
    <row r="5433">
      <c r="A5433" s="5" t="s">
        <v>11292</v>
      </c>
      <c r="B5433" s="6" t="s">
        <v>11293</v>
      </c>
      <c r="C5433" s="8" t="s">
        <v>381</v>
      </c>
    </row>
    <row r="5434">
      <c r="A5434" s="5" t="s">
        <v>11294</v>
      </c>
      <c r="B5434" s="6" t="s">
        <v>11295</v>
      </c>
      <c r="C5434" s="8" t="s">
        <v>7</v>
      </c>
    </row>
    <row r="5435">
      <c r="A5435" s="5" t="s">
        <v>11296</v>
      </c>
      <c r="B5435" s="6" t="s">
        <v>11298</v>
      </c>
      <c r="C5435" s="8" t="s">
        <v>7</v>
      </c>
    </row>
    <row r="5436">
      <c r="A5436" s="5" t="s">
        <v>11299</v>
      </c>
      <c r="B5436" s="6" t="s">
        <v>11300</v>
      </c>
      <c r="C5436" s="8" t="s">
        <v>381</v>
      </c>
    </row>
    <row r="5437">
      <c r="A5437" s="5" t="s">
        <v>11302</v>
      </c>
      <c r="B5437" s="6" t="s">
        <v>11303</v>
      </c>
      <c r="C5437" s="8" t="s">
        <v>7</v>
      </c>
    </row>
    <row r="5438">
      <c r="A5438" s="5" t="s">
        <v>11304</v>
      </c>
      <c r="B5438" s="6" t="s">
        <v>11305</v>
      </c>
      <c r="C5438" s="8" t="s">
        <v>381</v>
      </c>
    </row>
    <row r="5439">
      <c r="A5439" s="5" t="s">
        <v>11306</v>
      </c>
      <c r="B5439" s="6" t="s">
        <v>11307</v>
      </c>
      <c r="C5439" s="8" t="s">
        <v>381</v>
      </c>
    </row>
    <row r="5440">
      <c r="A5440" s="5" t="s">
        <v>11308</v>
      </c>
      <c r="B5440" s="6" t="s">
        <v>11309</v>
      </c>
      <c r="C5440" s="8" t="s">
        <v>7</v>
      </c>
    </row>
    <row r="5441">
      <c r="A5441" s="5" t="s">
        <v>11310</v>
      </c>
      <c r="B5441" s="6" t="s">
        <v>7971</v>
      </c>
      <c r="C5441" s="8" t="s">
        <v>7</v>
      </c>
    </row>
    <row r="5442">
      <c r="A5442" s="5" t="s">
        <v>11311</v>
      </c>
      <c r="B5442" s="6" t="s">
        <v>11312</v>
      </c>
      <c r="C5442" s="8" t="s">
        <v>7</v>
      </c>
    </row>
    <row r="5443">
      <c r="A5443" s="5" t="s">
        <v>11313</v>
      </c>
      <c r="B5443" s="6" t="s">
        <v>11314</v>
      </c>
      <c r="C5443" s="8" t="s">
        <v>7</v>
      </c>
    </row>
    <row r="5444">
      <c r="A5444" s="5" t="s">
        <v>11315</v>
      </c>
      <c r="B5444" s="6" t="s">
        <v>11316</v>
      </c>
      <c r="C5444" s="8" t="s">
        <v>7</v>
      </c>
    </row>
    <row r="5445">
      <c r="A5445" s="5" t="s">
        <v>11317</v>
      </c>
      <c r="B5445" s="6" t="s">
        <v>11318</v>
      </c>
      <c r="C5445" s="8" t="s">
        <v>7</v>
      </c>
    </row>
    <row r="5446">
      <c r="A5446" s="5" t="s">
        <v>11319</v>
      </c>
      <c r="B5446" s="6" t="s">
        <v>11320</v>
      </c>
      <c r="C5446" s="8" t="s">
        <v>65</v>
      </c>
    </row>
    <row r="5447">
      <c r="A5447" s="5" t="s">
        <v>11321</v>
      </c>
      <c r="B5447" s="6" t="s">
        <v>11322</v>
      </c>
      <c r="C5447" s="8" t="s">
        <v>7</v>
      </c>
    </row>
    <row r="5448">
      <c r="A5448" s="5" t="s">
        <v>11323</v>
      </c>
      <c r="B5448" s="6" t="s">
        <v>11324</v>
      </c>
      <c r="C5448" s="8" t="s">
        <v>7</v>
      </c>
    </row>
    <row r="5449">
      <c r="A5449" s="5" t="s">
        <v>11325</v>
      </c>
      <c r="B5449" s="6" t="s">
        <v>11326</v>
      </c>
      <c r="C5449" s="8" t="s">
        <v>7</v>
      </c>
    </row>
    <row r="5450">
      <c r="A5450" s="5" t="s">
        <v>11327</v>
      </c>
      <c r="B5450" s="6" t="s">
        <v>11328</v>
      </c>
      <c r="C5450" s="8" t="s">
        <v>7</v>
      </c>
    </row>
    <row r="5451">
      <c r="A5451" s="5" t="s">
        <v>11329</v>
      </c>
      <c r="B5451" s="6" t="s">
        <v>11330</v>
      </c>
      <c r="C5451" s="8" t="s">
        <v>7</v>
      </c>
    </row>
    <row r="5452">
      <c r="A5452" s="5" t="s">
        <v>11331</v>
      </c>
      <c r="B5452" s="6" t="s">
        <v>11332</v>
      </c>
      <c r="C5452" s="8" t="s">
        <v>7</v>
      </c>
    </row>
    <row r="5453">
      <c r="A5453" s="5" t="s">
        <v>11333</v>
      </c>
      <c r="B5453" s="6" t="s">
        <v>11334</v>
      </c>
      <c r="C5453" s="8" t="s">
        <v>7</v>
      </c>
    </row>
    <row r="5454">
      <c r="A5454" s="5" t="s">
        <v>11335</v>
      </c>
      <c r="B5454" s="6" t="s">
        <v>11336</v>
      </c>
      <c r="C5454" s="8" t="s">
        <v>7</v>
      </c>
    </row>
    <row r="5455">
      <c r="A5455" s="5" t="s">
        <v>11337</v>
      </c>
      <c r="B5455" s="6" t="s">
        <v>11338</v>
      </c>
      <c r="C5455" s="8" t="s">
        <v>381</v>
      </c>
    </row>
    <row r="5456">
      <c r="A5456" s="5" t="s">
        <v>11339</v>
      </c>
      <c r="B5456" s="6" t="s">
        <v>11340</v>
      </c>
      <c r="C5456" s="8" t="s">
        <v>7</v>
      </c>
    </row>
    <row r="5457">
      <c r="A5457" s="5" t="s">
        <v>11341</v>
      </c>
      <c r="B5457" s="6" t="s">
        <v>11342</v>
      </c>
      <c r="C5457" s="8" t="s">
        <v>7</v>
      </c>
    </row>
    <row r="5458">
      <c r="A5458" s="5" t="s">
        <v>11343</v>
      </c>
      <c r="B5458" s="6" t="s">
        <v>11344</v>
      </c>
      <c r="C5458" s="8" t="s">
        <v>65</v>
      </c>
    </row>
    <row r="5459">
      <c r="A5459" s="5" t="s">
        <v>11345</v>
      </c>
      <c r="B5459" s="6" t="s">
        <v>11346</v>
      </c>
      <c r="C5459" s="8" t="s">
        <v>565</v>
      </c>
    </row>
    <row r="5460">
      <c r="A5460" s="5" t="s">
        <v>11347</v>
      </c>
      <c r="B5460" s="6" t="s">
        <v>11348</v>
      </c>
      <c r="C5460" s="8" t="s">
        <v>65</v>
      </c>
    </row>
    <row r="5461">
      <c r="A5461" s="5" t="s">
        <v>11349</v>
      </c>
      <c r="B5461" s="6" t="s">
        <v>11350</v>
      </c>
      <c r="C5461" s="8" t="s">
        <v>7</v>
      </c>
    </row>
    <row r="5462">
      <c r="A5462" s="5" t="s">
        <v>11351</v>
      </c>
      <c r="B5462" s="6" t="s">
        <v>11352</v>
      </c>
      <c r="C5462" s="8" t="s">
        <v>7</v>
      </c>
    </row>
    <row r="5463">
      <c r="A5463" s="5" t="s">
        <v>11353</v>
      </c>
      <c r="B5463" s="6" t="s">
        <v>11354</v>
      </c>
      <c r="C5463" s="8" t="s">
        <v>7</v>
      </c>
    </row>
    <row r="5464">
      <c r="A5464" s="5" t="s">
        <v>11355</v>
      </c>
      <c r="B5464" s="6" t="s">
        <v>11356</v>
      </c>
      <c r="C5464" s="8" t="s">
        <v>7</v>
      </c>
    </row>
    <row r="5465">
      <c r="A5465" s="5" t="s">
        <v>11357</v>
      </c>
      <c r="B5465" s="6" t="s">
        <v>11358</v>
      </c>
      <c r="C5465" s="8" t="s">
        <v>7</v>
      </c>
    </row>
    <row r="5466">
      <c r="A5466" s="5" t="s">
        <v>11359</v>
      </c>
      <c r="B5466" s="6" t="s">
        <v>11360</v>
      </c>
      <c r="C5466" s="8" t="s">
        <v>7</v>
      </c>
    </row>
    <row r="5467">
      <c r="A5467" s="5" t="s">
        <v>11361</v>
      </c>
      <c r="B5467" s="6" t="s">
        <v>11362</v>
      </c>
      <c r="C5467" s="8" t="s">
        <v>11363</v>
      </c>
    </row>
    <row r="5468">
      <c r="A5468" s="5" t="s">
        <v>11364</v>
      </c>
      <c r="B5468" s="6" t="s">
        <v>11365</v>
      </c>
      <c r="C5468" s="8" t="s">
        <v>7</v>
      </c>
    </row>
    <row r="5469">
      <c r="A5469" s="5" t="s">
        <v>11366</v>
      </c>
      <c r="B5469" s="6" t="s">
        <v>11367</v>
      </c>
      <c r="C5469" s="8" t="s">
        <v>7</v>
      </c>
    </row>
    <row r="5470">
      <c r="A5470" s="5" t="s">
        <v>11368</v>
      </c>
      <c r="B5470" s="6" t="s">
        <v>11369</v>
      </c>
      <c r="C5470" s="8" t="s">
        <v>7</v>
      </c>
    </row>
    <row r="5471">
      <c r="A5471" s="5" t="s">
        <v>11370</v>
      </c>
      <c r="B5471" s="6" t="s">
        <v>11371</v>
      </c>
      <c r="C5471" s="8" t="s">
        <v>665</v>
      </c>
    </row>
    <row r="5472">
      <c r="A5472" s="5" t="s">
        <v>11372</v>
      </c>
      <c r="B5472" s="6" t="s">
        <v>11373</v>
      </c>
      <c r="C5472" s="8" t="s">
        <v>7</v>
      </c>
    </row>
    <row r="5473">
      <c r="A5473" s="5" t="s">
        <v>11374</v>
      </c>
      <c r="B5473" s="6" t="s">
        <v>11375</v>
      </c>
      <c r="C5473" s="8" t="s">
        <v>7</v>
      </c>
    </row>
    <row r="5474">
      <c r="A5474" s="5" t="s">
        <v>11376</v>
      </c>
      <c r="B5474" s="6" t="s">
        <v>11378</v>
      </c>
      <c r="C5474" s="8" t="s">
        <v>7</v>
      </c>
    </row>
    <row r="5475">
      <c r="A5475" s="5" t="s">
        <v>11379</v>
      </c>
      <c r="B5475" s="6" t="s">
        <v>11380</v>
      </c>
      <c r="C5475" s="8" t="s">
        <v>7</v>
      </c>
    </row>
    <row r="5476">
      <c r="A5476" s="5" t="s">
        <v>11381</v>
      </c>
      <c r="B5476" s="6" t="s">
        <v>11382</v>
      </c>
      <c r="C5476" s="8" t="s">
        <v>65</v>
      </c>
    </row>
    <row r="5477">
      <c r="A5477" s="5" t="s">
        <v>11383</v>
      </c>
      <c r="B5477" s="6" t="s">
        <v>11384</v>
      </c>
      <c r="C5477" s="8" t="s">
        <v>7</v>
      </c>
    </row>
    <row r="5478">
      <c r="A5478" s="5" t="s">
        <v>11385</v>
      </c>
      <c r="B5478" s="6" t="s">
        <v>11386</v>
      </c>
      <c r="C5478" s="8" t="s">
        <v>381</v>
      </c>
    </row>
    <row r="5479">
      <c r="A5479" s="5" t="s">
        <v>11387</v>
      </c>
      <c r="B5479" s="6" t="s">
        <v>11388</v>
      </c>
      <c r="C5479" s="8" t="s">
        <v>381</v>
      </c>
    </row>
    <row r="5480">
      <c r="A5480" s="5" t="s">
        <v>11389</v>
      </c>
      <c r="B5480" s="6" t="s">
        <v>11388</v>
      </c>
      <c r="C5480" s="8" t="s">
        <v>7</v>
      </c>
    </row>
    <row r="5481">
      <c r="A5481" s="5" t="s">
        <v>11390</v>
      </c>
      <c r="B5481" s="6" t="s">
        <v>11391</v>
      </c>
      <c r="C5481" s="8" t="s">
        <v>7</v>
      </c>
    </row>
    <row r="5482">
      <c r="A5482" s="5" t="s">
        <v>11392</v>
      </c>
      <c r="B5482" s="6" t="s">
        <v>11393</v>
      </c>
      <c r="C5482" s="8" t="s">
        <v>381</v>
      </c>
    </row>
    <row r="5483">
      <c r="A5483" s="5" t="s">
        <v>11394</v>
      </c>
      <c r="B5483" s="6" t="s">
        <v>11395</v>
      </c>
      <c r="C5483" s="8" t="s">
        <v>7</v>
      </c>
    </row>
    <row r="5484">
      <c r="A5484" s="5" t="s">
        <v>11396</v>
      </c>
      <c r="B5484" s="6" t="s">
        <v>11397</v>
      </c>
      <c r="C5484" s="8" t="s">
        <v>381</v>
      </c>
    </row>
    <row r="5485">
      <c r="A5485" s="5" t="s">
        <v>11398</v>
      </c>
      <c r="B5485" s="6" t="s">
        <v>11399</v>
      </c>
      <c r="C5485" s="8" t="s">
        <v>7</v>
      </c>
    </row>
    <row r="5486">
      <c r="A5486" s="5" t="s">
        <v>11400</v>
      </c>
      <c r="B5486" s="6" t="s">
        <v>11401</v>
      </c>
      <c r="C5486" s="8" t="s">
        <v>7</v>
      </c>
    </row>
    <row r="5487">
      <c r="A5487" s="5" t="s">
        <v>11402</v>
      </c>
      <c r="B5487" s="6" t="s">
        <v>11403</v>
      </c>
      <c r="C5487" s="8" t="s">
        <v>65</v>
      </c>
    </row>
    <row r="5488">
      <c r="A5488" s="5" t="s">
        <v>11404</v>
      </c>
      <c r="B5488" s="6" t="s">
        <v>11405</v>
      </c>
      <c r="C5488" s="8" t="s">
        <v>7</v>
      </c>
    </row>
    <row r="5489">
      <c r="A5489" s="5" t="s">
        <v>11406</v>
      </c>
      <c r="B5489" s="6" t="s">
        <v>11407</v>
      </c>
      <c r="C5489" s="8" t="s">
        <v>7</v>
      </c>
    </row>
    <row r="5490">
      <c r="A5490" s="5" t="s">
        <v>11408</v>
      </c>
      <c r="B5490" s="6" t="s">
        <v>11409</v>
      </c>
      <c r="C5490" s="8" t="s">
        <v>7</v>
      </c>
    </row>
    <row r="5491">
      <c r="A5491" s="5" t="s">
        <v>11410</v>
      </c>
      <c r="B5491" s="6" t="s">
        <v>11411</v>
      </c>
      <c r="C5491" s="8" t="s">
        <v>7</v>
      </c>
    </row>
    <row r="5492">
      <c r="A5492" s="5" t="s">
        <v>11412</v>
      </c>
      <c r="B5492" s="6" t="s">
        <v>11413</v>
      </c>
      <c r="C5492" s="8" t="s">
        <v>7</v>
      </c>
    </row>
    <row r="5493">
      <c r="A5493" s="5" t="s">
        <v>11414</v>
      </c>
      <c r="B5493" s="6" t="s">
        <v>11415</v>
      </c>
      <c r="C5493" s="8" t="s">
        <v>7</v>
      </c>
    </row>
    <row r="5494">
      <c r="A5494" s="5" t="s">
        <v>11416</v>
      </c>
      <c r="B5494" s="6" t="s">
        <v>11417</v>
      </c>
      <c r="C5494" s="8" t="s">
        <v>7</v>
      </c>
    </row>
    <row r="5495">
      <c r="A5495" s="5" t="s">
        <v>11418</v>
      </c>
      <c r="B5495" s="6" t="s">
        <v>11419</v>
      </c>
      <c r="C5495" s="8" t="s">
        <v>7</v>
      </c>
    </row>
    <row r="5496">
      <c r="A5496" s="5" t="s">
        <v>11420</v>
      </c>
      <c r="B5496" s="6" t="s">
        <v>11417</v>
      </c>
      <c r="C5496" s="8" t="s">
        <v>7</v>
      </c>
    </row>
    <row r="5497">
      <c r="A5497" s="5" t="s">
        <v>11421</v>
      </c>
      <c r="B5497" s="6" t="s">
        <v>11422</v>
      </c>
      <c r="C5497" s="8" t="s">
        <v>7</v>
      </c>
    </row>
    <row r="5498">
      <c r="A5498" s="5" t="s">
        <v>11423</v>
      </c>
      <c r="B5498" s="6" t="s">
        <v>11424</v>
      </c>
      <c r="C5498" s="8" t="s">
        <v>7</v>
      </c>
    </row>
    <row r="5499">
      <c r="A5499" s="5" t="s">
        <v>11425</v>
      </c>
      <c r="B5499" s="6" t="s">
        <v>11426</v>
      </c>
      <c r="C5499" s="8" t="s">
        <v>7</v>
      </c>
    </row>
    <row r="5500">
      <c r="A5500" s="5" t="s">
        <v>11427</v>
      </c>
      <c r="B5500" s="6" t="s">
        <v>11428</v>
      </c>
      <c r="C5500" s="8" t="s">
        <v>7</v>
      </c>
    </row>
    <row r="5501">
      <c r="A5501" s="5" t="s">
        <v>11429</v>
      </c>
      <c r="B5501" s="6" t="s">
        <v>11430</v>
      </c>
      <c r="C5501" s="8" t="s">
        <v>381</v>
      </c>
    </row>
    <row r="5502">
      <c r="A5502" s="5" t="s">
        <v>11431</v>
      </c>
      <c r="B5502" s="6" t="s">
        <v>11432</v>
      </c>
      <c r="C5502" s="8" t="s">
        <v>7</v>
      </c>
    </row>
    <row r="5503">
      <c r="A5503" s="5" t="s">
        <v>11433</v>
      </c>
      <c r="B5503" s="6" t="s">
        <v>11434</v>
      </c>
      <c r="C5503" s="8" t="s">
        <v>7</v>
      </c>
    </row>
    <row r="5504">
      <c r="A5504" s="5" t="s">
        <v>11435</v>
      </c>
      <c r="B5504" s="6" t="s">
        <v>11436</v>
      </c>
      <c r="C5504" s="8" t="s">
        <v>7</v>
      </c>
    </row>
    <row r="5505">
      <c r="A5505" s="5" t="s">
        <v>11437</v>
      </c>
      <c r="B5505" s="6" t="s">
        <v>11438</v>
      </c>
      <c r="C5505" s="8" t="s">
        <v>7</v>
      </c>
    </row>
    <row r="5506">
      <c r="A5506" s="5" t="s">
        <v>11439</v>
      </c>
      <c r="B5506" s="6" t="s">
        <v>11440</v>
      </c>
      <c r="C5506" s="8" t="s">
        <v>7</v>
      </c>
    </row>
    <row r="5507">
      <c r="A5507" s="5" t="s">
        <v>11441</v>
      </c>
      <c r="B5507" s="6" t="s">
        <v>11442</v>
      </c>
      <c r="C5507" s="8" t="s">
        <v>7</v>
      </c>
    </row>
    <row r="5508">
      <c r="A5508" s="5" t="s">
        <v>11444</v>
      </c>
      <c r="B5508" s="6" t="s">
        <v>11445</v>
      </c>
      <c r="C5508" s="8" t="s">
        <v>7</v>
      </c>
    </row>
    <row r="5509">
      <c r="A5509" s="5" t="s">
        <v>11447</v>
      </c>
      <c r="B5509" s="6" t="s">
        <v>11448</v>
      </c>
      <c r="C5509" s="8" t="s">
        <v>7</v>
      </c>
    </row>
    <row r="5510">
      <c r="A5510" s="5" t="s">
        <v>11449</v>
      </c>
      <c r="B5510" s="6" t="s">
        <v>11450</v>
      </c>
      <c r="C5510" s="8" t="s">
        <v>7</v>
      </c>
    </row>
    <row r="5511">
      <c r="A5511" s="5" t="s">
        <v>11451</v>
      </c>
      <c r="B5511" s="6" t="s">
        <v>11452</v>
      </c>
      <c r="C5511" s="8" t="s">
        <v>7</v>
      </c>
    </row>
    <row r="5512">
      <c r="A5512" s="5" t="s">
        <v>11453</v>
      </c>
      <c r="B5512" s="6" t="s">
        <v>11454</v>
      </c>
      <c r="C5512" s="8" t="s">
        <v>7</v>
      </c>
    </row>
    <row r="5513">
      <c r="A5513" s="5" t="s">
        <v>11455</v>
      </c>
      <c r="B5513" s="6" t="s">
        <v>11452</v>
      </c>
      <c r="C5513" s="8" t="s">
        <v>7</v>
      </c>
    </row>
    <row r="5514">
      <c r="A5514" s="5" t="s">
        <v>11456</v>
      </c>
      <c r="B5514" s="6" t="s">
        <v>11457</v>
      </c>
      <c r="C5514" s="8" t="s">
        <v>7</v>
      </c>
    </row>
    <row r="5515">
      <c r="A5515" s="5" t="s">
        <v>11458</v>
      </c>
      <c r="B5515" s="6" t="s">
        <v>11459</v>
      </c>
      <c r="C5515" s="8" t="s">
        <v>65</v>
      </c>
    </row>
    <row r="5516">
      <c r="A5516" s="5" t="s">
        <v>11460</v>
      </c>
      <c r="B5516" s="6" t="s">
        <v>11461</v>
      </c>
      <c r="C5516" s="8" t="s">
        <v>7</v>
      </c>
    </row>
    <row r="5517">
      <c r="A5517" s="5" t="s">
        <v>11462</v>
      </c>
      <c r="B5517" s="6" t="s">
        <v>11463</v>
      </c>
      <c r="C5517" s="8" t="s">
        <v>7</v>
      </c>
    </row>
    <row r="5518">
      <c r="A5518" s="5" t="s">
        <v>11464</v>
      </c>
      <c r="B5518" s="6" t="s">
        <v>11465</v>
      </c>
      <c r="C5518" s="8" t="s">
        <v>7</v>
      </c>
    </row>
    <row r="5519">
      <c r="A5519" s="5" t="s">
        <v>11466</v>
      </c>
      <c r="B5519" s="6" t="s">
        <v>11467</v>
      </c>
      <c r="C5519" s="8" t="s">
        <v>7</v>
      </c>
    </row>
    <row r="5520">
      <c r="A5520" s="5" t="s">
        <v>11468</v>
      </c>
      <c r="B5520" s="6" t="s">
        <v>11469</v>
      </c>
      <c r="C5520" s="8" t="s">
        <v>7</v>
      </c>
    </row>
    <row r="5521">
      <c r="A5521" s="5" t="s">
        <v>11470</v>
      </c>
      <c r="B5521" s="6" t="s">
        <v>11471</v>
      </c>
      <c r="C5521" s="8" t="s">
        <v>7</v>
      </c>
    </row>
    <row r="5522">
      <c r="A5522" s="5" t="s">
        <v>11472</v>
      </c>
      <c r="B5522" s="6" t="s">
        <v>11473</v>
      </c>
      <c r="C5522" s="8" t="s">
        <v>7</v>
      </c>
    </row>
    <row r="5523">
      <c r="A5523" s="5" t="s">
        <v>11474</v>
      </c>
      <c r="B5523" s="6" t="s">
        <v>11475</v>
      </c>
      <c r="C5523" s="8" t="s">
        <v>381</v>
      </c>
    </row>
    <row r="5524">
      <c r="A5524" s="5" t="s">
        <v>11476</v>
      </c>
      <c r="B5524" s="6" t="s">
        <v>11477</v>
      </c>
      <c r="C5524" s="8" t="s">
        <v>7</v>
      </c>
    </row>
    <row r="5525">
      <c r="A5525" s="5" t="s">
        <v>11478</v>
      </c>
      <c r="B5525" s="6" t="s">
        <v>11479</v>
      </c>
      <c r="C5525" s="8" t="s">
        <v>65</v>
      </c>
    </row>
    <row r="5526">
      <c r="A5526" s="5" t="s">
        <v>11480</v>
      </c>
      <c r="B5526" s="6" t="s">
        <v>11481</v>
      </c>
      <c r="C5526" s="8" t="s">
        <v>7</v>
      </c>
    </row>
    <row r="5527">
      <c r="A5527" s="5" t="s">
        <v>11482</v>
      </c>
      <c r="B5527" s="6" t="s">
        <v>11483</v>
      </c>
      <c r="C5527" s="8" t="s">
        <v>7</v>
      </c>
    </row>
    <row r="5528">
      <c r="A5528" s="5" t="s">
        <v>11484</v>
      </c>
      <c r="B5528" s="6" t="s">
        <v>11485</v>
      </c>
      <c r="C5528" s="8" t="s">
        <v>7</v>
      </c>
    </row>
    <row r="5529">
      <c r="A5529" s="5" t="s">
        <v>11486</v>
      </c>
      <c r="B5529" s="6" t="s">
        <v>11487</v>
      </c>
      <c r="C5529" s="8" t="s">
        <v>7</v>
      </c>
    </row>
    <row r="5530">
      <c r="A5530" s="5" t="s">
        <v>11488</v>
      </c>
      <c r="B5530" s="6" t="s">
        <v>11489</v>
      </c>
      <c r="C5530" s="8" t="s">
        <v>7</v>
      </c>
    </row>
    <row r="5531">
      <c r="A5531" s="5" t="s">
        <v>11490</v>
      </c>
      <c r="B5531" s="6" t="s">
        <v>11491</v>
      </c>
      <c r="C5531" s="8" t="s">
        <v>65</v>
      </c>
    </row>
    <row r="5532">
      <c r="A5532" s="5" t="s">
        <v>11492</v>
      </c>
      <c r="B5532" s="6" t="s">
        <v>11493</v>
      </c>
      <c r="C5532" s="8" t="s">
        <v>65</v>
      </c>
    </row>
    <row r="5533">
      <c r="A5533" s="5" t="s">
        <v>11494</v>
      </c>
      <c r="B5533" s="6" t="s">
        <v>11495</v>
      </c>
      <c r="C5533" s="8" t="s">
        <v>65</v>
      </c>
    </row>
    <row r="5534">
      <c r="A5534" s="5" t="s">
        <v>11496</v>
      </c>
      <c r="B5534" s="6" t="s">
        <v>11497</v>
      </c>
      <c r="C5534" s="8" t="s">
        <v>7</v>
      </c>
    </row>
    <row r="5535">
      <c r="A5535" s="5" t="s">
        <v>11498</v>
      </c>
      <c r="B5535" s="6" t="s">
        <v>11499</v>
      </c>
      <c r="C5535" s="8" t="s">
        <v>7</v>
      </c>
    </row>
    <row r="5536">
      <c r="A5536" s="5" t="s">
        <v>11500</v>
      </c>
      <c r="B5536" s="6" t="s">
        <v>11501</v>
      </c>
      <c r="C5536" s="8" t="s">
        <v>7</v>
      </c>
    </row>
    <row r="5537">
      <c r="A5537" s="5" t="s">
        <v>11502</v>
      </c>
      <c r="B5537" s="6" t="s">
        <v>11503</v>
      </c>
      <c r="C5537" s="8" t="s">
        <v>7</v>
      </c>
    </row>
    <row r="5538">
      <c r="A5538" s="5" t="s">
        <v>11504</v>
      </c>
      <c r="B5538" s="6" t="s">
        <v>11506</v>
      </c>
      <c r="C5538" s="8" t="s">
        <v>7</v>
      </c>
    </row>
    <row r="5539">
      <c r="A5539" s="5" t="s">
        <v>11507</v>
      </c>
      <c r="B5539" s="6" t="s">
        <v>11508</v>
      </c>
      <c r="C5539" s="8" t="s">
        <v>7</v>
      </c>
    </row>
    <row r="5540">
      <c r="A5540" s="5" t="s">
        <v>11509</v>
      </c>
      <c r="B5540" s="6" t="s">
        <v>11510</v>
      </c>
      <c r="C5540" s="8" t="s">
        <v>7</v>
      </c>
    </row>
    <row r="5541">
      <c r="A5541" s="5" t="s">
        <v>11511</v>
      </c>
      <c r="B5541" s="6" t="s">
        <v>11512</v>
      </c>
      <c r="C5541" s="8" t="s">
        <v>7</v>
      </c>
    </row>
    <row r="5542">
      <c r="A5542" s="5" t="s">
        <v>11513</v>
      </c>
      <c r="B5542" s="6" t="s">
        <v>11514</v>
      </c>
      <c r="C5542" s="8" t="s">
        <v>7</v>
      </c>
    </row>
    <row r="5543">
      <c r="A5543" s="5" t="s">
        <v>11515</v>
      </c>
      <c r="B5543" s="6" t="s">
        <v>11516</v>
      </c>
      <c r="C5543" s="8" t="s">
        <v>7</v>
      </c>
    </row>
    <row r="5544">
      <c r="A5544" s="5" t="s">
        <v>11517</v>
      </c>
      <c r="B5544" s="6" t="s">
        <v>11518</v>
      </c>
      <c r="C5544" s="8" t="s">
        <v>7</v>
      </c>
    </row>
    <row r="5545">
      <c r="A5545" s="5" t="s">
        <v>11519</v>
      </c>
      <c r="B5545" s="6" t="s">
        <v>11520</v>
      </c>
      <c r="C5545" s="8" t="s">
        <v>381</v>
      </c>
    </row>
    <row r="5546">
      <c r="A5546" s="5" t="s">
        <v>11521</v>
      </c>
      <c r="B5546" s="6" t="s">
        <v>11522</v>
      </c>
      <c r="C5546" s="8" t="s">
        <v>7</v>
      </c>
    </row>
    <row r="5547">
      <c r="A5547" s="5" t="s">
        <v>11523</v>
      </c>
      <c r="B5547" s="6" t="s">
        <v>11524</v>
      </c>
      <c r="C5547" s="8" t="s">
        <v>381</v>
      </c>
    </row>
    <row r="5548">
      <c r="A5548" s="5" t="s">
        <v>11525</v>
      </c>
      <c r="B5548" s="6" t="s">
        <v>11526</v>
      </c>
      <c r="C5548" s="8" t="s">
        <v>7</v>
      </c>
    </row>
    <row r="5549">
      <c r="A5549" s="5" t="s">
        <v>11527</v>
      </c>
      <c r="B5549" s="6" t="s">
        <v>11528</v>
      </c>
      <c r="C5549" s="8" t="s">
        <v>65</v>
      </c>
    </row>
    <row r="5550">
      <c r="A5550" s="5" t="s">
        <v>11529</v>
      </c>
      <c r="B5550" s="6" t="s">
        <v>11530</v>
      </c>
      <c r="C5550" s="8" t="s">
        <v>7</v>
      </c>
    </row>
    <row r="5551">
      <c r="A5551" s="5" t="s">
        <v>11531</v>
      </c>
      <c r="B5551" s="6" t="s">
        <v>11533</v>
      </c>
      <c r="C5551" s="8" t="s">
        <v>7</v>
      </c>
    </row>
    <row r="5552">
      <c r="A5552" s="5" t="s">
        <v>11534</v>
      </c>
      <c r="B5552" s="6" t="s">
        <v>11535</v>
      </c>
      <c r="C5552" s="8" t="s">
        <v>7</v>
      </c>
    </row>
    <row r="5553">
      <c r="A5553" s="5" t="s">
        <v>11536</v>
      </c>
      <c r="B5553" s="6" t="s">
        <v>11537</v>
      </c>
      <c r="C5553" s="8" t="s">
        <v>7</v>
      </c>
    </row>
    <row r="5554">
      <c r="A5554" s="5" t="s">
        <v>11538</v>
      </c>
      <c r="B5554" s="6" t="s">
        <v>11539</v>
      </c>
      <c r="C5554" s="8" t="s">
        <v>565</v>
      </c>
    </row>
    <row r="5555">
      <c r="A5555" s="5" t="s">
        <v>11540</v>
      </c>
      <c r="B5555" s="6" t="s">
        <v>11541</v>
      </c>
      <c r="C5555" s="8" t="s">
        <v>65</v>
      </c>
    </row>
    <row r="5556">
      <c r="A5556" s="5" t="s">
        <v>11542</v>
      </c>
      <c r="B5556" s="6" t="s">
        <v>11543</v>
      </c>
      <c r="C5556" s="8" t="s">
        <v>7</v>
      </c>
    </row>
    <row r="5557">
      <c r="A5557" s="5" t="s">
        <v>11544</v>
      </c>
      <c r="B5557" s="6" t="s">
        <v>11545</v>
      </c>
      <c r="C5557" s="8" t="s">
        <v>381</v>
      </c>
    </row>
    <row r="5558">
      <c r="A5558" s="5" t="s">
        <v>11546</v>
      </c>
      <c r="B5558" s="6" t="s">
        <v>11548</v>
      </c>
      <c r="C5558" s="8" t="s">
        <v>7</v>
      </c>
    </row>
    <row r="5559">
      <c r="A5559" s="5" t="s">
        <v>11549</v>
      </c>
      <c r="B5559" s="6" t="s">
        <v>11551</v>
      </c>
      <c r="C5559" s="8" t="s">
        <v>7</v>
      </c>
    </row>
    <row r="5560">
      <c r="A5560" s="5" t="s">
        <v>11552</v>
      </c>
      <c r="B5560" s="6" t="s">
        <v>11553</v>
      </c>
      <c r="C5560" s="8" t="s">
        <v>7</v>
      </c>
    </row>
    <row r="5561">
      <c r="A5561" s="5" t="s">
        <v>11554</v>
      </c>
      <c r="B5561" s="6" t="s">
        <v>11555</v>
      </c>
      <c r="C5561" s="8" t="s">
        <v>381</v>
      </c>
    </row>
    <row r="5562">
      <c r="A5562" s="5" t="s">
        <v>11556</v>
      </c>
      <c r="B5562" s="6" t="s">
        <v>11557</v>
      </c>
      <c r="C5562" s="8" t="s">
        <v>665</v>
      </c>
    </row>
    <row r="5563">
      <c r="A5563" s="5" t="s">
        <v>11558</v>
      </c>
      <c r="B5563" s="6" t="s">
        <v>11559</v>
      </c>
      <c r="C5563" s="8" t="s">
        <v>381</v>
      </c>
    </row>
    <row r="5564">
      <c r="A5564" s="5" t="s">
        <v>11560</v>
      </c>
      <c r="B5564" s="6" t="s">
        <v>11561</v>
      </c>
      <c r="C5564" s="8" t="s">
        <v>7</v>
      </c>
    </row>
    <row r="5565">
      <c r="A5565" s="5" t="s">
        <v>11562</v>
      </c>
      <c r="B5565" s="6" t="s">
        <v>11563</v>
      </c>
      <c r="C5565" s="8" t="s">
        <v>7</v>
      </c>
    </row>
    <row r="5566">
      <c r="A5566" s="5" t="s">
        <v>11564</v>
      </c>
      <c r="B5566" s="6" t="s">
        <v>11565</v>
      </c>
      <c r="C5566" s="8" t="s">
        <v>381</v>
      </c>
    </row>
    <row r="5567">
      <c r="A5567" s="5" t="s">
        <v>11566</v>
      </c>
      <c r="B5567" s="6" t="s">
        <v>11567</v>
      </c>
      <c r="C5567" s="8" t="s">
        <v>7</v>
      </c>
    </row>
    <row r="5568">
      <c r="A5568" s="5" t="s">
        <v>11568</v>
      </c>
      <c r="B5568" s="6" t="s">
        <v>11569</v>
      </c>
      <c r="C5568" s="8" t="s">
        <v>381</v>
      </c>
    </row>
    <row r="5569">
      <c r="A5569" s="5" t="s">
        <v>11570</v>
      </c>
      <c r="B5569" s="6" t="s">
        <v>11571</v>
      </c>
      <c r="C5569" s="8" t="s">
        <v>7</v>
      </c>
    </row>
    <row r="5570">
      <c r="A5570" s="5" t="s">
        <v>11572</v>
      </c>
      <c r="B5570" s="6" t="s">
        <v>11573</v>
      </c>
      <c r="C5570" s="8" t="s">
        <v>7</v>
      </c>
    </row>
    <row r="5571">
      <c r="A5571" s="5" t="s">
        <v>11574</v>
      </c>
      <c r="B5571" s="6" t="s">
        <v>11575</v>
      </c>
      <c r="C5571" s="8" t="s">
        <v>7</v>
      </c>
    </row>
    <row r="5572">
      <c r="A5572" s="5" t="s">
        <v>11576</v>
      </c>
      <c r="B5572" s="6" t="s">
        <v>11577</v>
      </c>
      <c r="C5572" s="8" t="s">
        <v>7</v>
      </c>
    </row>
    <row r="5573">
      <c r="A5573" s="5" t="s">
        <v>11578</v>
      </c>
      <c r="B5573" s="6" t="s">
        <v>11579</v>
      </c>
      <c r="C5573" s="8" t="s">
        <v>65</v>
      </c>
    </row>
    <row r="5574">
      <c r="A5574" s="5" t="s">
        <v>11580</v>
      </c>
      <c r="B5574" s="6" t="s">
        <v>11581</v>
      </c>
      <c r="C5574" s="8" t="s">
        <v>65</v>
      </c>
    </row>
    <row r="5575">
      <c r="A5575" s="5" t="s">
        <v>11582</v>
      </c>
      <c r="B5575" s="6" t="s">
        <v>11583</v>
      </c>
      <c r="C5575" s="8" t="s">
        <v>65</v>
      </c>
    </row>
    <row r="5576">
      <c r="A5576" s="5" t="s">
        <v>11584</v>
      </c>
      <c r="B5576" s="6" t="s">
        <v>11585</v>
      </c>
      <c r="C5576" s="8" t="s">
        <v>381</v>
      </c>
    </row>
    <row r="5577">
      <c r="A5577" s="5" t="s">
        <v>11586</v>
      </c>
      <c r="B5577" s="6" t="s">
        <v>11587</v>
      </c>
      <c r="C5577" s="8" t="s">
        <v>11588</v>
      </c>
    </row>
    <row r="5578">
      <c r="A5578" s="5" t="s">
        <v>11589</v>
      </c>
      <c r="B5578" s="6" t="s">
        <v>11590</v>
      </c>
      <c r="C5578" s="8" t="s">
        <v>3398</v>
      </c>
    </row>
    <row r="5579">
      <c r="A5579" s="5" t="s">
        <v>11591</v>
      </c>
      <c r="B5579" s="6" t="s">
        <v>11592</v>
      </c>
      <c r="C5579" s="8" t="s">
        <v>7</v>
      </c>
    </row>
    <row r="5580">
      <c r="A5580" s="5" t="s">
        <v>11593</v>
      </c>
      <c r="B5580" s="6" t="s">
        <v>11594</v>
      </c>
      <c r="C5580" s="8" t="s">
        <v>7</v>
      </c>
    </row>
    <row r="5581">
      <c r="A5581" s="5" t="s">
        <v>11595</v>
      </c>
      <c r="B5581" s="6" t="s">
        <v>11596</v>
      </c>
      <c r="C5581" s="8" t="s">
        <v>381</v>
      </c>
    </row>
    <row r="5582">
      <c r="A5582" s="5" t="s">
        <v>11597</v>
      </c>
      <c r="B5582" s="6" t="s">
        <v>11598</v>
      </c>
      <c r="C5582" s="8" t="s">
        <v>381</v>
      </c>
    </row>
    <row r="5583">
      <c r="A5583" s="5" t="s">
        <v>11599</v>
      </c>
      <c r="B5583" s="6" t="s">
        <v>11600</v>
      </c>
      <c r="C5583" s="8" t="s">
        <v>7</v>
      </c>
    </row>
    <row r="5584">
      <c r="A5584" s="5" t="s">
        <v>11602</v>
      </c>
      <c r="B5584" s="6" t="s">
        <v>11603</v>
      </c>
      <c r="C5584" s="8" t="s">
        <v>65</v>
      </c>
    </row>
    <row r="5585">
      <c r="A5585" s="5" t="s">
        <v>11604</v>
      </c>
      <c r="B5585" s="6" t="s">
        <v>11605</v>
      </c>
      <c r="C5585" s="8" t="s">
        <v>7</v>
      </c>
    </row>
    <row r="5586">
      <c r="A5586" s="5" t="s">
        <v>11606</v>
      </c>
      <c r="B5586" s="6" t="s">
        <v>11607</v>
      </c>
      <c r="C5586" s="8" t="s">
        <v>7</v>
      </c>
    </row>
    <row r="5587">
      <c r="A5587" s="5" t="s">
        <v>11608</v>
      </c>
      <c r="B5587" s="6" t="s">
        <v>11609</v>
      </c>
      <c r="C5587" s="8" t="s">
        <v>2094</v>
      </c>
    </row>
    <row r="5588">
      <c r="A5588" s="5" t="s">
        <v>11610</v>
      </c>
      <c r="B5588" s="6" t="s">
        <v>11612</v>
      </c>
      <c r="C5588" s="8" t="s">
        <v>65</v>
      </c>
    </row>
    <row r="5589">
      <c r="A5589" s="5" t="s">
        <v>11613</v>
      </c>
      <c r="B5589" s="6" t="s">
        <v>11614</v>
      </c>
      <c r="C5589" s="8" t="s">
        <v>7</v>
      </c>
    </row>
    <row r="5590">
      <c r="A5590" s="5" t="s">
        <v>11615</v>
      </c>
      <c r="B5590" s="6" t="s">
        <v>11616</v>
      </c>
      <c r="C5590" s="8" t="s">
        <v>65</v>
      </c>
    </row>
    <row r="5591">
      <c r="A5591" s="5" t="s">
        <v>11617</v>
      </c>
      <c r="B5591" s="6" t="s">
        <v>11618</v>
      </c>
      <c r="C5591" s="8" t="s">
        <v>7</v>
      </c>
    </row>
    <row r="5592">
      <c r="A5592" s="5" t="s">
        <v>11619</v>
      </c>
      <c r="B5592" s="6" t="s">
        <v>11620</v>
      </c>
      <c r="C5592" s="8" t="s">
        <v>65</v>
      </c>
    </row>
    <row r="5593">
      <c r="A5593" s="5" t="s">
        <v>11621</v>
      </c>
      <c r="B5593" s="6" t="s">
        <v>11622</v>
      </c>
      <c r="C5593" s="8" t="s">
        <v>65</v>
      </c>
    </row>
    <row r="5594">
      <c r="A5594" s="5" t="s">
        <v>11623</v>
      </c>
      <c r="B5594" s="6" t="s">
        <v>11624</v>
      </c>
      <c r="C5594" s="8" t="s">
        <v>7</v>
      </c>
    </row>
    <row r="5595">
      <c r="A5595" s="5" t="s">
        <v>11625</v>
      </c>
      <c r="B5595" s="6" t="s">
        <v>11626</v>
      </c>
      <c r="C5595" s="8" t="s">
        <v>381</v>
      </c>
    </row>
    <row r="5596">
      <c r="A5596" s="5" t="s">
        <v>11627</v>
      </c>
      <c r="B5596" s="6" t="s">
        <v>11628</v>
      </c>
      <c r="C5596" s="8" t="s">
        <v>7</v>
      </c>
    </row>
    <row r="5597">
      <c r="A5597" s="5" t="s">
        <v>11629</v>
      </c>
      <c r="B5597" s="6" t="s">
        <v>11630</v>
      </c>
      <c r="C5597" s="8" t="s">
        <v>7</v>
      </c>
    </row>
    <row r="5598">
      <c r="A5598" s="5" t="s">
        <v>11631</v>
      </c>
      <c r="B5598" s="6" t="s">
        <v>11632</v>
      </c>
      <c r="C5598" s="8" t="s">
        <v>65</v>
      </c>
    </row>
    <row r="5599">
      <c r="A5599" s="5" t="s">
        <v>11633</v>
      </c>
      <c r="B5599" s="6" t="s">
        <v>11634</v>
      </c>
      <c r="C5599" s="8" t="s">
        <v>665</v>
      </c>
    </row>
    <row r="5600">
      <c r="A5600" s="5" t="s">
        <v>11635</v>
      </c>
      <c r="B5600" s="6" t="s">
        <v>11636</v>
      </c>
      <c r="C5600" s="8" t="s">
        <v>65</v>
      </c>
    </row>
    <row r="5601">
      <c r="A5601" s="5" t="s">
        <v>11637</v>
      </c>
      <c r="B5601" s="6" t="s">
        <v>11638</v>
      </c>
      <c r="C5601" s="8" t="s">
        <v>65</v>
      </c>
    </row>
    <row r="5602">
      <c r="A5602" s="5" t="s">
        <v>11639</v>
      </c>
      <c r="B5602" s="6" t="s">
        <v>11640</v>
      </c>
      <c r="C5602" s="8" t="s">
        <v>7</v>
      </c>
    </row>
    <row r="5603">
      <c r="A5603" s="5" t="s">
        <v>11641</v>
      </c>
      <c r="B5603" s="6" t="s">
        <v>11642</v>
      </c>
      <c r="C5603" s="8" t="s">
        <v>7</v>
      </c>
    </row>
    <row r="5604">
      <c r="A5604" s="5" t="s">
        <v>11643</v>
      </c>
      <c r="B5604" s="6" t="s">
        <v>11644</v>
      </c>
      <c r="C5604" s="8" t="s">
        <v>7</v>
      </c>
    </row>
    <row r="5605">
      <c r="A5605" s="5" t="s">
        <v>11645</v>
      </c>
      <c r="B5605" s="6" t="s">
        <v>11646</v>
      </c>
      <c r="C5605" s="8" t="s">
        <v>7</v>
      </c>
    </row>
    <row r="5606">
      <c r="A5606" s="5" t="s">
        <v>11647</v>
      </c>
      <c r="B5606" s="6" t="s">
        <v>11648</v>
      </c>
      <c r="C5606" s="8" t="s">
        <v>7</v>
      </c>
    </row>
    <row r="5607">
      <c r="A5607" s="5" t="s">
        <v>11649</v>
      </c>
      <c r="B5607" s="6" t="s">
        <v>11650</v>
      </c>
      <c r="C5607" s="8" t="s">
        <v>7</v>
      </c>
    </row>
    <row r="5608">
      <c r="A5608" s="5" t="s">
        <v>11651</v>
      </c>
      <c r="B5608" s="6" t="s">
        <v>11652</v>
      </c>
      <c r="C5608" s="8" t="s">
        <v>7</v>
      </c>
    </row>
    <row r="5609">
      <c r="A5609" s="5" t="s">
        <v>11653</v>
      </c>
      <c r="B5609" s="6" t="s">
        <v>11654</v>
      </c>
      <c r="C5609" s="8" t="s">
        <v>7</v>
      </c>
    </row>
    <row r="5610">
      <c r="A5610" s="5" t="s">
        <v>11655</v>
      </c>
      <c r="B5610" s="6" t="s">
        <v>11656</v>
      </c>
      <c r="C5610" s="8" t="s">
        <v>7</v>
      </c>
    </row>
    <row r="5611">
      <c r="A5611" s="5" t="s">
        <v>11657</v>
      </c>
      <c r="B5611" s="6" t="s">
        <v>11658</v>
      </c>
      <c r="C5611" s="8" t="s">
        <v>7</v>
      </c>
    </row>
    <row r="5612">
      <c r="A5612" s="5" t="s">
        <v>11659</v>
      </c>
      <c r="B5612" s="6" t="s">
        <v>11660</v>
      </c>
      <c r="C5612" s="8" t="s">
        <v>7</v>
      </c>
    </row>
    <row r="5613">
      <c r="A5613" s="5" t="s">
        <v>11662</v>
      </c>
      <c r="B5613" s="6" t="s">
        <v>11663</v>
      </c>
      <c r="C5613" s="8" t="s">
        <v>7</v>
      </c>
    </row>
    <row r="5614">
      <c r="A5614" s="5" t="s">
        <v>11665</v>
      </c>
      <c r="B5614" s="6" t="s">
        <v>11666</v>
      </c>
      <c r="C5614" s="8" t="s">
        <v>7</v>
      </c>
    </row>
    <row r="5615">
      <c r="A5615" s="5" t="s">
        <v>11667</v>
      </c>
      <c r="B5615" s="6" t="s">
        <v>11668</v>
      </c>
      <c r="C5615" s="8" t="s">
        <v>7</v>
      </c>
    </row>
    <row r="5616">
      <c r="A5616" s="5" t="s">
        <v>11669</v>
      </c>
      <c r="B5616" s="6" t="s">
        <v>11670</v>
      </c>
      <c r="C5616" s="8" t="s">
        <v>7</v>
      </c>
    </row>
    <row r="5617">
      <c r="A5617" s="5" t="s">
        <v>11671</v>
      </c>
      <c r="B5617" s="6" t="s">
        <v>11672</v>
      </c>
      <c r="C5617" s="8" t="s">
        <v>665</v>
      </c>
    </row>
    <row r="5618">
      <c r="A5618" s="5" t="s">
        <v>11673</v>
      </c>
      <c r="B5618" s="6" t="s">
        <v>11674</v>
      </c>
      <c r="C5618" s="8" t="s">
        <v>7</v>
      </c>
    </row>
    <row r="5619">
      <c r="A5619" s="5" t="s">
        <v>11675</v>
      </c>
      <c r="B5619" s="6" t="s">
        <v>11676</v>
      </c>
      <c r="C5619" s="8" t="s">
        <v>7</v>
      </c>
    </row>
    <row r="5620">
      <c r="A5620" s="5" t="s">
        <v>11677</v>
      </c>
      <c r="B5620" s="6" t="s">
        <v>11678</v>
      </c>
      <c r="C5620" s="8" t="s">
        <v>11679</v>
      </c>
    </row>
    <row r="5621">
      <c r="A5621" s="5" t="s">
        <v>11680</v>
      </c>
      <c r="B5621" s="6" t="s">
        <v>11681</v>
      </c>
      <c r="C5621" s="8" t="s">
        <v>7</v>
      </c>
    </row>
    <row r="5622">
      <c r="A5622" s="5" t="s">
        <v>11682</v>
      </c>
      <c r="B5622" s="6" t="s">
        <v>11683</v>
      </c>
      <c r="C5622" s="8" t="s">
        <v>1864</v>
      </c>
    </row>
    <row r="5623">
      <c r="A5623" s="5" t="s">
        <v>11684</v>
      </c>
      <c r="B5623" s="6" t="s">
        <v>11685</v>
      </c>
      <c r="C5623" s="8" t="s">
        <v>1864</v>
      </c>
    </row>
    <row r="5624">
      <c r="A5624" s="5" t="s">
        <v>11686</v>
      </c>
      <c r="B5624" s="6" t="s">
        <v>11687</v>
      </c>
      <c r="C5624" s="8" t="s">
        <v>7</v>
      </c>
    </row>
    <row r="5625">
      <c r="A5625" s="5" t="s">
        <v>11688</v>
      </c>
      <c r="B5625" s="6" t="s">
        <v>11689</v>
      </c>
      <c r="C5625" s="8" t="s">
        <v>7</v>
      </c>
    </row>
    <row r="5626">
      <c r="A5626" s="5" t="s">
        <v>11690</v>
      </c>
      <c r="B5626" s="6" t="s">
        <v>11691</v>
      </c>
      <c r="C5626" s="8" t="s">
        <v>381</v>
      </c>
    </row>
    <row r="5627">
      <c r="A5627" s="5" t="s">
        <v>11692</v>
      </c>
      <c r="B5627" s="6" t="s">
        <v>11693</v>
      </c>
      <c r="C5627" s="8" t="s">
        <v>7</v>
      </c>
    </row>
    <row r="5628">
      <c r="A5628" s="5" t="s">
        <v>11694</v>
      </c>
      <c r="B5628" s="6" t="s">
        <v>11695</v>
      </c>
      <c r="C5628" s="8" t="s">
        <v>7</v>
      </c>
    </row>
    <row r="5629">
      <c r="A5629" s="5" t="s">
        <v>11696</v>
      </c>
      <c r="B5629" s="6" t="s">
        <v>11697</v>
      </c>
      <c r="C5629" s="8" t="s">
        <v>7</v>
      </c>
    </row>
    <row r="5630">
      <c r="A5630" s="5" t="s">
        <v>11698</v>
      </c>
      <c r="B5630" s="6" t="s">
        <v>11699</v>
      </c>
      <c r="C5630" s="8" t="s">
        <v>7</v>
      </c>
    </row>
    <row r="5631">
      <c r="A5631" s="5" t="s">
        <v>11700</v>
      </c>
      <c r="B5631" s="6" t="s">
        <v>11701</v>
      </c>
      <c r="C5631" s="8" t="s">
        <v>7</v>
      </c>
    </row>
    <row r="5632">
      <c r="A5632" s="5" t="s">
        <v>11704</v>
      </c>
      <c r="B5632" s="6" t="s">
        <v>11705</v>
      </c>
      <c r="C5632" s="8" t="s">
        <v>381</v>
      </c>
    </row>
    <row r="5633">
      <c r="A5633" s="5" t="s">
        <v>11706</v>
      </c>
      <c r="B5633" s="6" t="s">
        <v>11707</v>
      </c>
      <c r="C5633" s="8" t="s">
        <v>7</v>
      </c>
    </row>
    <row r="5634">
      <c r="A5634" s="5" t="s">
        <v>11708</v>
      </c>
      <c r="B5634" s="6" t="s">
        <v>11709</v>
      </c>
      <c r="C5634" s="8" t="s">
        <v>7</v>
      </c>
    </row>
    <row r="5635">
      <c r="A5635" s="5" t="s">
        <v>11710</v>
      </c>
      <c r="B5635" s="6" t="s">
        <v>11711</v>
      </c>
      <c r="C5635" s="8" t="s">
        <v>381</v>
      </c>
    </row>
    <row r="5636">
      <c r="A5636" s="5" t="s">
        <v>11712</v>
      </c>
      <c r="B5636" s="6" t="s">
        <v>11713</v>
      </c>
      <c r="C5636" s="8" t="s">
        <v>7</v>
      </c>
    </row>
    <row r="5637">
      <c r="A5637" s="5" t="s">
        <v>11714</v>
      </c>
      <c r="B5637" s="6" t="s">
        <v>11715</v>
      </c>
      <c r="C5637" s="8" t="s">
        <v>381</v>
      </c>
    </row>
    <row r="5638">
      <c r="A5638" s="5" t="s">
        <v>11716</v>
      </c>
      <c r="B5638" s="6" t="s">
        <v>11717</v>
      </c>
      <c r="C5638" s="8" t="s">
        <v>7</v>
      </c>
    </row>
    <row r="5639">
      <c r="A5639" s="5" t="s">
        <v>11718</v>
      </c>
      <c r="B5639" s="6" t="s">
        <v>11719</v>
      </c>
      <c r="C5639" s="8" t="s">
        <v>7</v>
      </c>
    </row>
    <row r="5640">
      <c r="A5640" s="5" t="s">
        <v>11720</v>
      </c>
      <c r="B5640" s="6" t="s">
        <v>11721</v>
      </c>
      <c r="C5640" s="8" t="s">
        <v>7</v>
      </c>
    </row>
    <row r="5641">
      <c r="A5641" s="5" t="s">
        <v>11722</v>
      </c>
      <c r="B5641" s="6" t="s">
        <v>11723</v>
      </c>
      <c r="C5641" s="8" t="s">
        <v>7</v>
      </c>
    </row>
    <row r="5642">
      <c r="A5642" s="5" t="s">
        <v>11724</v>
      </c>
      <c r="B5642" s="6" t="s">
        <v>11725</v>
      </c>
      <c r="C5642" s="8" t="s">
        <v>7</v>
      </c>
    </row>
    <row r="5643">
      <c r="A5643" s="5" t="s">
        <v>11726</v>
      </c>
      <c r="B5643" s="6" t="s">
        <v>11727</v>
      </c>
      <c r="C5643" s="8" t="s">
        <v>7</v>
      </c>
    </row>
    <row r="5644">
      <c r="A5644" s="5" t="s">
        <v>11728</v>
      </c>
      <c r="B5644" s="6" t="s">
        <v>11729</v>
      </c>
      <c r="C5644" s="8" t="s">
        <v>7</v>
      </c>
    </row>
    <row r="5645">
      <c r="A5645" s="5" t="s">
        <v>11730</v>
      </c>
      <c r="B5645" s="6" t="s">
        <v>11731</v>
      </c>
      <c r="C5645" s="8" t="s">
        <v>7</v>
      </c>
    </row>
    <row r="5646">
      <c r="A5646" s="5" t="s">
        <v>11732</v>
      </c>
      <c r="B5646" s="6" t="s">
        <v>11733</v>
      </c>
      <c r="C5646" s="8" t="s">
        <v>381</v>
      </c>
    </row>
    <row r="5647">
      <c r="A5647" s="5" t="s">
        <v>11734</v>
      </c>
      <c r="B5647" s="6" t="s">
        <v>11735</v>
      </c>
      <c r="C5647" s="8" t="s">
        <v>7</v>
      </c>
    </row>
    <row r="5648">
      <c r="A5648" s="5" t="s">
        <v>11736</v>
      </c>
      <c r="B5648" s="6" t="s">
        <v>11737</v>
      </c>
      <c r="C5648" s="8" t="s">
        <v>7</v>
      </c>
    </row>
    <row r="5649">
      <c r="A5649" s="5" t="s">
        <v>11738</v>
      </c>
      <c r="B5649" s="6" t="s">
        <v>11739</v>
      </c>
      <c r="C5649" s="8" t="s">
        <v>7</v>
      </c>
    </row>
    <row r="5650">
      <c r="A5650" s="5" t="s">
        <v>11740</v>
      </c>
      <c r="B5650" s="6" t="s">
        <v>11741</v>
      </c>
      <c r="C5650" s="8" t="s">
        <v>65</v>
      </c>
    </row>
    <row r="5651">
      <c r="A5651" s="5" t="s">
        <v>11742</v>
      </c>
      <c r="B5651" s="6" t="s">
        <v>11743</v>
      </c>
      <c r="C5651" s="8" t="s">
        <v>7</v>
      </c>
    </row>
    <row r="5652">
      <c r="A5652" s="5" t="s">
        <v>11744</v>
      </c>
      <c r="B5652" s="6" t="s">
        <v>11745</v>
      </c>
      <c r="C5652" s="8" t="s">
        <v>7</v>
      </c>
    </row>
    <row r="5653">
      <c r="A5653" s="5" t="s">
        <v>11746</v>
      </c>
      <c r="B5653" s="6" t="s">
        <v>11747</v>
      </c>
      <c r="C5653" s="8" t="s">
        <v>7</v>
      </c>
    </row>
    <row r="5654">
      <c r="A5654" s="5" t="s">
        <v>11748</v>
      </c>
      <c r="B5654" s="6" t="s">
        <v>11749</v>
      </c>
      <c r="C5654" s="8" t="s">
        <v>7</v>
      </c>
    </row>
    <row r="5655">
      <c r="A5655" s="5" t="s">
        <v>11750</v>
      </c>
      <c r="B5655" s="6" t="s">
        <v>11751</v>
      </c>
      <c r="C5655" s="8" t="s">
        <v>7</v>
      </c>
    </row>
    <row r="5656">
      <c r="A5656" s="5" t="s">
        <v>11752</v>
      </c>
      <c r="B5656" s="6" t="s">
        <v>11753</v>
      </c>
      <c r="C5656" s="8" t="s">
        <v>7</v>
      </c>
    </row>
    <row r="5657">
      <c r="A5657" s="5" t="s">
        <v>11754</v>
      </c>
      <c r="B5657" s="6" t="s">
        <v>11755</v>
      </c>
      <c r="C5657" s="8" t="s">
        <v>7</v>
      </c>
    </row>
    <row r="5658">
      <c r="A5658" s="5" t="s">
        <v>11756</v>
      </c>
      <c r="B5658" s="6" t="s">
        <v>11757</v>
      </c>
      <c r="C5658" s="8" t="s">
        <v>7</v>
      </c>
    </row>
    <row r="5659">
      <c r="A5659" s="5" t="s">
        <v>11758</v>
      </c>
      <c r="B5659" s="6" t="s">
        <v>11759</v>
      </c>
      <c r="C5659" s="8" t="s">
        <v>7</v>
      </c>
    </row>
    <row r="5660">
      <c r="A5660" s="5" t="s">
        <v>11760</v>
      </c>
      <c r="B5660" s="6" t="s">
        <v>11761</v>
      </c>
      <c r="C5660" s="8" t="s">
        <v>7</v>
      </c>
    </row>
    <row r="5661">
      <c r="A5661" s="5" t="s">
        <v>11762</v>
      </c>
      <c r="B5661" s="6" t="s">
        <v>11763</v>
      </c>
      <c r="C5661" s="8" t="s">
        <v>7</v>
      </c>
    </row>
    <row r="5662">
      <c r="A5662" s="5" t="s">
        <v>11764</v>
      </c>
      <c r="B5662" s="6" t="s">
        <v>11765</v>
      </c>
      <c r="C5662" s="8" t="s">
        <v>7</v>
      </c>
    </row>
    <row r="5663">
      <c r="A5663" s="5" t="s">
        <v>11766</v>
      </c>
      <c r="B5663" s="6" t="s">
        <v>11767</v>
      </c>
      <c r="C5663" s="8" t="s">
        <v>7</v>
      </c>
    </row>
    <row r="5664">
      <c r="A5664" s="5" t="s">
        <v>11768</v>
      </c>
      <c r="B5664" s="6" t="s">
        <v>11769</v>
      </c>
      <c r="C5664" s="8" t="s">
        <v>7</v>
      </c>
    </row>
    <row r="5665">
      <c r="A5665" s="5" t="s">
        <v>11770</v>
      </c>
      <c r="B5665" s="6" t="s">
        <v>11771</v>
      </c>
      <c r="C5665" s="8" t="s">
        <v>7</v>
      </c>
    </row>
    <row r="5666">
      <c r="A5666" s="5" t="s">
        <v>11772</v>
      </c>
      <c r="B5666" s="6" t="s">
        <v>11773</v>
      </c>
      <c r="C5666" s="8" t="s">
        <v>7</v>
      </c>
    </row>
    <row r="5667">
      <c r="A5667" s="5" t="s">
        <v>11774</v>
      </c>
      <c r="B5667" s="6" t="s">
        <v>11775</v>
      </c>
      <c r="C5667" s="8" t="s">
        <v>7</v>
      </c>
    </row>
    <row r="5668">
      <c r="A5668" s="5" t="s">
        <v>11776</v>
      </c>
      <c r="B5668" s="6" t="s">
        <v>11777</v>
      </c>
      <c r="C5668" s="8" t="s">
        <v>7</v>
      </c>
    </row>
    <row r="5669">
      <c r="A5669" s="5" t="s">
        <v>11778</v>
      </c>
      <c r="B5669" s="6" t="s">
        <v>11779</v>
      </c>
      <c r="C5669" s="8" t="s">
        <v>11588</v>
      </c>
    </row>
    <row r="5670">
      <c r="A5670" s="5" t="s">
        <v>11780</v>
      </c>
      <c r="B5670" s="6" t="s">
        <v>11781</v>
      </c>
      <c r="C5670" s="8" t="s">
        <v>7</v>
      </c>
    </row>
    <row r="5671">
      <c r="A5671" s="5" t="s">
        <v>11782</v>
      </c>
      <c r="B5671" s="6" t="s">
        <v>11783</v>
      </c>
      <c r="C5671" s="8" t="s">
        <v>381</v>
      </c>
    </row>
    <row r="5672">
      <c r="A5672" s="5" t="s">
        <v>11784</v>
      </c>
      <c r="B5672" s="6" t="s">
        <v>11785</v>
      </c>
      <c r="C5672" s="8" t="s">
        <v>65</v>
      </c>
    </row>
    <row r="5673">
      <c r="A5673" s="5" t="s">
        <v>11786</v>
      </c>
      <c r="B5673" s="6" t="s">
        <v>11787</v>
      </c>
      <c r="C5673" s="8" t="s">
        <v>7</v>
      </c>
    </row>
    <row r="5674">
      <c r="A5674" s="5" t="s">
        <v>11788</v>
      </c>
      <c r="B5674" s="6" t="s">
        <v>11789</v>
      </c>
      <c r="C5674" s="8" t="s">
        <v>7</v>
      </c>
    </row>
    <row r="5675">
      <c r="A5675" s="5" t="s">
        <v>11790</v>
      </c>
      <c r="B5675" s="6" t="s">
        <v>11791</v>
      </c>
      <c r="C5675" s="8" t="s">
        <v>7</v>
      </c>
    </row>
    <row r="5676">
      <c r="A5676" s="5" t="s">
        <v>11792</v>
      </c>
      <c r="B5676" s="6" t="s">
        <v>11793</v>
      </c>
      <c r="C5676" s="8" t="s">
        <v>7</v>
      </c>
    </row>
    <row r="5677">
      <c r="A5677" s="5" t="s">
        <v>11794</v>
      </c>
      <c r="B5677" s="6" t="s">
        <v>11795</v>
      </c>
      <c r="C5677" s="8" t="s">
        <v>7</v>
      </c>
    </row>
    <row r="5678">
      <c r="A5678" s="5" t="s">
        <v>11796</v>
      </c>
      <c r="B5678" s="6" t="s">
        <v>11797</v>
      </c>
      <c r="C5678" s="8" t="s">
        <v>7</v>
      </c>
    </row>
    <row r="5679">
      <c r="A5679" s="5" t="s">
        <v>11798</v>
      </c>
      <c r="B5679" s="6" t="s">
        <v>11799</v>
      </c>
      <c r="C5679" s="8" t="s">
        <v>7</v>
      </c>
    </row>
    <row r="5680">
      <c r="A5680" s="5" t="s">
        <v>11800</v>
      </c>
      <c r="B5680" s="6" t="s">
        <v>11801</v>
      </c>
      <c r="C5680" s="8" t="s">
        <v>7</v>
      </c>
    </row>
    <row r="5681">
      <c r="A5681" s="5" t="s">
        <v>11802</v>
      </c>
      <c r="B5681" s="6" t="s">
        <v>11803</v>
      </c>
      <c r="C5681" s="8" t="s">
        <v>7</v>
      </c>
    </row>
    <row r="5682">
      <c r="A5682" s="5" t="s">
        <v>11804</v>
      </c>
      <c r="B5682" s="6" t="s">
        <v>11805</v>
      </c>
      <c r="C5682" s="8" t="s">
        <v>7</v>
      </c>
    </row>
    <row r="5683">
      <c r="A5683" s="5" t="s">
        <v>11806</v>
      </c>
      <c r="B5683" s="6" t="s">
        <v>11807</v>
      </c>
      <c r="C5683" s="8" t="s">
        <v>7</v>
      </c>
    </row>
    <row r="5684">
      <c r="A5684" s="5" t="s">
        <v>11808</v>
      </c>
      <c r="B5684" s="6" t="s">
        <v>11809</v>
      </c>
      <c r="C5684" s="8" t="s">
        <v>2094</v>
      </c>
    </row>
    <row r="5685">
      <c r="A5685" s="5" t="s">
        <v>11811</v>
      </c>
      <c r="B5685" s="6" t="s">
        <v>11813</v>
      </c>
      <c r="C5685" s="8" t="s">
        <v>7</v>
      </c>
    </row>
    <row r="5686">
      <c r="A5686" s="5" t="s">
        <v>11814</v>
      </c>
      <c r="B5686" s="6" t="s">
        <v>11815</v>
      </c>
      <c r="C5686" s="8" t="s">
        <v>7</v>
      </c>
    </row>
    <row r="5687">
      <c r="A5687" s="5" t="s">
        <v>11816</v>
      </c>
      <c r="B5687" s="6" t="s">
        <v>11817</v>
      </c>
      <c r="C5687" s="8" t="s">
        <v>2094</v>
      </c>
    </row>
    <row r="5688">
      <c r="A5688" s="5" t="s">
        <v>11818</v>
      </c>
      <c r="B5688" s="6" t="s">
        <v>11819</v>
      </c>
      <c r="C5688" s="8" t="s">
        <v>7</v>
      </c>
    </row>
    <row r="5689">
      <c r="A5689" s="5" t="s">
        <v>11820</v>
      </c>
      <c r="B5689" s="6" t="s">
        <v>11821</v>
      </c>
      <c r="C5689" s="8" t="s">
        <v>7</v>
      </c>
    </row>
    <row r="5690">
      <c r="A5690" s="5" t="s">
        <v>11822</v>
      </c>
      <c r="B5690" s="6" t="s">
        <v>11823</v>
      </c>
      <c r="C5690" s="8" t="s">
        <v>7</v>
      </c>
    </row>
    <row r="5691">
      <c r="A5691" s="5" t="s">
        <v>11824</v>
      </c>
      <c r="B5691" s="6" t="s">
        <v>11825</v>
      </c>
      <c r="C5691" s="8" t="s">
        <v>7</v>
      </c>
    </row>
    <row r="5692">
      <c r="A5692" s="5" t="s">
        <v>11826</v>
      </c>
      <c r="B5692" s="6" t="s">
        <v>11827</v>
      </c>
      <c r="C5692" s="8" t="s">
        <v>7</v>
      </c>
    </row>
    <row r="5693">
      <c r="A5693" s="5" t="s">
        <v>11828</v>
      </c>
      <c r="B5693" s="6" t="s">
        <v>11829</v>
      </c>
      <c r="C5693" s="8" t="s">
        <v>7</v>
      </c>
    </row>
    <row r="5694">
      <c r="A5694" s="5" t="s">
        <v>11830</v>
      </c>
      <c r="B5694" s="6" t="s">
        <v>11831</v>
      </c>
      <c r="C5694" s="8" t="s">
        <v>7</v>
      </c>
    </row>
    <row r="5695">
      <c r="A5695" s="5" t="s">
        <v>11832</v>
      </c>
      <c r="B5695" s="6" t="s">
        <v>11833</v>
      </c>
      <c r="C5695" s="8" t="s">
        <v>7</v>
      </c>
    </row>
    <row r="5696">
      <c r="A5696" s="5" t="s">
        <v>11834</v>
      </c>
      <c r="B5696" s="6" t="s">
        <v>11835</v>
      </c>
      <c r="C5696" s="8" t="s">
        <v>7</v>
      </c>
    </row>
    <row r="5697">
      <c r="A5697" s="5" t="s">
        <v>11836</v>
      </c>
      <c r="B5697" s="6" t="s">
        <v>11837</v>
      </c>
      <c r="C5697" s="8" t="s">
        <v>7</v>
      </c>
    </row>
    <row r="5698">
      <c r="A5698" s="5" t="s">
        <v>11838</v>
      </c>
      <c r="B5698" s="6" t="s">
        <v>11839</v>
      </c>
      <c r="C5698" s="8" t="s">
        <v>7</v>
      </c>
    </row>
    <row r="5699">
      <c r="A5699" s="5" t="s">
        <v>11840</v>
      </c>
      <c r="B5699" s="6" t="s">
        <v>11841</v>
      </c>
      <c r="C5699" s="8" t="s">
        <v>7</v>
      </c>
    </row>
    <row r="5700">
      <c r="A5700" s="5" t="s">
        <v>11842</v>
      </c>
      <c r="B5700" s="6" t="s">
        <v>11843</v>
      </c>
      <c r="C5700" s="8" t="s">
        <v>7</v>
      </c>
    </row>
    <row r="5701">
      <c r="A5701" s="5" t="s">
        <v>11844</v>
      </c>
      <c r="B5701" s="6" t="s">
        <v>11845</v>
      </c>
      <c r="C5701" s="8" t="s">
        <v>381</v>
      </c>
    </row>
    <row r="5702">
      <c r="A5702" s="5" t="s">
        <v>11846</v>
      </c>
      <c r="B5702" s="6" t="s">
        <v>11847</v>
      </c>
      <c r="C5702" s="8" t="s">
        <v>7</v>
      </c>
    </row>
    <row r="5703">
      <c r="A5703" s="5" t="s">
        <v>11848</v>
      </c>
      <c r="B5703" s="6" t="s">
        <v>11849</v>
      </c>
      <c r="C5703" s="8" t="s">
        <v>7</v>
      </c>
    </row>
    <row r="5704">
      <c r="A5704" s="5" t="s">
        <v>11850</v>
      </c>
      <c r="B5704" s="6" t="s">
        <v>11851</v>
      </c>
      <c r="C5704" s="8" t="s">
        <v>7</v>
      </c>
    </row>
    <row r="5705">
      <c r="A5705" s="5" t="s">
        <v>11852</v>
      </c>
      <c r="B5705" s="6" t="s">
        <v>11853</v>
      </c>
      <c r="C5705" s="8" t="s">
        <v>7</v>
      </c>
    </row>
    <row r="5706">
      <c r="A5706" s="5" t="s">
        <v>11854</v>
      </c>
      <c r="B5706" s="6" t="s">
        <v>11855</v>
      </c>
      <c r="C5706" s="8" t="s">
        <v>7</v>
      </c>
    </row>
    <row r="5707">
      <c r="A5707" s="5" t="s">
        <v>11856</v>
      </c>
      <c r="B5707" s="6" t="s">
        <v>11857</v>
      </c>
      <c r="C5707" s="8" t="s">
        <v>7</v>
      </c>
    </row>
    <row r="5708">
      <c r="A5708" s="5" t="s">
        <v>11858</v>
      </c>
      <c r="B5708" s="6" t="s">
        <v>11859</v>
      </c>
      <c r="C5708" s="8" t="s">
        <v>7</v>
      </c>
    </row>
    <row r="5709">
      <c r="A5709" s="5" t="s">
        <v>11860</v>
      </c>
      <c r="B5709" s="6" t="s">
        <v>11861</v>
      </c>
      <c r="C5709" s="8" t="s">
        <v>7</v>
      </c>
    </row>
    <row r="5710">
      <c r="A5710" s="5" t="s">
        <v>11862</v>
      </c>
      <c r="B5710" s="6" t="s">
        <v>11863</v>
      </c>
      <c r="C5710" s="8" t="s">
        <v>381</v>
      </c>
    </row>
    <row r="5711">
      <c r="A5711" s="5" t="s">
        <v>11864</v>
      </c>
      <c r="B5711" s="6" t="s">
        <v>11865</v>
      </c>
      <c r="C5711" s="8" t="s">
        <v>7</v>
      </c>
    </row>
    <row r="5712">
      <c r="A5712" s="5" t="s">
        <v>11866</v>
      </c>
      <c r="B5712" s="6" t="s">
        <v>11867</v>
      </c>
      <c r="C5712" s="8" t="s">
        <v>7</v>
      </c>
    </row>
    <row r="5713">
      <c r="A5713" s="5" t="s">
        <v>11868</v>
      </c>
      <c r="B5713" s="6" t="s">
        <v>11869</v>
      </c>
      <c r="C5713" s="8" t="s">
        <v>65</v>
      </c>
    </row>
    <row r="5714">
      <c r="A5714" s="5" t="s">
        <v>11870</v>
      </c>
      <c r="B5714" s="6" t="s">
        <v>11871</v>
      </c>
      <c r="C5714" s="8" t="s">
        <v>7</v>
      </c>
    </row>
    <row r="5715">
      <c r="A5715" s="5" t="s">
        <v>11872</v>
      </c>
      <c r="B5715" s="6" t="s">
        <v>11873</v>
      </c>
      <c r="C5715" s="8" t="s">
        <v>381</v>
      </c>
    </row>
    <row r="5716">
      <c r="A5716" s="5" t="s">
        <v>11874</v>
      </c>
      <c r="B5716" s="6" t="s">
        <v>11875</v>
      </c>
      <c r="C5716" s="8" t="s">
        <v>7</v>
      </c>
    </row>
    <row r="5717">
      <c r="A5717" s="5" t="s">
        <v>11876</v>
      </c>
      <c r="B5717" s="6" t="s">
        <v>11877</v>
      </c>
      <c r="C5717" s="8" t="s">
        <v>7</v>
      </c>
    </row>
    <row r="5718">
      <c r="A5718" s="5" t="s">
        <v>11878</v>
      </c>
      <c r="B5718" s="6" t="s">
        <v>11879</v>
      </c>
      <c r="C5718" s="8" t="s">
        <v>7</v>
      </c>
    </row>
    <row r="5719">
      <c r="A5719" s="5" t="s">
        <v>11880</v>
      </c>
      <c r="B5719" s="6" t="s">
        <v>11881</v>
      </c>
      <c r="C5719" s="8" t="s">
        <v>7</v>
      </c>
    </row>
    <row r="5720">
      <c r="A5720" s="5" t="s">
        <v>11882</v>
      </c>
      <c r="B5720" s="6" t="s">
        <v>11884</v>
      </c>
      <c r="C5720" s="8" t="s">
        <v>7</v>
      </c>
    </row>
    <row r="5721">
      <c r="A5721" s="5" t="s">
        <v>11885</v>
      </c>
      <c r="B5721" s="6" t="s">
        <v>11887</v>
      </c>
      <c r="C5721" s="8" t="s">
        <v>381</v>
      </c>
    </row>
    <row r="5722">
      <c r="A5722" s="5" t="s">
        <v>11888</v>
      </c>
      <c r="B5722" s="6" t="s">
        <v>11889</v>
      </c>
      <c r="C5722" s="8" t="s">
        <v>381</v>
      </c>
    </row>
    <row r="5723">
      <c r="A5723" s="5" t="s">
        <v>11890</v>
      </c>
      <c r="B5723" s="6" t="s">
        <v>11891</v>
      </c>
      <c r="C5723" s="8" t="s">
        <v>7</v>
      </c>
    </row>
    <row r="5724">
      <c r="A5724" s="5" t="s">
        <v>11892</v>
      </c>
      <c r="B5724" s="6" t="s">
        <v>11893</v>
      </c>
      <c r="C5724" s="8" t="s">
        <v>7</v>
      </c>
    </row>
    <row r="5725">
      <c r="A5725" s="5" t="s">
        <v>11894</v>
      </c>
      <c r="B5725" s="6" t="s">
        <v>11895</v>
      </c>
      <c r="C5725" s="8" t="s">
        <v>381</v>
      </c>
    </row>
    <row r="5726">
      <c r="A5726" s="5" t="s">
        <v>11896</v>
      </c>
      <c r="B5726" s="6" t="s">
        <v>11897</v>
      </c>
      <c r="C5726" s="8" t="s">
        <v>7</v>
      </c>
    </row>
    <row r="5727">
      <c r="A5727" s="5" t="s">
        <v>11898</v>
      </c>
      <c r="B5727" s="6" t="s">
        <v>11899</v>
      </c>
      <c r="C5727" s="8" t="s">
        <v>7</v>
      </c>
    </row>
    <row r="5728">
      <c r="A5728" s="5" t="s">
        <v>11900</v>
      </c>
      <c r="B5728" s="6" t="s">
        <v>11901</v>
      </c>
      <c r="C5728" s="8" t="s">
        <v>7</v>
      </c>
    </row>
    <row r="5729">
      <c r="A5729" s="5" t="s">
        <v>11902</v>
      </c>
      <c r="B5729" s="6" t="s">
        <v>11903</v>
      </c>
      <c r="C5729" s="8" t="s">
        <v>7</v>
      </c>
    </row>
    <row r="5730">
      <c r="A5730" s="5" t="s">
        <v>11904</v>
      </c>
      <c r="B5730" s="6" t="s">
        <v>11905</v>
      </c>
      <c r="C5730" s="8" t="s">
        <v>7</v>
      </c>
    </row>
    <row r="5731">
      <c r="A5731" s="5" t="s">
        <v>11906</v>
      </c>
      <c r="B5731" s="6" t="s">
        <v>11907</v>
      </c>
      <c r="C5731" s="8" t="s">
        <v>7</v>
      </c>
    </row>
    <row r="5732">
      <c r="A5732" s="5" t="s">
        <v>11908</v>
      </c>
      <c r="B5732" s="6" t="s">
        <v>11909</v>
      </c>
      <c r="C5732" s="8" t="s">
        <v>7</v>
      </c>
    </row>
    <row r="5733">
      <c r="A5733" s="5" t="s">
        <v>11910</v>
      </c>
      <c r="B5733" s="6" t="s">
        <v>11911</v>
      </c>
      <c r="C5733" s="8" t="s">
        <v>7</v>
      </c>
    </row>
    <row r="5734">
      <c r="A5734" s="5" t="s">
        <v>11912</v>
      </c>
      <c r="B5734" s="6" t="s">
        <v>11913</v>
      </c>
      <c r="C5734" s="8" t="s">
        <v>7</v>
      </c>
    </row>
    <row r="5735">
      <c r="A5735" s="5" t="s">
        <v>11915</v>
      </c>
      <c r="B5735" s="6" t="s">
        <v>11916</v>
      </c>
      <c r="C5735" s="8" t="s">
        <v>7</v>
      </c>
    </row>
    <row r="5736">
      <c r="A5736" s="5" t="s">
        <v>11917</v>
      </c>
      <c r="B5736" s="6" t="s">
        <v>11918</v>
      </c>
      <c r="C5736" s="8" t="s">
        <v>7</v>
      </c>
    </row>
    <row r="5737">
      <c r="A5737" s="5" t="s">
        <v>11919</v>
      </c>
      <c r="B5737" s="6" t="s">
        <v>11920</v>
      </c>
      <c r="C5737" s="8" t="s">
        <v>7</v>
      </c>
    </row>
    <row r="5738">
      <c r="A5738" s="5" t="s">
        <v>11921</v>
      </c>
      <c r="B5738" s="6" t="s">
        <v>11922</v>
      </c>
      <c r="C5738" s="8" t="s">
        <v>7</v>
      </c>
    </row>
    <row r="5739">
      <c r="A5739" s="5" t="s">
        <v>11923</v>
      </c>
      <c r="B5739" s="6" t="s">
        <v>11924</v>
      </c>
      <c r="C5739" s="8" t="s">
        <v>7</v>
      </c>
    </row>
    <row r="5740">
      <c r="A5740" s="5" t="s">
        <v>11925</v>
      </c>
      <c r="B5740" s="6" t="s">
        <v>11926</v>
      </c>
      <c r="C5740" s="8" t="s">
        <v>65</v>
      </c>
    </row>
    <row r="5741">
      <c r="A5741" s="5" t="s">
        <v>11927</v>
      </c>
      <c r="B5741" s="6" t="s">
        <v>11928</v>
      </c>
      <c r="C5741" s="8" t="s">
        <v>65</v>
      </c>
    </row>
    <row r="5742">
      <c r="A5742" s="5" t="s">
        <v>11929</v>
      </c>
      <c r="B5742" s="6" t="s">
        <v>11930</v>
      </c>
      <c r="C5742" s="8" t="s">
        <v>65</v>
      </c>
    </row>
    <row r="5743">
      <c r="A5743" s="5" t="s">
        <v>11932</v>
      </c>
      <c r="B5743" s="6" t="s">
        <v>11934</v>
      </c>
      <c r="C5743" s="8" t="s">
        <v>7</v>
      </c>
    </row>
    <row r="5744">
      <c r="A5744" s="5" t="s">
        <v>11935</v>
      </c>
      <c r="B5744" s="6" t="s">
        <v>11936</v>
      </c>
      <c r="C5744" s="8" t="s">
        <v>7</v>
      </c>
    </row>
    <row r="5745">
      <c r="A5745" s="5" t="s">
        <v>11937</v>
      </c>
      <c r="B5745" s="6" t="s">
        <v>11938</v>
      </c>
      <c r="C5745" s="8" t="s">
        <v>65</v>
      </c>
    </row>
    <row r="5746">
      <c r="A5746" s="5" t="s">
        <v>11939</v>
      </c>
      <c r="B5746" s="6" t="s">
        <v>11940</v>
      </c>
      <c r="C5746" s="8" t="s">
        <v>7</v>
      </c>
    </row>
    <row r="5747">
      <c r="A5747" s="5" t="s">
        <v>11941</v>
      </c>
      <c r="B5747" s="6" t="s">
        <v>11942</v>
      </c>
      <c r="C5747" s="8" t="s">
        <v>7</v>
      </c>
    </row>
    <row r="5748">
      <c r="A5748" s="5" t="s">
        <v>11943</v>
      </c>
      <c r="B5748" s="6" t="s">
        <v>11944</v>
      </c>
      <c r="C5748" s="8" t="s">
        <v>7</v>
      </c>
    </row>
    <row r="5749">
      <c r="A5749" s="5" t="s">
        <v>11945</v>
      </c>
      <c r="B5749" s="6" t="s">
        <v>11946</v>
      </c>
      <c r="C5749" s="8" t="s">
        <v>7</v>
      </c>
    </row>
    <row r="5750">
      <c r="A5750" s="5" t="s">
        <v>11947</v>
      </c>
      <c r="B5750" s="6" t="s">
        <v>11948</v>
      </c>
      <c r="C5750" s="8" t="s">
        <v>65</v>
      </c>
    </row>
    <row r="5751">
      <c r="A5751" s="5" t="s">
        <v>11949</v>
      </c>
      <c r="B5751" s="6" t="s">
        <v>11950</v>
      </c>
      <c r="C5751" s="8" t="s">
        <v>65</v>
      </c>
    </row>
    <row r="5752">
      <c r="A5752" s="5" t="s">
        <v>11951</v>
      </c>
      <c r="B5752" s="6" t="s">
        <v>11952</v>
      </c>
      <c r="C5752" s="8" t="s">
        <v>65</v>
      </c>
    </row>
    <row r="5753">
      <c r="A5753" s="5" t="s">
        <v>11953</v>
      </c>
      <c r="B5753" s="6" t="s">
        <v>11954</v>
      </c>
      <c r="C5753" s="8" t="s">
        <v>7</v>
      </c>
    </row>
    <row r="5754">
      <c r="A5754" s="5" t="s">
        <v>11955</v>
      </c>
      <c r="B5754" s="6" t="s">
        <v>11956</v>
      </c>
      <c r="C5754" s="8" t="s">
        <v>7</v>
      </c>
    </row>
    <row r="5755">
      <c r="A5755" s="5" t="s">
        <v>11957</v>
      </c>
      <c r="B5755" s="6" t="s">
        <v>11958</v>
      </c>
      <c r="C5755" s="8" t="s">
        <v>381</v>
      </c>
    </row>
    <row r="5756">
      <c r="A5756" s="5" t="s">
        <v>11959</v>
      </c>
      <c r="B5756" s="6" t="s">
        <v>11960</v>
      </c>
      <c r="C5756" s="8" t="s">
        <v>7</v>
      </c>
    </row>
    <row r="5757">
      <c r="A5757" s="5" t="s">
        <v>11961</v>
      </c>
      <c r="B5757" s="6" t="s">
        <v>11962</v>
      </c>
      <c r="C5757" s="8" t="s">
        <v>7</v>
      </c>
    </row>
    <row r="5758">
      <c r="A5758" s="5" t="s">
        <v>11963</v>
      </c>
      <c r="B5758" s="6" t="s">
        <v>11964</v>
      </c>
      <c r="C5758" s="8" t="s">
        <v>65</v>
      </c>
    </row>
    <row r="5759">
      <c r="A5759" s="5" t="s">
        <v>11965</v>
      </c>
      <c r="B5759" s="6" t="s">
        <v>11966</v>
      </c>
      <c r="C5759" s="8" t="s">
        <v>65</v>
      </c>
    </row>
    <row r="5760">
      <c r="A5760" s="5" t="s">
        <v>11967</v>
      </c>
      <c r="B5760" s="6" t="s">
        <v>11968</v>
      </c>
      <c r="C5760" s="8" t="s">
        <v>7</v>
      </c>
    </row>
    <row r="5761">
      <c r="A5761" s="5" t="s">
        <v>11969</v>
      </c>
      <c r="B5761" s="6" t="s">
        <v>11970</v>
      </c>
      <c r="C5761" s="8" t="s">
        <v>65</v>
      </c>
    </row>
    <row r="5762">
      <c r="A5762" s="5" t="s">
        <v>11971</v>
      </c>
      <c r="B5762" s="6" t="s">
        <v>11973</v>
      </c>
      <c r="C5762" s="8" t="s">
        <v>7</v>
      </c>
    </row>
    <row r="5763">
      <c r="A5763" s="5" t="s">
        <v>11974</v>
      </c>
      <c r="B5763" s="6" t="s">
        <v>11975</v>
      </c>
      <c r="C5763" s="8" t="s">
        <v>7</v>
      </c>
    </row>
    <row r="5764">
      <c r="A5764" s="5" t="s">
        <v>11976</v>
      </c>
      <c r="B5764" s="6" t="s">
        <v>11978</v>
      </c>
      <c r="C5764" s="8" t="s">
        <v>7</v>
      </c>
    </row>
    <row r="5765">
      <c r="A5765" s="5" t="s">
        <v>11979</v>
      </c>
      <c r="B5765" s="6" t="s">
        <v>11980</v>
      </c>
      <c r="C5765" s="8" t="s">
        <v>7</v>
      </c>
    </row>
    <row r="5766">
      <c r="A5766" s="5" t="s">
        <v>11981</v>
      </c>
      <c r="B5766" s="6" t="s">
        <v>11982</v>
      </c>
      <c r="C5766" s="8" t="s">
        <v>381</v>
      </c>
    </row>
    <row r="5767">
      <c r="A5767" s="5" t="s">
        <v>11983</v>
      </c>
      <c r="B5767" s="6" t="s">
        <v>11984</v>
      </c>
      <c r="C5767" s="8" t="s">
        <v>65</v>
      </c>
    </row>
    <row r="5768">
      <c r="A5768" s="5" t="s">
        <v>11985</v>
      </c>
      <c r="B5768" s="6" t="s">
        <v>11986</v>
      </c>
      <c r="C5768" s="8" t="s">
        <v>7</v>
      </c>
    </row>
    <row r="5769">
      <c r="A5769" s="5" t="s">
        <v>11987</v>
      </c>
      <c r="B5769" s="6" t="s">
        <v>11988</v>
      </c>
      <c r="C5769" s="8" t="s">
        <v>7</v>
      </c>
    </row>
    <row r="5770">
      <c r="A5770" s="5" t="s">
        <v>11989</v>
      </c>
      <c r="B5770" s="6" t="s">
        <v>11990</v>
      </c>
      <c r="C5770" s="8" t="s">
        <v>65</v>
      </c>
    </row>
    <row r="5771">
      <c r="A5771" s="5" t="s">
        <v>11991</v>
      </c>
      <c r="B5771" s="6" t="s">
        <v>11992</v>
      </c>
      <c r="C5771" s="8" t="s">
        <v>65</v>
      </c>
    </row>
    <row r="5772">
      <c r="A5772" s="5" t="s">
        <v>11993</v>
      </c>
      <c r="B5772" s="6" t="s">
        <v>11994</v>
      </c>
      <c r="C5772" s="8" t="s">
        <v>65</v>
      </c>
    </row>
    <row r="5773">
      <c r="A5773" s="5" t="s">
        <v>11995</v>
      </c>
      <c r="B5773" s="6" t="s">
        <v>11996</v>
      </c>
      <c r="C5773" s="8" t="s">
        <v>7</v>
      </c>
    </row>
    <row r="5774">
      <c r="A5774" s="5" t="s">
        <v>11997</v>
      </c>
      <c r="B5774" s="6" t="s">
        <v>11998</v>
      </c>
      <c r="C5774" s="8" t="s">
        <v>7</v>
      </c>
    </row>
    <row r="5775">
      <c r="A5775" s="5" t="s">
        <v>11999</v>
      </c>
      <c r="B5775" s="6" t="s">
        <v>12000</v>
      </c>
      <c r="C5775" s="8" t="s">
        <v>381</v>
      </c>
    </row>
    <row r="5776">
      <c r="A5776" s="5" t="s">
        <v>12001</v>
      </c>
      <c r="B5776" s="6" t="s">
        <v>12002</v>
      </c>
      <c r="C5776" s="8" t="s">
        <v>7</v>
      </c>
    </row>
    <row r="5777">
      <c r="A5777" s="5" t="s">
        <v>12003</v>
      </c>
      <c r="B5777" s="6" t="s">
        <v>12004</v>
      </c>
      <c r="C5777" s="8" t="s">
        <v>7</v>
      </c>
    </row>
    <row r="5778">
      <c r="A5778" s="5" t="s">
        <v>12005</v>
      </c>
      <c r="B5778" s="6" t="s">
        <v>12006</v>
      </c>
      <c r="C5778" s="8" t="s">
        <v>65</v>
      </c>
    </row>
    <row r="5779">
      <c r="A5779" s="5" t="s">
        <v>12007</v>
      </c>
      <c r="B5779" s="6" t="s">
        <v>12008</v>
      </c>
      <c r="C5779" s="8" t="s">
        <v>381</v>
      </c>
    </row>
    <row r="5780">
      <c r="A5780" s="5" t="s">
        <v>12009</v>
      </c>
      <c r="B5780" s="6" t="s">
        <v>12010</v>
      </c>
      <c r="C5780" s="8" t="s">
        <v>65</v>
      </c>
    </row>
    <row r="5781">
      <c r="A5781" s="5" t="s">
        <v>12011</v>
      </c>
      <c r="B5781" s="6" t="s">
        <v>12012</v>
      </c>
      <c r="C5781" s="8" t="s">
        <v>7</v>
      </c>
    </row>
    <row r="5782">
      <c r="A5782" s="5" t="s">
        <v>12013</v>
      </c>
      <c r="B5782" s="6" t="s">
        <v>12014</v>
      </c>
      <c r="C5782" s="8" t="s">
        <v>7</v>
      </c>
    </row>
    <row r="5783">
      <c r="A5783" s="5" t="s">
        <v>12015</v>
      </c>
      <c r="B5783" s="6" t="s">
        <v>12016</v>
      </c>
      <c r="C5783" s="8" t="s">
        <v>7</v>
      </c>
    </row>
    <row r="5784">
      <c r="A5784" s="5" t="s">
        <v>12017</v>
      </c>
      <c r="B5784" s="6" t="s">
        <v>12018</v>
      </c>
      <c r="C5784" s="8" t="s">
        <v>7</v>
      </c>
    </row>
    <row r="5785">
      <c r="A5785" s="5" t="s">
        <v>12019</v>
      </c>
      <c r="B5785" s="6" t="s">
        <v>12020</v>
      </c>
      <c r="C5785" s="8" t="s">
        <v>7</v>
      </c>
    </row>
    <row r="5786">
      <c r="A5786" s="5" t="s">
        <v>12021</v>
      </c>
      <c r="B5786" s="6" t="s">
        <v>12022</v>
      </c>
      <c r="C5786" s="8" t="s">
        <v>7</v>
      </c>
    </row>
    <row r="5787">
      <c r="A5787" s="5" t="s">
        <v>12023</v>
      </c>
      <c r="B5787" s="6" t="s">
        <v>12024</v>
      </c>
      <c r="C5787" s="8" t="s">
        <v>7</v>
      </c>
    </row>
    <row r="5788">
      <c r="A5788" s="5" t="s">
        <v>12025</v>
      </c>
      <c r="B5788" s="6" t="s">
        <v>12026</v>
      </c>
      <c r="C5788" s="8" t="s">
        <v>381</v>
      </c>
    </row>
    <row r="5789">
      <c r="A5789" s="5" t="s">
        <v>12027</v>
      </c>
      <c r="B5789" s="6" t="s">
        <v>12028</v>
      </c>
      <c r="C5789" s="8" t="s">
        <v>381</v>
      </c>
    </row>
    <row r="5790">
      <c r="A5790" s="5" t="s">
        <v>12030</v>
      </c>
      <c r="B5790" s="6" t="s">
        <v>12032</v>
      </c>
      <c r="C5790" s="8" t="s">
        <v>7</v>
      </c>
    </row>
    <row r="5791">
      <c r="A5791" s="5" t="s">
        <v>12034</v>
      </c>
      <c r="B5791" s="6" t="s">
        <v>12035</v>
      </c>
      <c r="C5791" s="8" t="s">
        <v>7</v>
      </c>
    </row>
    <row r="5792">
      <c r="A5792" s="5" t="s">
        <v>12036</v>
      </c>
      <c r="B5792" s="6" t="s">
        <v>12037</v>
      </c>
      <c r="C5792" s="8" t="s">
        <v>7</v>
      </c>
    </row>
    <row r="5793">
      <c r="A5793" s="5" t="s">
        <v>12038</v>
      </c>
      <c r="B5793" s="6" t="s">
        <v>12039</v>
      </c>
      <c r="C5793" s="8" t="s">
        <v>7</v>
      </c>
    </row>
    <row r="5794">
      <c r="A5794" s="5" t="s">
        <v>12040</v>
      </c>
      <c r="B5794" s="6" t="s">
        <v>12041</v>
      </c>
      <c r="C5794" s="8" t="s">
        <v>7</v>
      </c>
    </row>
    <row r="5795">
      <c r="A5795" s="5" t="s">
        <v>12042</v>
      </c>
      <c r="B5795" s="6" t="s">
        <v>12043</v>
      </c>
      <c r="C5795" s="8" t="s">
        <v>7</v>
      </c>
    </row>
    <row r="5796">
      <c r="A5796" s="5" t="s">
        <v>12044</v>
      </c>
      <c r="B5796" s="6" t="s">
        <v>12045</v>
      </c>
      <c r="C5796" s="8" t="s">
        <v>7</v>
      </c>
    </row>
    <row r="5797">
      <c r="A5797" s="5" t="s">
        <v>12046</v>
      </c>
      <c r="B5797" s="6" t="s">
        <v>12047</v>
      </c>
      <c r="C5797" s="8" t="s">
        <v>7</v>
      </c>
    </row>
    <row r="5798">
      <c r="A5798" s="5" t="s">
        <v>12048</v>
      </c>
      <c r="B5798" s="6" t="s">
        <v>12049</v>
      </c>
      <c r="C5798" s="8" t="s">
        <v>7</v>
      </c>
    </row>
    <row r="5799">
      <c r="A5799" s="5" t="s">
        <v>12050</v>
      </c>
      <c r="B5799" s="6" t="s">
        <v>12051</v>
      </c>
      <c r="C5799" s="8" t="s">
        <v>7</v>
      </c>
    </row>
    <row r="5800">
      <c r="A5800" s="5" t="s">
        <v>12052</v>
      </c>
      <c r="B5800" s="6" t="s">
        <v>12053</v>
      </c>
      <c r="C5800" s="8" t="s">
        <v>7</v>
      </c>
    </row>
    <row r="5801">
      <c r="A5801" s="5" t="s">
        <v>12054</v>
      </c>
      <c r="B5801" s="6" t="s">
        <v>12055</v>
      </c>
      <c r="C5801" s="8" t="s">
        <v>12056</v>
      </c>
    </row>
    <row r="5802">
      <c r="A5802" s="5" t="s">
        <v>12057</v>
      </c>
      <c r="B5802" s="6" t="s">
        <v>12058</v>
      </c>
      <c r="C5802" s="8" t="s">
        <v>7</v>
      </c>
    </row>
    <row r="5803">
      <c r="A5803" s="5" t="s">
        <v>12059</v>
      </c>
      <c r="B5803" s="6" t="s">
        <v>12060</v>
      </c>
      <c r="C5803" s="8" t="s">
        <v>381</v>
      </c>
    </row>
    <row r="5804">
      <c r="A5804" s="5" t="s">
        <v>12061</v>
      </c>
      <c r="B5804" s="6" t="s">
        <v>12062</v>
      </c>
      <c r="C5804" s="8" t="s">
        <v>381</v>
      </c>
    </row>
    <row r="5805">
      <c r="A5805" s="5" t="s">
        <v>12063</v>
      </c>
      <c r="B5805" s="6" t="s">
        <v>12064</v>
      </c>
      <c r="C5805" s="8" t="s">
        <v>7</v>
      </c>
    </row>
    <row r="5806">
      <c r="A5806" s="5" t="s">
        <v>12065</v>
      </c>
      <c r="B5806" s="6" t="s">
        <v>12066</v>
      </c>
      <c r="C5806" s="8" t="s">
        <v>7</v>
      </c>
    </row>
    <row r="5807">
      <c r="A5807" s="5" t="s">
        <v>12067</v>
      </c>
      <c r="B5807" s="6" t="s">
        <v>12068</v>
      </c>
      <c r="C5807" s="8" t="s">
        <v>7</v>
      </c>
    </row>
    <row r="5808">
      <c r="A5808" s="5" t="s">
        <v>12069</v>
      </c>
      <c r="B5808" s="6" t="s">
        <v>12070</v>
      </c>
      <c r="C5808" s="8" t="s">
        <v>7</v>
      </c>
    </row>
    <row r="5809">
      <c r="A5809" s="5" t="s">
        <v>12071</v>
      </c>
      <c r="B5809" s="6" t="s">
        <v>12072</v>
      </c>
      <c r="C5809" s="8" t="s">
        <v>7</v>
      </c>
    </row>
    <row r="5810">
      <c r="A5810" s="5" t="s">
        <v>12073</v>
      </c>
      <c r="B5810" s="6" t="s">
        <v>12074</v>
      </c>
      <c r="C5810" s="8" t="s">
        <v>7</v>
      </c>
    </row>
    <row r="5811">
      <c r="A5811" s="5" t="s">
        <v>12076</v>
      </c>
      <c r="B5811" s="6" t="s">
        <v>12077</v>
      </c>
      <c r="C5811" s="8" t="s">
        <v>7</v>
      </c>
    </row>
    <row r="5812">
      <c r="A5812" s="5" t="s">
        <v>12078</v>
      </c>
      <c r="B5812" s="6" t="s">
        <v>12079</v>
      </c>
      <c r="C5812" s="8" t="s">
        <v>7</v>
      </c>
    </row>
    <row r="5813">
      <c r="A5813" s="5" t="s">
        <v>12080</v>
      </c>
      <c r="B5813" s="6" t="s">
        <v>12081</v>
      </c>
      <c r="C5813" s="8" t="s">
        <v>7</v>
      </c>
    </row>
    <row r="5814">
      <c r="A5814" s="5" t="s">
        <v>12082</v>
      </c>
      <c r="B5814" s="6" t="s">
        <v>12083</v>
      </c>
      <c r="C5814" s="8" t="s">
        <v>7</v>
      </c>
    </row>
    <row r="5815">
      <c r="A5815" s="5" t="s">
        <v>12084</v>
      </c>
      <c r="B5815" s="6" t="s">
        <v>12085</v>
      </c>
      <c r="C5815" s="8" t="s">
        <v>65</v>
      </c>
    </row>
    <row r="5816">
      <c r="A5816" s="5" t="s">
        <v>12086</v>
      </c>
      <c r="B5816" s="6" t="s">
        <v>12087</v>
      </c>
      <c r="C5816" s="49"/>
    </row>
    <row r="5817">
      <c r="A5817" s="5" t="s">
        <v>12088</v>
      </c>
      <c r="B5817" s="6" t="s">
        <v>12089</v>
      </c>
      <c r="C5817" s="8" t="s">
        <v>7</v>
      </c>
    </row>
    <row r="5818">
      <c r="A5818" s="5" t="s">
        <v>12090</v>
      </c>
      <c r="B5818" s="6" t="s">
        <v>12091</v>
      </c>
      <c r="C5818" s="8" t="s">
        <v>7</v>
      </c>
    </row>
    <row r="5819">
      <c r="A5819" s="5" t="s">
        <v>12092</v>
      </c>
      <c r="B5819" s="6" t="s">
        <v>12093</v>
      </c>
      <c r="C5819" s="8" t="s">
        <v>7</v>
      </c>
    </row>
    <row r="5820">
      <c r="A5820" s="5" t="s">
        <v>12094</v>
      </c>
      <c r="B5820" s="6" t="s">
        <v>12095</v>
      </c>
      <c r="C5820" s="8" t="s">
        <v>7</v>
      </c>
    </row>
    <row r="5821">
      <c r="A5821" s="5" t="s">
        <v>12096</v>
      </c>
      <c r="B5821" s="6" t="s">
        <v>12097</v>
      </c>
      <c r="C5821" s="8" t="s">
        <v>7</v>
      </c>
    </row>
    <row r="5822">
      <c r="A5822" s="5" t="s">
        <v>12098</v>
      </c>
      <c r="B5822" s="6" t="s">
        <v>12099</v>
      </c>
      <c r="C5822" s="8" t="s">
        <v>7</v>
      </c>
    </row>
    <row r="5823">
      <c r="A5823" s="5" t="s">
        <v>12100</v>
      </c>
      <c r="B5823" s="6" t="s">
        <v>12101</v>
      </c>
      <c r="C5823" s="8" t="s">
        <v>7</v>
      </c>
    </row>
    <row r="5824">
      <c r="A5824" s="5" t="s">
        <v>12102</v>
      </c>
      <c r="B5824" s="6" t="s">
        <v>12103</v>
      </c>
      <c r="C5824" s="8" t="s">
        <v>7</v>
      </c>
    </row>
    <row r="5825">
      <c r="A5825" s="5" t="s">
        <v>12104</v>
      </c>
      <c r="B5825" s="6" t="s">
        <v>12105</v>
      </c>
      <c r="C5825" s="8" t="s">
        <v>381</v>
      </c>
    </row>
    <row r="5826">
      <c r="A5826" s="5" t="s">
        <v>12106</v>
      </c>
      <c r="B5826" s="6" t="s">
        <v>12107</v>
      </c>
      <c r="C5826" s="8" t="s">
        <v>381</v>
      </c>
    </row>
    <row r="5827">
      <c r="A5827" s="5" t="s">
        <v>12108</v>
      </c>
      <c r="B5827" s="6" t="s">
        <v>12109</v>
      </c>
      <c r="C5827" s="8" t="s">
        <v>7</v>
      </c>
    </row>
    <row r="5828">
      <c r="A5828" s="5" t="s">
        <v>12110</v>
      </c>
      <c r="B5828" s="6" t="s">
        <v>12111</v>
      </c>
      <c r="C5828" s="8" t="s">
        <v>7</v>
      </c>
    </row>
    <row r="5829">
      <c r="A5829" s="5" t="s">
        <v>12112</v>
      </c>
      <c r="B5829" s="6" t="s">
        <v>12113</v>
      </c>
      <c r="C5829" s="8" t="s">
        <v>7</v>
      </c>
    </row>
    <row r="5830">
      <c r="A5830" s="5" t="s">
        <v>12115</v>
      </c>
      <c r="B5830" s="6" t="s">
        <v>12116</v>
      </c>
      <c r="C5830" s="8" t="s">
        <v>381</v>
      </c>
    </row>
    <row r="5831">
      <c r="A5831" s="5" t="s">
        <v>12118</v>
      </c>
      <c r="B5831" s="6" t="s">
        <v>12119</v>
      </c>
      <c r="C5831" s="8" t="s">
        <v>7</v>
      </c>
    </row>
    <row r="5832">
      <c r="A5832" s="5" t="s">
        <v>12120</v>
      </c>
      <c r="B5832" s="6" t="s">
        <v>12121</v>
      </c>
      <c r="C5832" s="8" t="s">
        <v>7</v>
      </c>
    </row>
    <row r="5833">
      <c r="A5833" s="5" t="s">
        <v>12122</v>
      </c>
      <c r="B5833" s="6" t="s">
        <v>12123</v>
      </c>
      <c r="C5833" s="8" t="s">
        <v>7</v>
      </c>
    </row>
    <row r="5834">
      <c r="A5834" s="5" t="s">
        <v>12124</v>
      </c>
      <c r="B5834" s="6" t="s">
        <v>12125</v>
      </c>
      <c r="C5834" s="8" t="s">
        <v>7</v>
      </c>
    </row>
    <row r="5835">
      <c r="A5835" s="5" t="s">
        <v>12126</v>
      </c>
      <c r="B5835" s="6" t="s">
        <v>12127</v>
      </c>
      <c r="C5835" s="8" t="s">
        <v>7</v>
      </c>
    </row>
    <row r="5836">
      <c r="A5836" s="5" t="s">
        <v>12128</v>
      </c>
      <c r="B5836" s="6" t="s">
        <v>12129</v>
      </c>
      <c r="C5836" s="8" t="s">
        <v>2954</v>
      </c>
    </row>
    <row r="5837">
      <c r="A5837" s="5" t="s">
        <v>12130</v>
      </c>
      <c r="B5837" s="6" t="s">
        <v>12131</v>
      </c>
      <c r="C5837" s="8" t="s">
        <v>7</v>
      </c>
    </row>
    <row r="5838">
      <c r="A5838" s="5" t="s">
        <v>12132</v>
      </c>
      <c r="B5838" s="6" t="s">
        <v>12133</v>
      </c>
      <c r="C5838" s="8" t="s">
        <v>7</v>
      </c>
    </row>
    <row r="5839">
      <c r="A5839" s="5" t="s">
        <v>12134</v>
      </c>
      <c r="B5839" s="6" t="s">
        <v>12135</v>
      </c>
      <c r="C5839" s="8" t="s">
        <v>7</v>
      </c>
    </row>
    <row r="5840">
      <c r="A5840" s="5" t="s">
        <v>12136</v>
      </c>
      <c r="B5840" s="6" t="s">
        <v>12137</v>
      </c>
      <c r="C5840" s="8" t="s">
        <v>7</v>
      </c>
    </row>
    <row r="5841">
      <c r="A5841" s="5" t="s">
        <v>12138</v>
      </c>
      <c r="B5841" s="6" t="s">
        <v>12139</v>
      </c>
      <c r="C5841" s="8" t="s">
        <v>7</v>
      </c>
    </row>
    <row r="5842">
      <c r="A5842" s="5" t="s">
        <v>12140</v>
      </c>
      <c r="B5842" s="6" t="s">
        <v>12141</v>
      </c>
      <c r="C5842" s="8" t="s">
        <v>7</v>
      </c>
    </row>
    <row r="5843">
      <c r="A5843" s="5" t="s">
        <v>12144</v>
      </c>
      <c r="B5843" s="6" t="s">
        <v>12145</v>
      </c>
      <c r="C5843" s="8" t="s">
        <v>7</v>
      </c>
    </row>
    <row r="5844">
      <c r="A5844" s="5" t="s">
        <v>12146</v>
      </c>
      <c r="B5844" s="6" t="s">
        <v>12147</v>
      </c>
      <c r="C5844" s="8" t="s">
        <v>7</v>
      </c>
    </row>
    <row r="5845">
      <c r="A5845" s="5" t="s">
        <v>12148</v>
      </c>
      <c r="B5845" s="6" t="s">
        <v>12149</v>
      </c>
      <c r="C5845" s="8" t="s">
        <v>7</v>
      </c>
    </row>
    <row r="5846">
      <c r="A5846" s="5" t="s">
        <v>12150</v>
      </c>
      <c r="B5846" s="6" t="s">
        <v>12151</v>
      </c>
      <c r="C5846" s="8" t="s">
        <v>7</v>
      </c>
    </row>
    <row r="5847">
      <c r="A5847" s="5" t="s">
        <v>12152</v>
      </c>
      <c r="B5847" s="6" t="s">
        <v>12153</v>
      </c>
      <c r="C5847" s="8" t="s">
        <v>7</v>
      </c>
    </row>
    <row r="5848">
      <c r="A5848" s="5" t="s">
        <v>12155</v>
      </c>
      <c r="B5848" s="6" t="s">
        <v>12156</v>
      </c>
      <c r="C5848" s="8" t="s">
        <v>381</v>
      </c>
    </row>
    <row r="5849">
      <c r="A5849" s="5" t="s">
        <v>12157</v>
      </c>
      <c r="B5849" s="6" t="s">
        <v>12158</v>
      </c>
      <c r="C5849" s="8" t="s">
        <v>381</v>
      </c>
    </row>
    <row r="5850">
      <c r="A5850" s="5" t="s">
        <v>12159</v>
      </c>
      <c r="B5850" s="6" t="s">
        <v>12160</v>
      </c>
      <c r="C5850" s="8" t="s">
        <v>381</v>
      </c>
    </row>
    <row r="5851">
      <c r="A5851" s="5" t="s">
        <v>12161</v>
      </c>
      <c r="B5851" s="6" t="s">
        <v>12162</v>
      </c>
      <c r="C5851" s="8" t="s">
        <v>381</v>
      </c>
    </row>
    <row r="5852">
      <c r="A5852" s="5" t="s">
        <v>12163</v>
      </c>
      <c r="B5852" s="6" t="s">
        <v>12164</v>
      </c>
      <c r="C5852" s="8" t="s">
        <v>381</v>
      </c>
    </row>
    <row r="5853">
      <c r="A5853" s="5" t="s">
        <v>12165</v>
      </c>
      <c r="B5853" s="6" t="s">
        <v>12166</v>
      </c>
      <c r="C5853" s="8" t="s">
        <v>381</v>
      </c>
    </row>
    <row r="5854">
      <c r="A5854" s="5" t="s">
        <v>12167</v>
      </c>
      <c r="B5854" s="6" t="s">
        <v>12168</v>
      </c>
      <c r="C5854" s="8" t="s">
        <v>381</v>
      </c>
    </row>
    <row r="5855">
      <c r="A5855" s="5" t="s">
        <v>12170</v>
      </c>
      <c r="B5855" s="6" t="s">
        <v>12171</v>
      </c>
      <c r="C5855" s="8" t="s">
        <v>381</v>
      </c>
    </row>
    <row r="5856">
      <c r="A5856" s="5" t="s">
        <v>12173</v>
      </c>
      <c r="B5856" s="6" t="s">
        <v>12174</v>
      </c>
      <c r="C5856" s="8" t="s">
        <v>7</v>
      </c>
    </row>
    <row r="5857">
      <c r="A5857" s="5" t="s">
        <v>12175</v>
      </c>
      <c r="B5857" s="6" t="s">
        <v>12176</v>
      </c>
      <c r="C5857" s="8" t="s">
        <v>7</v>
      </c>
    </row>
    <row r="5858">
      <c r="A5858" s="5" t="s">
        <v>12177</v>
      </c>
      <c r="B5858" s="6" t="s">
        <v>12178</v>
      </c>
      <c r="C5858" s="8" t="s">
        <v>1498</v>
      </c>
    </row>
    <row r="5859">
      <c r="A5859" s="5" t="s">
        <v>12179</v>
      </c>
      <c r="B5859" s="6" t="s">
        <v>12180</v>
      </c>
      <c r="C5859" s="8" t="s">
        <v>7</v>
      </c>
    </row>
    <row r="5860">
      <c r="A5860" s="5" t="s">
        <v>12181</v>
      </c>
      <c r="B5860" s="6" t="s">
        <v>12182</v>
      </c>
      <c r="C5860" s="8" t="s">
        <v>7</v>
      </c>
    </row>
    <row r="5861">
      <c r="A5861" s="5" t="s">
        <v>12183</v>
      </c>
      <c r="B5861" s="6" t="s">
        <v>12184</v>
      </c>
      <c r="C5861" s="8" t="s">
        <v>7</v>
      </c>
    </row>
    <row r="5862">
      <c r="A5862" s="5" t="s">
        <v>12185</v>
      </c>
      <c r="B5862" s="6" t="s">
        <v>12184</v>
      </c>
      <c r="C5862" s="8" t="s">
        <v>7</v>
      </c>
    </row>
    <row r="5863">
      <c r="A5863" s="5" t="s">
        <v>12186</v>
      </c>
      <c r="B5863" s="6" t="s">
        <v>12184</v>
      </c>
      <c r="C5863" s="8" t="s">
        <v>7</v>
      </c>
    </row>
    <row r="5864">
      <c r="A5864" s="5" t="s">
        <v>12187</v>
      </c>
      <c r="B5864" s="6" t="s">
        <v>12188</v>
      </c>
      <c r="C5864" s="8" t="s">
        <v>7</v>
      </c>
    </row>
    <row r="5865">
      <c r="A5865" s="5" t="s">
        <v>12189</v>
      </c>
      <c r="B5865" s="6" t="s">
        <v>12190</v>
      </c>
      <c r="C5865" s="8" t="s">
        <v>1864</v>
      </c>
    </row>
    <row r="5866">
      <c r="A5866" s="5" t="s">
        <v>12191</v>
      </c>
      <c r="B5866" s="6" t="s">
        <v>12192</v>
      </c>
      <c r="C5866" s="8" t="s">
        <v>7</v>
      </c>
    </row>
    <row r="5867">
      <c r="A5867" s="5" t="s">
        <v>12193</v>
      </c>
      <c r="B5867" s="6" t="s">
        <v>12194</v>
      </c>
      <c r="C5867" s="8" t="s">
        <v>7</v>
      </c>
    </row>
    <row r="5868">
      <c r="A5868" s="5" t="s">
        <v>12195</v>
      </c>
      <c r="B5868" s="6" t="s">
        <v>3528</v>
      </c>
      <c r="C5868" s="8" t="s">
        <v>7</v>
      </c>
    </row>
    <row r="5869">
      <c r="A5869" s="5" t="s">
        <v>12196</v>
      </c>
      <c r="B5869" s="6" t="s">
        <v>12197</v>
      </c>
      <c r="C5869" s="8" t="s">
        <v>7</v>
      </c>
    </row>
    <row r="5870">
      <c r="A5870" s="5" t="s">
        <v>12198</v>
      </c>
      <c r="B5870" s="6" t="s">
        <v>12199</v>
      </c>
      <c r="C5870" s="8" t="s">
        <v>381</v>
      </c>
    </row>
    <row r="5871">
      <c r="A5871" s="5" t="s">
        <v>12200</v>
      </c>
      <c r="B5871" s="6" t="s">
        <v>12201</v>
      </c>
      <c r="C5871" s="8" t="s">
        <v>381</v>
      </c>
    </row>
    <row r="5872">
      <c r="A5872" s="5" t="s">
        <v>12202</v>
      </c>
      <c r="B5872" s="6" t="s">
        <v>12203</v>
      </c>
      <c r="C5872" s="8" t="s">
        <v>381</v>
      </c>
    </row>
    <row r="5873">
      <c r="A5873" s="5" t="s">
        <v>12204</v>
      </c>
      <c r="B5873" s="6" t="s">
        <v>12205</v>
      </c>
      <c r="C5873" s="8" t="s">
        <v>7</v>
      </c>
    </row>
    <row r="5874">
      <c r="A5874" s="5" t="s">
        <v>12206</v>
      </c>
      <c r="B5874" s="6" t="s">
        <v>12207</v>
      </c>
      <c r="C5874" s="8" t="s">
        <v>7</v>
      </c>
    </row>
    <row r="5875">
      <c r="A5875" s="5" t="s">
        <v>12208</v>
      </c>
      <c r="B5875" s="6" t="s">
        <v>12209</v>
      </c>
      <c r="C5875" s="8" t="s">
        <v>7</v>
      </c>
    </row>
    <row r="5876">
      <c r="A5876" s="5" t="s">
        <v>12210</v>
      </c>
      <c r="B5876" s="6" t="s">
        <v>12211</v>
      </c>
      <c r="C5876" s="8" t="s">
        <v>7</v>
      </c>
    </row>
    <row r="5877">
      <c r="A5877" s="5" t="s">
        <v>12212</v>
      </c>
      <c r="B5877" s="6" t="s">
        <v>12213</v>
      </c>
      <c r="C5877" s="8" t="s">
        <v>7</v>
      </c>
    </row>
    <row r="5878">
      <c r="A5878" s="5" t="s">
        <v>12214</v>
      </c>
      <c r="B5878" s="6" t="s">
        <v>12215</v>
      </c>
      <c r="C5878" s="8" t="s">
        <v>7</v>
      </c>
    </row>
    <row r="5879">
      <c r="A5879" s="5" t="s">
        <v>12216</v>
      </c>
      <c r="B5879" s="6" t="s">
        <v>12217</v>
      </c>
      <c r="C5879" s="8" t="s">
        <v>7</v>
      </c>
    </row>
    <row r="5880">
      <c r="A5880" s="5" t="s">
        <v>12218</v>
      </c>
      <c r="B5880" s="6" t="s">
        <v>12219</v>
      </c>
      <c r="C5880" s="8" t="s">
        <v>7</v>
      </c>
    </row>
    <row r="5881">
      <c r="A5881" s="5" t="s">
        <v>12220</v>
      </c>
      <c r="B5881" s="6" t="s">
        <v>12221</v>
      </c>
      <c r="C5881" s="8" t="s">
        <v>7</v>
      </c>
    </row>
    <row r="5882">
      <c r="A5882" s="5" t="s">
        <v>12222</v>
      </c>
      <c r="B5882" s="6" t="s">
        <v>12223</v>
      </c>
      <c r="C5882" s="8" t="s">
        <v>7</v>
      </c>
    </row>
    <row r="5883">
      <c r="A5883" s="5" t="s">
        <v>12224</v>
      </c>
      <c r="B5883" s="6" t="s">
        <v>12225</v>
      </c>
      <c r="C5883" s="8" t="s">
        <v>7</v>
      </c>
    </row>
    <row r="5884">
      <c r="A5884" s="5" t="s">
        <v>12226</v>
      </c>
      <c r="B5884" s="6" t="s">
        <v>12227</v>
      </c>
      <c r="C5884" s="8" t="s">
        <v>7</v>
      </c>
    </row>
    <row r="5885">
      <c r="A5885" s="5" t="s">
        <v>12228</v>
      </c>
      <c r="B5885" s="6" t="s">
        <v>12229</v>
      </c>
      <c r="C5885" s="8" t="s">
        <v>7</v>
      </c>
    </row>
    <row r="5886">
      <c r="A5886" s="5" t="s">
        <v>12230</v>
      </c>
      <c r="B5886" s="6" t="s">
        <v>12231</v>
      </c>
      <c r="C5886" s="8" t="s">
        <v>7</v>
      </c>
    </row>
    <row r="5887">
      <c r="A5887" s="5" t="s">
        <v>12232</v>
      </c>
      <c r="B5887" s="6" t="s">
        <v>12233</v>
      </c>
      <c r="C5887" s="8" t="s">
        <v>7</v>
      </c>
    </row>
    <row r="5888">
      <c r="A5888" s="5" t="s">
        <v>12234</v>
      </c>
      <c r="B5888" s="6" t="s">
        <v>12235</v>
      </c>
      <c r="C5888" s="8" t="s">
        <v>7</v>
      </c>
    </row>
    <row r="5889">
      <c r="A5889" s="5" t="s">
        <v>12236</v>
      </c>
      <c r="B5889" s="6" t="s">
        <v>12237</v>
      </c>
      <c r="C5889" s="8" t="s">
        <v>7</v>
      </c>
    </row>
    <row r="5890">
      <c r="A5890" s="5" t="s">
        <v>12238</v>
      </c>
      <c r="B5890" s="6" t="s">
        <v>12239</v>
      </c>
      <c r="C5890" s="8" t="s">
        <v>7</v>
      </c>
    </row>
    <row r="5891">
      <c r="A5891" s="5" t="s">
        <v>12240</v>
      </c>
      <c r="B5891" s="6" t="s">
        <v>12241</v>
      </c>
      <c r="C5891" s="8" t="s">
        <v>7</v>
      </c>
    </row>
    <row r="5892">
      <c r="A5892" s="5" t="s">
        <v>12242</v>
      </c>
      <c r="B5892" s="6" t="s">
        <v>12243</v>
      </c>
      <c r="C5892" s="8" t="s">
        <v>7</v>
      </c>
    </row>
    <row r="5893">
      <c r="A5893" s="5" t="s">
        <v>12244</v>
      </c>
      <c r="B5893" s="6" t="s">
        <v>12245</v>
      </c>
      <c r="C5893" s="8" t="s">
        <v>7</v>
      </c>
    </row>
    <row r="5894">
      <c r="A5894" s="5" t="s">
        <v>12246</v>
      </c>
      <c r="B5894" s="6" t="s">
        <v>12247</v>
      </c>
      <c r="C5894" s="8" t="s">
        <v>7</v>
      </c>
    </row>
    <row r="5895">
      <c r="A5895" s="5" t="s">
        <v>12248</v>
      </c>
      <c r="B5895" s="6" t="s">
        <v>12249</v>
      </c>
      <c r="C5895" s="8" t="s">
        <v>7</v>
      </c>
    </row>
    <row r="5896">
      <c r="A5896" s="5" t="s">
        <v>12251</v>
      </c>
      <c r="B5896" s="6" t="s">
        <v>12253</v>
      </c>
      <c r="C5896" s="8" t="s">
        <v>381</v>
      </c>
    </row>
    <row r="5897">
      <c r="A5897" s="5" t="s">
        <v>12254</v>
      </c>
      <c r="B5897" s="6" t="s">
        <v>12255</v>
      </c>
      <c r="C5897" s="8" t="s">
        <v>7</v>
      </c>
    </row>
    <row r="5898">
      <c r="A5898" s="5" t="s">
        <v>12256</v>
      </c>
      <c r="B5898" s="6" t="s">
        <v>12257</v>
      </c>
      <c r="C5898" s="8" t="s">
        <v>7</v>
      </c>
    </row>
    <row r="5899">
      <c r="A5899" s="5" t="s">
        <v>12258</v>
      </c>
      <c r="B5899" s="6" t="s">
        <v>12259</v>
      </c>
      <c r="C5899" s="8" t="s">
        <v>7</v>
      </c>
    </row>
    <row r="5900">
      <c r="A5900" s="5" t="s">
        <v>12260</v>
      </c>
      <c r="B5900" s="6" t="s">
        <v>12261</v>
      </c>
      <c r="C5900" s="8" t="s">
        <v>7</v>
      </c>
    </row>
    <row r="5901">
      <c r="A5901" s="5" t="s">
        <v>12262</v>
      </c>
      <c r="B5901" s="6" t="s">
        <v>12263</v>
      </c>
      <c r="C5901" s="8" t="s">
        <v>7</v>
      </c>
    </row>
    <row r="5902">
      <c r="A5902" s="5" t="s">
        <v>12264</v>
      </c>
      <c r="B5902" s="6" t="s">
        <v>12265</v>
      </c>
      <c r="C5902" s="8" t="s">
        <v>7</v>
      </c>
    </row>
    <row r="5903">
      <c r="A5903" s="5" t="s">
        <v>12266</v>
      </c>
      <c r="B5903" s="6" t="s">
        <v>12267</v>
      </c>
      <c r="C5903" s="8" t="s">
        <v>381</v>
      </c>
    </row>
    <row r="5904">
      <c r="A5904" s="5" t="s">
        <v>12268</v>
      </c>
      <c r="B5904" s="6" t="s">
        <v>12269</v>
      </c>
      <c r="C5904" s="8" t="s">
        <v>381</v>
      </c>
    </row>
    <row r="5905">
      <c r="A5905" s="5" t="s">
        <v>12270</v>
      </c>
      <c r="B5905" s="6" t="s">
        <v>12272</v>
      </c>
      <c r="C5905" s="8" t="s">
        <v>381</v>
      </c>
    </row>
    <row r="5906">
      <c r="A5906" s="5" t="s">
        <v>12273</v>
      </c>
      <c r="B5906" s="6" t="s">
        <v>12274</v>
      </c>
      <c r="C5906" s="8" t="s">
        <v>1864</v>
      </c>
    </row>
    <row r="5907">
      <c r="A5907" s="5" t="s">
        <v>12275</v>
      </c>
      <c r="B5907" s="6" t="s">
        <v>12276</v>
      </c>
      <c r="C5907" s="8" t="s">
        <v>7</v>
      </c>
    </row>
    <row r="5908">
      <c r="A5908" s="5" t="s">
        <v>12277</v>
      </c>
      <c r="B5908" s="6" t="s">
        <v>12278</v>
      </c>
      <c r="C5908" s="8" t="s">
        <v>1864</v>
      </c>
    </row>
    <row r="5909">
      <c r="A5909" s="5" t="s">
        <v>12279</v>
      </c>
      <c r="B5909" s="6" t="s">
        <v>12280</v>
      </c>
      <c r="C5909" s="8" t="s">
        <v>1864</v>
      </c>
    </row>
    <row r="5910">
      <c r="A5910" s="5" t="s">
        <v>12281</v>
      </c>
      <c r="B5910" s="6" t="s">
        <v>12282</v>
      </c>
      <c r="C5910" s="8" t="s">
        <v>7</v>
      </c>
    </row>
    <row r="5911">
      <c r="A5911" s="5" t="s">
        <v>12283</v>
      </c>
      <c r="B5911" s="6" t="s">
        <v>12284</v>
      </c>
      <c r="C5911" s="8" t="s">
        <v>7</v>
      </c>
    </row>
    <row r="5912">
      <c r="A5912" s="5" t="s">
        <v>12285</v>
      </c>
      <c r="B5912" s="6" t="s">
        <v>12286</v>
      </c>
      <c r="C5912" s="8" t="s">
        <v>1864</v>
      </c>
    </row>
    <row r="5913">
      <c r="A5913" s="5" t="s">
        <v>12287</v>
      </c>
      <c r="B5913" s="6" t="s">
        <v>12288</v>
      </c>
      <c r="C5913" s="8" t="s">
        <v>381</v>
      </c>
    </row>
    <row r="5914">
      <c r="A5914" s="5" t="s">
        <v>12289</v>
      </c>
      <c r="B5914" s="6" t="s">
        <v>12290</v>
      </c>
      <c r="C5914" s="8" t="s">
        <v>381</v>
      </c>
    </row>
    <row r="5915">
      <c r="A5915" s="5" t="s">
        <v>12291</v>
      </c>
      <c r="B5915" s="6" t="s">
        <v>12292</v>
      </c>
      <c r="C5915" s="8" t="s">
        <v>7</v>
      </c>
    </row>
    <row r="5916">
      <c r="A5916" s="5" t="s">
        <v>12294</v>
      </c>
      <c r="B5916" s="6" t="s">
        <v>12295</v>
      </c>
      <c r="C5916" s="8" t="s">
        <v>381</v>
      </c>
    </row>
    <row r="5917">
      <c r="A5917" s="5" t="s">
        <v>12296</v>
      </c>
      <c r="B5917" s="6" t="s">
        <v>12297</v>
      </c>
      <c r="C5917" s="8" t="s">
        <v>1864</v>
      </c>
    </row>
    <row r="5918">
      <c r="A5918" s="5" t="s">
        <v>12298</v>
      </c>
      <c r="B5918" s="6" t="s">
        <v>12299</v>
      </c>
      <c r="C5918" s="8" t="s">
        <v>381</v>
      </c>
    </row>
    <row r="5919">
      <c r="A5919" s="5" t="s">
        <v>12300</v>
      </c>
      <c r="B5919" s="6" t="s">
        <v>12301</v>
      </c>
      <c r="C5919" s="8" t="s">
        <v>381</v>
      </c>
    </row>
    <row r="5920">
      <c r="A5920" s="5" t="s">
        <v>12302</v>
      </c>
      <c r="B5920" s="6" t="s">
        <v>12303</v>
      </c>
      <c r="C5920" s="8" t="s">
        <v>381</v>
      </c>
    </row>
    <row r="5921">
      <c r="A5921" s="5" t="s">
        <v>12304</v>
      </c>
      <c r="B5921" s="6" t="s">
        <v>12305</v>
      </c>
      <c r="C5921" s="8" t="s">
        <v>381</v>
      </c>
    </row>
    <row r="5922">
      <c r="A5922" s="5" t="s">
        <v>12306</v>
      </c>
      <c r="B5922" s="6" t="s">
        <v>12307</v>
      </c>
      <c r="C5922" s="8" t="s">
        <v>381</v>
      </c>
    </row>
    <row r="5923">
      <c r="A5923" s="5" t="s">
        <v>12308</v>
      </c>
      <c r="B5923" s="6" t="s">
        <v>12309</v>
      </c>
      <c r="C5923" s="8" t="s">
        <v>7</v>
      </c>
    </row>
    <row r="5924">
      <c r="A5924" s="5" t="s">
        <v>12310</v>
      </c>
      <c r="B5924" s="6" t="s">
        <v>12311</v>
      </c>
      <c r="C5924" s="8" t="s">
        <v>381</v>
      </c>
    </row>
    <row r="5925">
      <c r="A5925" s="5" t="s">
        <v>12312</v>
      </c>
      <c r="B5925" s="6" t="s">
        <v>12313</v>
      </c>
      <c r="C5925" s="8" t="s">
        <v>381</v>
      </c>
    </row>
    <row r="5926">
      <c r="A5926" s="5" t="s">
        <v>12314</v>
      </c>
      <c r="B5926" s="6" t="s">
        <v>12315</v>
      </c>
      <c r="C5926" s="8" t="s">
        <v>381</v>
      </c>
    </row>
    <row r="5927">
      <c r="A5927" s="5" t="s">
        <v>12316</v>
      </c>
      <c r="B5927" s="6" t="s">
        <v>12317</v>
      </c>
      <c r="C5927" s="8" t="s">
        <v>381</v>
      </c>
    </row>
    <row r="5928">
      <c r="A5928" s="5" t="s">
        <v>12318</v>
      </c>
      <c r="B5928" s="6" t="s">
        <v>12319</v>
      </c>
      <c r="C5928" s="8" t="s">
        <v>7</v>
      </c>
    </row>
    <row r="5929">
      <c r="A5929" s="5" t="s">
        <v>12320</v>
      </c>
      <c r="B5929" s="6" t="s">
        <v>12321</v>
      </c>
      <c r="C5929" s="8" t="s">
        <v>7</v>
      </c>
    </row>
    <row r="5930">
      <c r="A5930" s="5" t="s">
        <v>12322</v>
      </c>
      <c r="B5930" s="6" t="s">
        <v>12323</v>
      </c>
      <c r="C5930" s="8" t="s">
        <v>381</v>
      </c>
    </row>
    <row r="5931">
      <c r="A5931" s="5" t="s">
        <v>12324</v>
      </c>
      <c r="B5931" s="6" t="s">
        <v>12325</v>
      </c>
      <c r="C5931" s="8" t="s">
        <v>381</v>
      </c>
    </row>
    <row r="5932">
      <c r="A5932" s="5" t="s">
        <v>12326</v>
      </c>
      <c r="B5932" s="6" t="s">
        <v>12327</v>
      </c>
      <c r="C5932" s="8" t="s">
        <v>7</v>
      </c>
    </row>
    <row r="5933">
      <c r="A5933" s="5" t="s">
        <v>12328</v>
      </c>
      <c r="B5933" s="6" t="s">
        <v>12329</v>
      </c>
      <c r="C5933" s="8" t="s">
        <v>381</v>
      </c>
    </row>
    <row r="5934">
      <c r="A5934" s="5" t="s">
        <v>12330</v>
      </c>
      <c r="B5934" s="6" t="s">
        <v>12331</v>
      </c>
      <c r="C5934" s="8" t="s">
        <v>7</v>
      </c>
    </row>
    <row r="5935">
      <c r="A5935" s="5" t="s">
        <v>12332</v>
      </c>
      <c r="B5935" s="6" t="s">
        <v>12333</v>
      </c>
      <c r="C5935" s="8" t="s">
        <v>7</v>
      </c>
    </row>
    <row r="5936">
      <c r="A5936" s="5" t="s">
        <v>12334</v>
      </c>
      <c r="B5936" s="6" t="s">
        <v>12335</v>
      </c>
      <c r="C5936" s="8" t="s">
        <v>7</v>
      </c>
    </row>
    <row r="5937">
      <c r="A5937" s="5" t="s">
        <v>12336</v>
      </c>
      <c r="B5937" s="6" t="s">
        <v>5349</v>
      </c>
      <c r="C5937" s="8" t="s">
        <v>7</v>
      </c>
    </row>
    <row r="5938">
      <c r="A5938" s="5" t="s">
        <v>12337</v>
      </c>
      <c r="B5938" s="6" t="s">
        <v>12338</v>
      </c>
      <c r="C5938" s="8" t="s">
        <v>381</v>
      </c>
    </row>
    <row r="5939">
      <c r="A5939" s="5" t="s">
        <v>12339</v>
      </c>
      <c r="B5939" s="6" t="s">
        <v>12340</v>
      </c>
      <c r="C5939" s="8" t="s">
        <v>381</v>
      </c>
    </row>
    <row r="5940">
      <c r="A5940" s="5" t="s">
        <v>12341</v>
      </c>
      <c r="B5940" s="6" t="s">
        <v>12342</v>
      </c>
      <c r="C5940" s="8" t="s">
        <v>7</v>
      </c>
    </row>
    <row r="5941">
      <c r="A5941" s="5" t="s">
        <v>12343</v>
      </c>
      <c r="B5941" s="6" t="s">
        <v>12344</v>
      </c>
      <c r="C5941" s="8" t="s">
        <v>381</v>
      </c>
    </row>
    <row r="5942">
      <c r="A5942" s="5" t="s">
        <v>12345</v>
      </c>
      <c r="B5942" s="6" t="s">
        <v>12346</v>
      </c>
      <c r="C5942" s="8" t="s">
        <v>381</v>
      </c>
    </row>
    <row r="5943">
      <c r="A5943" s="5" t="s">
        <v>12347</v>
      </c>
      <c r="B5943" s="6" t="s">
        <v>12348</v>
      </c>
      <c r="C5943" s="8" t="s">
        <v>7</v>
      </c>
    </row>
    <row r="5944">
      <c r="A5944" s="5" t="s">
        <v>12350</v>
      </c>
      <c r="B5944" s="6" t="s">
        <v>12351</v>
      </c>
      <c r="C5944" s="8" t="s">
        <v>7</v>
      </c>
    </row>
    <row r="5945">
      <c r="A5945" s="5" t="s">
        <v>12352</v>
      </c>
      <c r="B5945" s="6" t="s">
        <v>12353</v>
      </c>
      <c r="C5945" s="8" t="s">
        <v>7</v>
      </c>
    </row>
    <row r="5946">
      <c r="A5946" s="5" t="s">
        <v>12354</v>
      </c>
      <c r="B5946" s="6" t="s">
        <v>12355</v>
      </c>
      <c r="C5946" s="8" t="s">
        <v>7</v>
      </c>
    </row>
    <row r="5947">
      <c r="A5947" s="5" t="s">
        <v>12356</v>
      </c>
      <c r="B5947" s="6" t="s">
        <v>12357</v>
      </c>
      <c r="C5947" s="8" t="s">
        <v>7</v>
      </c>
    </row>
    <row r="5948">
      <c r="A5948" s="5" t="s">
        <v>12358</v>
      </c>
      <c r="B5948" s="6" t="s">
        <v>12359</v>
      </c>
      <c r="C5948" s="8" t="s">
        <v>7</v>
      </c>
    </row>
    <row r="5949">
      <c r="A5949" s="5" t="s">
        <v>12360</v>
      </c>
      <c r="B5949" s="6" t="s">
        <v>12361</v>
      </c>
      <c r="C5949" s="8" t="s">
        <v>381</v>
      </c>
    </row>
    <row r="5950">
      <c r="A5950" s="5" t="s">
        <v>12362</v>
      </c>
      <c r="B5950" s="6" t="s">
        <v>12363</v>
      </c>
      <c r="C5950" s="8" t="s">
        <v>7</v>
      </c>
    </row>
    <row r="5951">
      <c r="A5951" s="5" t="s">
        <v>12364</v>
      </c>
      <c r="B5951" s="6" t="s">
        <v>12365</v>
      </c>
      <c r="C5951" s="8" t="s">
        <v>7</v>
      </c>
    </row>
    <row r="5952">
      <c r="A5952" s="5" t="s">
        <v>12366</v>
      </c>
      <c r="B5952" s="6" t="s">
        <v>12367</v>
      </c>
      <c r="C5952" s="8" t="s">
        <v>7</v>
      </c>
    </row>
    <row r="5953">
      <c r="A5953" s="5" t="s">
        <v>12368</v>
      </c>
      <c r="B5953" s="6" t="s">
        <v>12369</v>
      </c>
      <c r="C5953" s="8" t="s">
        <v>381</v>
      </c>
    </row>
    <row r="5954">
      <c r="A5954" s="5" t="s">
        <v>12370</v>
      </c>
      <c r="B5954" s="6" t="s">
        <v>12371</v>
      </c>
      <c r="C5954" s="8" t="s">
        <v>665</v>
      </c>
    </row>
    <row r="5955">
      <c r="A5955" s="5" t="s">
        <v>12372</v>
      </c>
      <c r="B5955" s="6" t="s">
        <v>12373</v>
      </c>
      <c r="C5955" s="8" t="s">
        <v>381</v>
      </c>
    </row>
    <row r="5956">
      <c r="A5956" s="5" t="s">
        <v>12374</v>
      </c>
      <c r="B5956" s="6" t="s">
        <v>12375</v>
      </c>
      <c r="C5956" s="8" t="s">
        <v>381</v>
      </c>
    </row>
    <row r="5957">
      <c r="A5957" s="5" t="s">
        <v>12376</v>
      </c>
      <c r="B5957" s="6" t="s">
        <v>12377</v>
      </c>
      <c r="C5957" s="8" t="s">
        <v>381</v>
      </c>
    </row>
    <row r="5958">
      <c r="A5958" s="5" t="s">
        <v>12378</v>
      </c>
      <c r="B5958" s="6" t="s">
        <v>12379</v>
      </c>
      <c r="C5958" s="8" t="s">
        <v>7</v>
      </c>
    </row>
    <row r="5959">
      <c r="A5959" s="5" t="s">
        <v>12380</v>
      </c>
      <c r="B5959" s="6" t="s">
        <v>12381</v>
      </c>
      <c r="C5959" s="8" t="s">
        <v>7</v>
      </c>
    </row>
    <row r="5960">
      <c r="A5960" s="5" t="s">
        <v>12382</v>
      </c>
      <c r="B5960" s="6" t="s">
        <v>12383</v>
      </c>
      <c r="C5960" s="8" t="s">
        <v>381</v>
      </c>
    </row>
    <row r="5961">
      <c r="A5961" s="5" t="s">
        <v>12385</v>
      </c>
      <c r="B5961" s="6" t="s">
        <v>12386</v>
      </c>
      <c r="C5961" s="8" t="s">
        <v>381</v>
      </c>
    </row>
    <row r="5962">
      <c r="A5962" s="5" t="s">
        <v>12387</v>
      </c>
      <c r="B5962" s="6" t="s">
        <v>12388</v>
      </c>
      <c r="C5962" s="8" t="s">
        <v>7</v>
      </c>
    </row>
    <row r="5963">
      <c r="A5963" s="5" t="s">
        <v>12389</v>
      </c>
      <c r="B5963" s="6" t="s">
        <v>12390</v>
      </c>
      <c r="C5963" s="8" t="s">
        <v>7</v>
      </c>
    </row>
    <row r="5964">
      <c r="A5964" s="5" t="s">
        <v>12391</v>
      </c>
      <c r="B5964" s="6" t="s">
        <v>12392</v>
      </c>
      <c r="C5964" s="8" t="s">
        <v>7</v>
      </c>
    </row>
    <row r="5965">
      <c r="A5965" s="5" t="s">
        <v>12393</v>
      </c>
      <c r="B5965" s="6" t="s">
        <v>12394</v>
      </c>
      <c r="C5965" s="8" t="s">
        <v>7</v>
      </c>
    </row>
    <row r="5966">
      <c r="A5966" s="5" t="s">
        <v>12395</v>
      </c>
      <c r="B5966" s="6" t="s">
        <v>12396</v>
      </c>
      <c r="C5966" s="8" t="s">
        <v>7</v>
      </c>
    </row>
    <row r="5967">
      <c r="A5967" s="5" t="s">
        <v>12397</v>
      </c>
      <c r="B5967" s="6" t="s">
        <v>12398</v>
      </c>
      <c r="C5967" s="8" t="s">
        <v>7</v>
      </c>
    </row>
    <row r="5968">
      <c r="A5968" s="5" t="s">
        <v>12399</v>
      </c>
      <c r="B5968" s="6" t="s">
        <v>12400</v>
      </c>
      <c r="C5968" s="8" t="s">
        <v>7</v>
      </c>
    </row>
    <row r="5969">
      <c r="A5969" s="5" t="s">
        <v>12401</v>
      </c>
      <c r="B5969" s="6" t="s">
        <v>12402</v>
      </c>
      <c r="C5969" s="8" t="s">
        <v>7</v>
      </c>
    </row>
    <row r="5970">
      <c r="A5970" s="5" t="s">
        <v>12403</v>
      </c>
      <c r="B5970" s="6" t="s">
        <v>12404</v>
      </c>
      <c r="C5970" s="8" t="s">
        <v>7</v>
      </c>
    </row>
    <row r="5971">
      <c r="A5971" s="5" t="s">
        <v>12405</v>
      </c>
      <c r="B5971" s="6" t="s">
        <v>12406</v>
      </c>
      <c r="C5971" s="8" t="s">
        <v>7</v>
      </c>
    </row>
    <row r="5972">
      <c r="A5972" s="5" t="s">
        <v>12407</v>
      </c>
      <c r="B5972" s="6" t="s">
        <v>12408</v>
      </c>
      <c r="C5972" s="8" t="s">
        <v>7</v>
      </c>
    </row>
    <row r="5973">
      <c r="A5973" s="5" t="s">
        <v>12409</v>
      </c>
      <c r="B5973" s="6" t="s">
        <v>12410</v>
      </c>
      <c r="C5973" s="8" t="s">
        <v>7</v>
      </c>
    </row>
    <row r="5974">
      <c r="A5974" s="5" t="s">
        <v>12411</v>
      </c>
      <c r="B5974" s="6" t="s">
        <v>12412</v>
      </c>
      <c r="C5974" s="8" t="s">
        <v>7</v>
      </c>
    </row>
    <row r="5975">
      <c r="A5975" s="5" t="s">
        <v>12413</v>
      </c>
      <c r="B5975" s="6" t="s">
        <v>12414</v>
      </c>
      <c r="C5975" s="8" t="s">
        <v>665</v>
      </c>
    </row>
    <row r="5976">
      <c r="A5976" s="5" t="s">
        <v>12415</v>
      </c>
      <c r="B5976" s="6" t="s">
        <v>12416</v>
      </c>
      <c r="C5976" s="8" t="s">
        <v>7</v>
      </c>
    </row>
    <row r="5977">
      <c r="A5977" s="5" t="s">
        <v>12417</v>
      </c>
      <c r="B5977" s="6" t="s">
        <v>12418</v>
      </c>
      <c r="C5977" s="8" t="s">
        <v>7</v>
      </c>
    </row>
    <row r="5978">
      <c r="A5978" s="5" t="s">
        <v>12419</v>
      </c>
      <c r="B5978" s="6" t="s">
        <v>12420</v>
      </c>
      <c r="C5978" s="8" t="s">
        <v>7</v>
      </c>
    </row>
    <row r="5979">
      <c r="A5979" s="5" t="s">
        <v>12421</v>
      </c>
      <c r="B5979" s="6" t="s">
        <v>12420</v>
      </c>
      <c r="C5979" s="8" t="s">
        <v>7</v>
      </c>
    </row>
    <row r="5980">
      <c r="A5980" s="5" t="s">
        <v>12422</v>
      </c>
      <c r="B5980" s="6" t="s">
        <v>12418</v>
      </c>
      <c r="C5980" s="8" t="s">
        <v>7</v>
      </c>
    </row>
    <row r="5981">
      <c r="A5981" s="5" t="s">
        <v>12423</v>
      </c>
      <c r="B5981" s="6" t="s">
        <v>12424</v>
      </c>
      <c r="C5981" s="8" t="s">
        <v>7</v>
      </c>
    </row>
    <row r="5982">
      <c r="A5982" s="5" t="s">
        <v>12425</v>
      </c>
      <c r="B5982" s="6" t="s">
        <v>12426</v>
      </c>
      <c r="C5982" s="8" t="s">
        <v>7</v>
      </c>
    </row>
    <row r="5983">
      <c r="A5983" s="5" t="s">
        <v>12427</v>
      </c>
      <c r="B5983" s="6" t="s">
        <v>12428</v>
      </c>
      <c r="C5983" s="8" t="s">
        <v>7</v>
      </c>
    </row>
    <row r="5984">
      <c r="A5984" s="5" t="s">
        <v>12429</v>
      </c>
      <c r="B5984" s="6" t="s">
        <v>12430</v>
      </c>
      <c r="C5984" s="8" t="s">
        <v>7</v>
      </c>
    </row>
    <row r="5985">
      <c r="A5985" s="5" t="s">
        <v>12431</v>
      </c>
      <c r="B5985" s="6" t="s">
        <v>12432</v>
      </c>
      <c r="C5985" s="8" t="s">
        <v>7</v>
      </c>
    </row>
    <row r="5986">
      <c r="A5986" s="5" t="s">
        <v>12433</v>
      </c>
      <c r="B5986" s="6" t="s">
        <v>12434</v>
      </c>
      <c r="C5986" s="8" t="s">
        <v>7</v>
      </c>
    </row>
    <row r="5987">
      <c r="A5987" s="5" t="s">
        <v>12435</v>
      </c>
      <c r="B5987" s="6" t="s">
        <v>12436</v>
      </c>
      <c r="C5987" s="8" t="s">
        <v>7</v>
      </c>
    </row>
    <row r="5988">
      <c r="A5988" s="5" t="s">
        <v>12437</v>
      </c>
      <c r="B5988" s="6" t="s">
        <v>12438</v>
      </c>
      <c r="C5988" s="8" t="s">
        <v>7</v>
      </c>
    </row>
    <row r="5989">
      <c r="A5989" s="5" t="s">
        <v>12439</v>
      </c>
      <c r="B5989" s="6" t="s">
        <v>12440</v>
      </c>
      <c r="C5989" s="8" t="s">
        <v>7</v>
      </c>
    </row>
    <row r="5990">
      <c r="A5990" s="5" t="s">
        <v>12441</v>
      </c>
      <c r="B5990" s="6" t="s">
        <v>12442</v>
      </c>
      <c r="C5990" s="8" t="s">
        <v>1864</v>
      </c>
    </row>
    <row r="5991">
      <c r="A5991" s="5" t="s">
        <v>12443</v>
      </c>
      <c r="B5991" s="6" t="s">
        <v>12444</v>
      </c>
      <c r="C5991" s="8" t="s">
        <v>381</v>
      </c>
    </row>
    <row r="5992">
      <c r="A5992" s="5" t="s">
        <v>12445</v>
      </c>
      <c r="B5992" s="6" t="s">
        <v>12446</v>
      </c>
      <c r="C5992" s="8" t="s">
        <v>7</v>
      </c>
    </row>
    <row r="5993">
      <c r="A5993" s="5" t="s">
        <v>12447</v>
      </c>
      <c r="B5993" s="6" t="s">
        <v>12448</v>
      </c>
      <c r="C5993" s="8" t="s">
        <v>381</v>
      </c>
    </row>
    <row r="5994">
      <c r="A5994" s="5" t="s">
        <v>12449</v>
      </c>
      <c r="B5994" s="6" t="s">
        <v>12450</v>
      </c>
      <c r="C5994" s="8" t="s">
        <v>381</v>
      </c>
    </row>
    <row r="5995">
      <c r="A5995" s="5" t="s">
        <v>12451</v>
      </c>
      <c r="B5995" s="6" t="s">
        <v>12452</v>
      </c>
      <c r="C5995" s="8" t="s">
        <v>381</v>
      </c>
    </row>
    <row r="5996">
      <c r="A5996" s="5" t="s">
        <v>12453</v>
      </c>
      <c r="B5996" s="6" t="s">
        <v>12454</v>
      </c>
      <c r="C5996" s="8" t="s">
        <v>381</v>
      </c>
    </row>
    <row r="5997">
      <c r="A5997" s="5" t="s">
        <v>12455</v>
      </c>
      <c r="B5997" s="6" t="s">
        <v>12456</v>
      </c>
      <c r="C5997" s="8" t="s">
        <v>381</v>
      </c>
    </row>
    <row r="5998">
      <c r="A5998" s="5" t="s">
        <v>12457</v>
      </c>
      <c r="B5998" s="6" t="s">
        <v>12458</v>
      </c>
      <c r="C5998" s="8" t="s">
        <v>381</v>
      </c>
    </row>
    <row r="5999">
      <c r="A5999" s="5" t="s">
        <v>12459</v>
      </c>
      <c r="B5999" s="6" t="s">
        <v>12460</v>
      </c>
      <c r="C5999" s="8" t="s">
        <v>381</v>
      </c>
    </row>
    <row r="6000">
      <c r="A6000" s="5" t="s">
        <v>12461</v>
      </c>
      <c r="B6000" s="6" t="s">
        <v>12462</v>
      </c>
      <c r="C6000" s="8" t="s">
        <v>381</v>
      </c>
    </row>
    <row r="6001">
      <c r="A6001" s="5" t="s">
        <v>12463</v>
      </c>
      <c r="B6001" s="6" t="s">
        <v>12464</v>
      </c>
      <c r="C6001" s="8" t="s">
        <v>7</v>
      </c>
    </row>
    <row r="6002">
      <c r="A6002" s="5" t="s">
        <v>12465</v>
      </c>
      <c r="B6002" s="6" t="s">
        <v>12466</v>
      </c>
      <c r="C6002" s="8" t="s">
        <v>7</v>
      </c>
    </row>
    <row r="6003">
      <c r="A6003" s="5" t="s">
        <v>12467</v>
      </c>
      <c r="B6003" s="6" t="s">
        <v>12468</v>
      </c>
      <c r="C6003" s="8" t="s">
        <v>7</v>
      </c>
    </row>
    <row r="6004">
      <c r="A6004" s="5" t="s">
        <v>12469</v>
      </c>
      <c r="B6004" s="6" t="s">
        <v>12470</v>
      </c>
      <c r="C6004" s="8" t="s">
        <v>381</v>
      </c>
    </row>
    <row r="6005">
      <c r="A6005" s="5" t="s">
        <v>12471</v>
      </c>
      <c r="B6005" s="6" t="s">
        <v>12472</v>
      </c>
      <c r="C6005" s="8" t="s">
        <v>381</v>
      </c>
    </row>
    <row r="6006">
      <c r="A6006" s="5" t="s">
        <v>12473</v>
      </c>
      <c r="B6006" s="6" t="s">
        <v>12474</v>
      </c>
      <c r="C6006" s="8" t="s">
        <v>381</v>
      </c>
    </row>
    <row r="6007">
      <c r="A6007" s="5" t="s">
        <v>12475</v>
      </c>
      <c r="B6007" s="6" t="s">
        <v>12476</v>
      </c>
      <c r="C6007" s="8" t="s">
        <v>381</v>
      </c>
    </row>
    <row r="6008">
      <c r="A6008" s="5" t="s">
        <v>12477</v>
      </c>
      <c r="B6008" s="6" t="s">
        <v>12478</v>
      </c>
      <c r="C6008" s="8" t="s">
        <v>381</v>
      </c>
    </row>
    <row r="6009">
      <c r="A6009" s="5" t="s">
        <v>12479</v>
      </c>
      <c r="B6009" s="6" t="s">
        <v>12480</v>
      </c>
      <c r="C6009" s="8" t="s">
        <v>381</v>
      </c>
    </row>
    <row r="6010">
      <c r="A6010" s="5" t="s">
        <v>12481</v>
      </c>
      <c r="B6010" s="6" t="s">
        <v>12482</v>
      </c>
      <c r="C6010" s="8" t="s">
        <v>381</v>
      </c>
    </row>
    <row r="6011">
      <c r="A6011" s="5" t="s">
        <v>12483</v>
      </c>
      <c r="B6011" s="6" t="s">
        <v>12484</v>
      </c>
      <c r="C6011" s="8" t="s">
        <v>381</v>
      </c>
    </row>
    <row r="6012">
      <c r="A6012" s="5" t="s">
        <v>12485</v>
      </c>
      <c r="B6012" s="6" t="s">
        <v>12486</v>
      </c>
      <c r="C6012" s="8" t="s">
        <v>381</v>
      </c>
    </row>
    <row r="6013">
      <c r="A6013" s="5" t="s">
        <v>12487</v>
      </c>
      <c r="B6013" s="6" t="s">
        <v>12488</v>
      </c>
      <c r="C6013" s="8" t="s">
        <v>381</v>
      </c>
    </row>
    <row r="6014">
      <c r="A6014" s="5" t="s">
        <v>12489</v>
      </c>
      <c r="B6014" s="6" t="s">
        <v>12490</v>
      </c>
      <c r="C6014" s="8" t="s">
        <v>381</v>
      </c>
    </row>
    <row r="6015">
      <c r="A6015" s="5" t="s">
        <v>12491</v>
      </c>
      <c r="B6015" s="6" t="s">
        <v>12492</v>
      </c>
      <c r="C6015" s="8" t="s">
        <v>381</v>
      </c>
    </row>
    <row r="6016">
      <c r="A6016" s="5" t="s">
        <v>12493</v>
      </c>
      <c r="B6016" s="6" t="s">
        <v>12494</v>
      </c>
      <c r="C6016" s="8" t="s">
        <v>381</v>
      </c>
    </row>
    <row r="6017">
      <c r="A6017" s="5" t="s">
        <v>12495</v>
      </c>
      <c r="B6017" s="6" t="s">
        <v>12496</v>
      </c>
      <c r="C6017" s="8" t="s">
        <v>381</v>
      </c>
    </row>
    <row r="6018">
      <c r="A6018" s="5" t="s">
        <v>12497</v>
      </c>
      <c r="B6018" s="6" t="s">
        <v>12498</v>
      </c>
      <c r="C6018" s="8" t="s">
        <v>381</v>
      </c>
    </row>
    <row r="6019">
      <c r="A6019" s="5" t="s">
        <v>12499</v>
      </c>
      <c r="B6019" s="6" t="s">
        <v>12500</v>
      </c>
      <c r="C6019" s="8" t="s">
        <v>381</v>
      </c>
    </row>
    <row r="6020">
      <c r="A6020" s="5" t="s">
        <v>12501</v>
      </c>
      <c r="B6020" s="6" t="s">
        <v>12502</v>
      </c>
      <c r="C6020" s="8" t="s">
        <v>381</v>
      </c>
    </row>
    <row r="6021">
      <c r="A6021" s="5" t="s">
        <v>12503</v>
      </c>
      <c r="B6021" s="6" t="s">
        <v>12504</v>
      </c>
      <c r="C6021" s="8" t="s">
        <v>381</v>
      </c>
    </row>
    <row r="6022">
      <c r="A6022" s="5" t="s">
        <v>12505</v>
      </c>
      <c r="B6022" s="6" t="s">
        <v>12506</v>
      </c>
      <c r="C6022" s="8" t="s">
        <v>381</v>
      </c>
    </row>
    <row r="6023">
      <c r="A6023" s="5" t="s">
        <v>12507</v>
      </c>
      <c r="B6023" s="6" t="s">
        <v>12508</v>
      </c>
      <c r="C6023" s="8" t="s">
        <v>381</v>
      </c>
    </row>
    <row r="6024">
      <c r="A6024" s="5" t="s">
        <v>12509</v>
      </c>
      <c r="B6024" s="6" t="s">
        <v>12510</v>
      </c>
      <c r="C6024" s="8" t="s">
        <v>381</v>
      </c>
    </row>
    <row r="6025">
      <c r="A6025" s="5" t="s">
        <v>12511</v>
      </c>
      <c r="B6025" s="6" t="s">
        <v>12512</v>
      </c>
      <c r="C6025" s="8" t="s">
        <v>381</v>
      </c>
    </row>
    <row r="6026">
      <c r="A6026" s="5" t="s">
        <v>12513</v>
      </c>
      <c r="B6026" s="6" t="s">
        <v>12476</v>
      </c>
      <c r="C6026" s="8" t="s">
        <v>381</v>
      </c>
    </row>
    <row r="6027">
      <c r="A6027" s="5" t="s">
        <v>12514</v>
      </c>
      <c r="B6027" s="6" t="s">
        <v>12515</v>
      </c>
      <c r="C6027" s="8" t="s">
        <v>381</v>
      </c>
    </row>
    <row r="6028">
      <c r="A6028" s="5" t="s">
        <v>12516</v>
      </c>
      <c r="B6028" s="6" t="s">
        <v>12517</v>
      </c>
      <c r="C6028" s="8" t="s">
        <v>381</v>
      </c>
    </row>
    <row r="6029">
      <c r="A6029" s="5" t="s">
        <v>12519</v>
      </c>
      <c r="B6029" s="6" t="s">
        <v>12520</v>
      </c>
      <c r="C6029" s="8" t="s">
        <v>381</v>
      </c>
    </row>
    <row r="6030">
      <c r="A6030" s="5" t="s">
        <v>12521</v>
      </c>
      <c r="B6030" s="6" t="s">
        <v>12523</v>
      </c>
      <c r="C6030" s="8" t="s">
        <v>381</v>
      </c>
    </row>
    <row r="6031">
      <c r="A6031" s="5" t="s">
        <v>12524</v>
      </c>
      <c r="B6031" s="6" t="s">
        <v>12525</v>
      </c>
      <c r="C6031" s="8" t="s">
        <v>381</v>
      </c>
    </row>
    <row r="6032">
      <c r="A6032" s="5" t="s">
        <v>12526</v>
      </c>
      <c r="B6032" s="6" t="s">
        <v>12527</v>
      </c>
      <c r="C6032" s="8" t="s">
        <v>381</v>
      </c>
    </row>
    <row r="6033">
      <c r="A6033" s="5" t="s">
        <v>12528</v>
      </c>
      <c r="B6033" s="6" t="s">
        <v>12529</v>
      </c>
      <c r="C6033" s="8" t="s">
        <v>381</v>
      </c>
    </row>
    <row r="6034">
      <c r="A6034" s="5" t="s">
        <v>12530</v>
      </c>
      <c r="B6034" s="6" t="s">
        <v>12531</v>
      </c>
      <c r="C6034" s="8" t="s">
        <v>381</v>
      </c>
    </row>
    <row r="6035">
      <c r="A6035" s="5" t="s">
        <v>12532</v>
      </c>
      <c r="B6035" s="6" t="s">
        <v>12533</v>
      </c>
      <c r="C6035" s="8" t="s">
        <v>381</v>
      </c>
    </row>
    <row r="6036">
      <c r="A6036" s="5" t="s">
        <v>12534</v>
      </c>
      <c r="B6036" s="6" t="s">
        <v>12482</v>
      </c>
      <c r="C6036" s="8" t="s">
        <v>381</v>
      </c>
    </row>
    <row r="6037">
      <c r="A6037" s="5" t="s">
        <v>12535</v>
      </c>
      <c r="B6037" s="6" t="s">
        <v>12484</v>
      </c>
      <c r="C6037" s="8" t="s">
        <v>381</v>
      </c>
    </row>
    <row r="6038">
      <c r="A6038" s="5" t="s">
        <v>12536</v>
      </c>
      <c r="B6038" s="6" t="s">
        <v>12537</v>
      </c>
      <c r="C6038" s="8" t="s">
        <v>381</v>
      </c>
    </row>
    <row r="6039">
      <c r="A6039" s="5" t="s">
        <v>12538</v>
      </c>
      <c r="B6039" s="6" t="s">
        <v>12539</v>
      </c>
      <c r="C6039" s="8" t="s">
        <v>381</v>
      </c>
    </row>
    <row r="6040">
      <c r="A6040" s="5" t="s">
        <v>12540</v>
      </c>
      <c r="B6040" s="6" t="s">
        <v>12541</v>
      </c>
      <c r="C6040" s="8" t="s">
        <v>381</v>
      </c>
    </row>
    <row r="6041">
      <c r="A6041" s="5" t="s">
        <v>12542</v>
      </c>
      <c r="B6041" s="6" t="s">
        <v>12543</v>
      </c>
      <c r="C6041" s="8" t="s">
        <v>381</v>
      </c>
    </row>
    <row r="6042">
      <c r="A6042" s="5" t="s">
        <v>12544</v>
      </c>
      <c r="B6042" s="6" t="s">
        <v>12545</v>
      </c>
      <c r="C6042" s="8" t="s">
        <v>381</v>
      </c>
    </row>
    <row r="6043">
      <c r="A6043" s="5" t="s">
        <v>12546</v>
      </c>
      <c r="B6043" s="6" t="s">
        <v>12547</v>
      </c>
      <c r="C6043" s="8" t="s">
        <v>381</v>
      </c>
    </row>
    <row r="6044">
      <c r="A6044" s="5" t="s">
        <v>12548</v>
      </c>
      <c r="B6044" s="6" t="s">
        <v>12504</v>
      </c>
      <c r="C6044" s="8" t="s">
        <v>381</v>
      </c>
    </row>
    <row r="6045">
      <c r="A6045" s="5" t="s">
        <v>12549</v>
      </c>
      <c r="B6045" s="6" t="s">
        <v>12550</v>
      </c>
      <c r="C6045" s="8" t="s">
        <v>381</v>
      </c>
    </row>
    <row r="6046">
      <c r="A6046" s="5" t="s">
        <v>12551</v>
      </c>
      <c r="B6046" s="6" t="s">
        <v>12552</v>
      </c>
      <c r="C6046" s="8" t="s">
        <v>381</v>
      </c>
    </row>
    <row r="6047">
      <c r="A6047" s="5" t="s">
        <v>12553</v>
      </c>
      <c r="B6047" s="6" t="s">
        <v>12554</v>
      </c>
      <c r="C6047" s="8" t="s">
        <v>381</v>
      </c>
    </row>
    <row r="6048">
      <c r="A6048" s="5" t="s">
        <v>12555</v>
      </c>
      <c r="B6048" s="6" t="s">
        <v>12556</v>
      </c>
      <c r="C6048" s="8" t="s">
        <v>381</v>
      </c>
    </row>
    <row r="6049">
      <c r="A6049" s="5" t="s">
        <v>12557</v>
      </c>
      <c r="B6049" s="6" t="s">
        <v>12558</v>
      </c>
      <c r="C6049" s="8" t="s">
        <v>7</v>
      </c>
    </row>
    <row r="6050">
      <c r="A6050" s="5" t="s">
        <v>12559</v>
      </c>
      <c r="B6050" s="6" t="s">
        <v>12560</v>
      </c>
      <c r="C6050" s="8" t="s">
        <v>381</v>
      </c>
    </row>
    <row r="6051">
      <c r="A6051" s="5" t="s">
        <v>12561</v>
      </c>
      <c r="B6051" s="6" t="s">
        <v>12562</v>
      </c>
      <c r="C6051" s="8" t="s">
        <v>381</v>
      </c>
    </row>
    <row r="6052">
      <c r="A6052" s="5" t="s">
        <v>12563</v>
      </c>
      <c r="B6052" s="6" t="s">
        <v>12564</v>
      </c>
      <c r="C6052" s="8" t="s">
        <v>381</v>
      </c>
    </row>
    <row r="6053">
      <c r="A6053" s="5" t="s">
        <v>12565</v>
      </c>
      <c r="B6053" s="6" t="s">
        <v>12566</v>
      </c>
      <c r="C6053" s="8" t="s">
        <v>381</v>
      </c>
    </row>
    <row r="6054">
      <c r="A6054" s="5" t="s">
        <v>12567</v>
      </c>
      <c r="B6054" s="6" t="s">
        <v>12568</v>
      </c>
      <c r="C6054" s="8" t="s">
        <v>381</v>
      </c>
    </row>
    <row r="6055">
      <c r="A6055" s="5" t="s">
        <v>12569</v>
      </c>
      <c r="B6055" s="6" t="s">
        <v>12570</v>
      </c>
      <c r="C6055" s="8" t="s">
        <v>381</v>
      </c>
    </row>
    <row r="6056">
      <c r="A6056" s="5" t="s">
        <v>12571</v>
      </c>
      <c r="B6056" s="6" t="s">
        <v>12572</v>
      </c>
      <c r="C6056" s="8" t="s">
        <v>381</v>
      </c>
    </row>
    <row r="6057">
      <c r="A6057" s="5" t="s">
        <v>12573</v>
      </c>
      <c r="B6057" s="6" t="s">
        <v>12574</v>
      </c>
      <c r="C6057" s="8" t="s">
        <v>381</v>
      </c>
    </row>
    <row r="6058">
      <c r="A6058" s="5" t="s">
        <v>12575</v>
      </c>
      <c r="B6058" s="6" t="s">
        <v>12576</v>
      </c>
      <c r="C6058" s="8" t="s">
        <v>381</v>
      </c>
    </row>
    <row r="6059">
      <c r="A6059" s="5" t="s">
        <v>12577</v>
      </c>
      <c r="B6059" s="6" t="s">
        <v>12578</v>
      </c>
      <c r="C6059" s="8" t="s">
        <v>381</v>
      </c>
    </row>
    <row r="6060">
      <c r="A6060" s="5" t="s">
        <v>12579</v>
      </c>
      <c r="B6060" s="6" t="s">
        <v>12580</v>
      </c>
      <c r="C6060" s="8" t="s">
        <v>381</v>
      </c>
    </row>
    <row r="6061">
      <c r="A6061" s="5" t="s">
        <v>12581</v>
      </c>
      <c r="B6061" s="6" t="s">
        <v>12582</v>
      </c>
      <c r="C6061" s="8" t="s">
        <v>381</v>
      </c>
    </row>
    <row r="6062">
      <c r="A6062" s="5" t="s">
        <v>12583</v>
      </c>
      <c r="B6062" s="6" t="s">
        <v>12584</v>
      </c>
      <c r="C6062" s="8" t="s">
        <v>381</v>
      </c>
    </row>
    <row r="6063">
      <c r="A6063" s="5" t="s">
        <v>12585</v>
      </c>
      <c r="B6063" s="6" t="s">
        <v>12586</v>
      </c>
      <c r="C6063" s="8" t="s">
        <v>381</v>
      </c>
    </row>
    <row r="6064">
      <c r="A6064" s="5" t="s">
        <v>12587</v>
      </c>
      <c r="B6064" s="6" t="s">
        <v>12588</v>
      </c>
      <c r="C6064" s="8" t="s">
        <v>381</v>
      </c>
    </row>
    <row r="6065">
      <c r="A6065" s="5" t="s">
        <v>12589</v>
      </c>
      <c r="B6065" s="6" t="s">
        <v>12590</v>
      </c>
      <c r="C6065" s="8" t="s">
        <v>381</v>
      </c>
    </row>
    <row r="6066">
      <c r="A6066" s="5" t="s">
        <v>12591</v>
      </c>
      <c r="B6066" s="6" t="s">
        <v>12592</v>
      </c>
      <c r="C6066" s="8" t="s">
        <v>381</v>
      </c>
    </row>
    <row r="6067">
      <c r="A6067" s="5" t="s">
        <v>12593</v>
      </c>
      <c r="B6067" s="6" t="s">
        <v>12594</v>
      </c>
      <c r="C6067" s="8" t="s">
        <v>381</v>
      </c>
    </row>
    <row r="6068">
      <c r="A6068" s="5" t="s">
        <v>12595</v>
      </c>
      <c r="B6068" s="6" t="s">
        <v>12596</v>
      </c>
      <c r="C6068" s="8" t="s">
        <v>381</v>
      </c>
    </row>
    <row r="6069">
      <c r="A6069" s="5" t="s">
        <v>12597</v>
      </c>
      <c r="B6069" s="6" t="s">
        <v>12598</v>
      </c>
      <c r="C6069" s="8" t="s">
        <v>381</v>
      </c>
    </row>
    <row r="6070">
      <c r="A6070" s="5" t="s">
        <v>12599</v>
      </c>
      <c r="B6070" s="6" t="s">
        <v>12600</v>
      </c>
      <c r="C6070" s="8" t="s">
        <v>381</v>
      </c>
    </row>
    <row r="6071">
      <c r="A6071" s="5" t="s">
        <v>12601</v>
      </c>
      <c r="B6071" s="6" t="s">
        <v>12602</v>
      </c>
      <c r="C6071" s="8" t="s">
        <v>381</v>
      </c>
    </row>
    <row r="6072">
      <c r="A6072" s="5" t="s">
        <v>12603</v>
      </c>
      <c r="B6072" s="6" t="s">
        <v>12604</v>
      </c>
      <c r="C6072" s="8" t="s">
        <v>381</v>
      </c>
    </row>
    <row r="6073">
      <c r="A6073" s="5" t="s">
        <v>12605</v>
      </c>
      <c r="B6073" s="6" t="s">
        <v>12606</v>
      </c>
      <c r="C6073" s="8" t="s">
        <v>381</v>
      </c>
    </row>
    <row r="6074">
      <c r="A6074" s="5" t="s">
        <v>12607</v>
      </c>
      <c r="B6074" s="6" t="s">
        <v>12608</v>
      </c>
      <c r="C6074" s="8" t="s">
        <v>381</v>
      </c>
    </row>
    <row r="6075">
      <c r="A6075" s="5" t="s">
        <v>12609</v>
      </c>
      <c r="B6075" s="6" t="s">
        <v>12610</v>
      </c>
      <c r="C6075" s="8" t="s">
        <v>381</v>
      </c>
    </row>
    <row r="6076">
      <c r="A6076" s="5" t="s">
        <v>12611</v>
      </c>
      <c r="B6076" s="6" t="s">
        <v>12612</v>
      </c>
      <c r="C6076" s="8" t="s">
        <v>7</v>
      </c>
    </row>
    <row r="6077">
      <c r="A6077" s="5" t="s">
        <v>12613</v>
      </c>
      <c r="B6077" s="6" t="s">
        <v>12614</v>
      </c>
      <c r="C6077" s="8" t="s">
        <v>381</v>
      </c>
    </row>
    <row r="6078">
      <c r="A6078" s="5" t="s">
        <v>12615</v>
      </c>
      <c r="B6078" s="6" t="s">
        <v>12616</v>
      </c>
      <c r="C6078" s="8" t="s">
        <v>7</v>
      </c>
    </row>
    <row r="6079">
      <c r="A6079" s="5" t="s">
        <v>12617</v>
      </c>
      <c r="B6079" s="6" t="s">
        <v>12618</v>
      </c>
      <c r="C6079" s="8" t="s">
        <v>381</v>
      </c>
    </row>
    <row r="6080">
      <c r="A6080" s="5" t="s">
        <v>12619</v>
      </c>
      <c r="B6080" s="6" t="s">
        <v>12620</v>
      </c>
      <c r="C6080" s="8" t="s">
        <v>381</v>
      </c>
    </row>
    <row r="6081">
      <c r="A6081" s="5" t="s">
        <v>12621</v>
      </c>
      <c r="B6081" s="6" t="s">
        <v>12622</v>
      </c>
      <c r="C6081" s="8" t="s">
        <v>7</v>
      </c>
    </row>
    <row r="6082">
      <c r="A6082" s="5" t="s">
        <v>12623</v>
      </c>
      <c r="B6082" s="6" t="s">
        <v>12624</v>
      </c>
      <c r="C6082" s="8" t="s">
        <v>381</v>
      </c>
    </row>
    <row r="6083">
      <c r="A6083" s="5" t="s">
        <v>12625</v>
      </c>
      <c r="B6083" s="6" t="s">
        <v>12626</v>
      </c>
      <c r="C6083" s="8" t="s">
        <v>7</v>
      </c>
    </row>
    <row r="6084">
      <c r="A6084" s="5" t="s">
        <v>12627</v>
      </c>
      <c r="B6084" s="6" t="s">
        <v>12628</v>
      </c>
      <c r="C6084" s="8" t="s">
        <v>7</v>
      </c>
    </row>
    <row r="6085">
      <c r="A6085" s="5" t="s">
        <v>12629</v>
      </c>
      <c r="B6085" s="6" t="s">
        <v>12630</v>
      </c>
      <c r="C6085" s="8" t="s">
        <v>381</v>
      </c>
    </row>
    <row r="6086">
      <c r="A6086" s="5" t="s">
        <v>12631</v>
      </c>
      <c r="B6086" s="6" t="s">
        <v>12632</v>
      </c>
      <c r="C6086" s="8" t="s">
        <v>381</v>
      </c>
    </row>
    <row r="6087">
      <c r="A6087" s="5" t="s">
        <v>12633</v>
      </c>
      <c r="B6087" s="6" t="s">
        <v>12634</v>
      </c>
      <c r="C6087" s="8" t="s">
        <v>381</v>
      </c>
    </row>
    <row r="6088">
      <c r="A6088" s="5" t="s">
        <v>12635</v>
      </c>
      <c r="B6088" s="6" t="s">
        <v>12636</v>
      </c>
      <c r="C6088" s="8" t="s">
        <v>381</v>
      </c>
    </row>
    <row r="6089">
      <c r="A6089" s="5" t="s">
        <v>12637</v>
      </c>
      <c r="B6089" s="6" t="s">
        <v>12638</v>
      </c>
      <c r="C6089" s="8" t="s">
        <v>381</v>
      </c>
    </row>
    <row r="6090">
      <c r="A6090" s="5" t="s">
        <v>12639</v>
      </c>
      <c r="B6090" s="6" t="s">
        <v>12640</v>
      </c>
      <c r="C6090" s="8" t="s">
        <v>381</v>
      </c>
    </row>
    <row r="6091">
      <c r="A6091" s="5" t="s">
        <v>12641</v>
      </c>
      <c r="B6091" s="6" t="s">
        <v>12642</v>
      </c>
      <c r="C6091" s="8" t="s">
        <v>381</v>
      </c>
    </row>
    <row r="6092">
      <c r="A6092" s="5" t="s">
        <v>12643</v>
      </c>
      <c r="B6092" s="6" t="s">
        <v>12644</v>
      </c>
      <c r="C6092" s="8" t="s">
        <v>381</v>
      </c>
    </row>
    <row r="6093">
      <c r="A6093" s="5" t="s">
        <v>12645</v>
      </c>
      <c r="B6093" s="6" t="s">
        <v>12646</v>
      </c>
      <c r="C6093" s="8" t="s">
        <v>7</v>
      </c>
    </row>
    <row r="6094">
      <c r="A6094" s="5" t="s">
        <v>12647</v>
      </c>
      <c r="B6094" s="6" t="s">
        <v>12648</v>
      </c>
      <c r="C6094" s="8" t="s">
        <v>381</v>
      </c>
    </row>
    <row r="6095">
      <c r="A6095" s="5" t="s">
        <v>12649</v>
      </c>
      <c r="B6095" s="6" t="s">
        <v>12650</v>
      </c>
      <c r="C6095" s="8" t="s">
        <v>381</v>
      </c>
    </row>
    <row r="6096">
      <c r="A6096" s="5" t="s">
        <v>12651</v>
      </c>
      <c r="B6096" s="6" t="s">
        <v>12652</v>
      </c>
      <c r="C6096" s="8" t="s">
        <v>381</v>
      </c>
    </row>
    <row r="6097">
      <c r="A6097" s="5" t="s">
        <v>12653</v>
      </c>
      <c r="B6097" s="6" t="s">
        <v>12654</v>
      </c>
      <c r="C6097" s="8" t="s">
        <v>381</v>
      </c>
    </row>
    <row r="6098">
      <c r="A6098" s="5" t="s">
        <v>12655</v>
      </c>
      <c r="B6098" s="6" t="s">
        <v>12656</v>
      </c>
      <c r="C6098" s="8" t="s">
        <v>381</v>
      </c>
    </row>
    <row r="6099">
      <c r="A6099" s="5" t="s">
        <v>12657</v>
      </c>
      <c r="B6099" s="6" t="s">
        <v>12658</v>
      </c>
      <c r="C6099" s="8" t="s">
        <v>7</v>
      </c>
    </row>
    <row r="6100">
      <c r="A6100" s="5" t="s">
        <v>12659</v>
      </c>
      <c r="B6100" s="6" t="s">
        <v>12660</v>
      </c>
      <c r="C6100" s="8" t="s">
        <v>381</v>
      </c>
    </row>
    <row r="6101">
      <c r="A6101" s="5" t="s">
        <v>12661</v>
      </c>
      <c r="B6101" s="6" t="s">
        <v>12662</v>
      </c>
      <c r="C6101" s="8" t="s">
        <v>7</v>
      </c>
    </row>
    <row r="6102">
      <c r="A6102" s="5" t="s">
        <v>12663</v>
      </c>
      <c r="B6102" s="6" t="s">
        <v>12664</v>
      </c>
      <c r="C6102" s="8" t="s">
        <v>7</v>
      </c>
    </row>
    <row r="6103">
      <c r="A6103" s="5" t="s">
        <v>12665</v>
      </c>
      <c r="B6103" s="6" t="s">
        <v>12666</v>
      </c>
      <c r="C6103" s="8" t="s">
        <v>7</v>
      </c>
    </row>
    <row r="6104">
      <c r="A6104" s="5" t="s">
        <v>12667</v>
      </c>
      <c r="B6104" s="6" t="s">
        <v>12668</v>
      </c>
      <c r="C6104" s="8" t="s">
        <v>7</v>
      </c>
    </row>
    <row r="6105">
      <c r="A6105" s="5" t="s">
        <v>12669</v>
      </c>
      <c r="B6105" s="6" t="s">
        <v>12670</v>
      </c>
      <c r="C6105" s="8" t="s">
        <v>7</v>
      </c>
    </row>
    <row r="6106">
      <c r="A6106" s="5" t="s">
        <v>12671</v>
      </c>
      <c r="B6106" s="6" t="s">
        <v>12672</v>
      </c>
      <c r="C6106" s="8" t="s">
        <v>7</v>
      </c>
    </row>
    <row r="6107">
      <c r="A6107" s="5" t="s">
        <v>12673</v>
      </c>
      <c r="B6107" s="6" t="s">
        <v>12674</v>
      </c>
      <c r="C6107" s="8" t="s">
        <v>7</v>
      </c>
    </row>
    <row r="6108">
      <c r="A6108" s="5" t="s">
        <v>12675</v>
      </c>
      <c r="B6108" s="6" t="s">
        <v>12677</v>
      </c>
      <c r="C6108" s="8" t="s">
        <v>381</v>
      </c>
    </row>
    <row r="6109">
      <c r="A6109" s="5" t="s">
        <v>12679</v>
      </c>
      <c r="B6109" s="6" t="s">
        <v>12680</v>
      </c>
      <c r="C6109" s="8" t="s">
        <v>381</v>
      </c>
    </row>
    <row r="6110">
      <c r="A6110" s="5" t="s">
        <v>12681</v>
      </c>
      <c r="B6110" s="6" t="s">
        <v>12683</v>
      </c>
      <c r="C6110" s="8" t="s">
        <v>7</v>
      </c>
    </row>
    <row r="6111">
      <c r="A6111" s="5" t="s">
        <v>12684</v>
      </c>
      <c r="B6111" s="6" t="s">
        <v>12685</v>
      </c>
      <c r="C6111" s="8" t="s">
        <v>7</v>
      </c>
    </row>
    <row r="6112">
      <c r="A6112" s="5" t="s">
        <v>12686</v>
      </c>
      <c r="B6112" s="6" t="s">
        <v>12687</v>
      </c>
      <c r="C6112" s="8" t="s">
        <v>7</v>
      </c>
    </row>
    <row r="6113">
      <c r="A6113" s="5" t="s">
        <v>12688</v>
      </c>
      <c r="B6113" s="6" t="s">
        <v>12689</v>
      </c>
      <c r="C6113" s="8" t="s">
        <v>7</v>
      </c>
    </row>
    <row r="6114">
      <c r="A6114" s="5" t="s">
        <v>12690</v>
      </c>
      <c r="B6114" s="6" t="s">
        <v>12691</v>
      </c>
      <c r="C6114" s="8" t="s">
        <v>7</v>
      </c>
    </row>
    <row r="6115">
      <c r="A6115" s="5" t="s">
        <v>12692</v>
      </c>
      <c r="B6115" s="6" t="s">
        <v>12693</v>
      </c>
      <c r="C6115" s="8" t="s">
        <v>7</v>
      </c>
    </row>
    <row r="6116">
      <c r="A6116" s="5" t="s">
        <v>12694</v>
      </c>
      <c r="B6116" s="6" t="s">
        <v>12695</v>
      </c>
      <c r="C6116" s="8" t="s">
        <v>7</v>
      </c>
    </row>
    <row r="6117">
      <c r="A6117" s="5" t="s">
        <v>12696</v>
      </c>
      <c r="B6117" s="6" t="s">
        <v>12697</v>
      </c>
      <c r="C6117" s="8" t="s">
        <v>7</v>
      </c>
    </row>
    <row r="6118">
      <c r="A6118" s="5" t="s">
        <v>12698</v>
      </c>
      <c r="B6118" s="6" t="s">
        <v>12699</v>
      </c>
      <c r="C6118" s="8" t="s">
        <v>7</v>
      </c>
    </row>
    <row r="6119">
      <c r="A6119" s="5" t="s">
        <v>12700</v>
      </c>
      <c r="B6119" s="6" t="s">
        <v>12701</v>
      </c>
      <c r="C6119" s="8" t="s">
        <v>7</v>
      </c>
    </row>
    <row r="6120">
      <c r="A6120" s="5" t="s">
        <v>12702</v>
      </c>
      <c r="B6120" s="6" t="s">
        <v>12703</v>
      </c>
      <c r="C6120" s="8" t="s">
        <v>381</v>
      </c>
    </row>
    <row r="6121">
      <c r="A6121" s="5" t="s">
        <v>12704</v>
      </c>
      <c r="B6121" s="6" t="s">
        <v>12705</v>
      </c>
      <c r="C6121" s="8" t="s">
        <v>7</v>
      </c>
    </row>
    <row r="6122">
      <c r="A6122" s="5" t="s">
        <v>12706</v>
      </c>
      <c r="B6122" s="6" t="s">
        <v>12707</v>
      </c>
      <c r="C6122" s="8" t="s">
        <v>7</v>
      </c>
    </row>
    <row r="6123">
      <c r="A6123" s="5" t="s">
        <v>12708</v>
      </c>
      <c r="B6123" s="6" t="s">
        <v>12707</v>
      </c>
      <c r="C6123" s="8" t="s">
        <v>7</v>
      </c>
    </row>
    <row r="6124">
      <c r="A6124" s="5" t="s">
        <v>12709</v>
      </c>
      <c r="B6124" s="6" t="s">
        <v>12710</v>
      </c>
      <c r="C6124" s="8" t="s">
        <v>7</v>
      </c>
    </row>
    <row r="6125">
      <c r="A6125" s="5" t="s">
        <v>12711</v>
      </c>
      <c r="B6125" s="6" t="s">
        <v>12712</v>
      </c>
      <c r="C6125" s="8" t="s">
        <v>7</v>
      </c>
    </row>
    <row r="6126">
      <c r="A6126" s="5" t="s">
        <v>12713</v>
      </c>
      <c r="B6126" s="6" t="s">
        <v>12714</v>
      </c>
      <c r="C6126" s="8" t="s">
        <v>7</v>
      </c>
    </row>
    <row r="6127">
      <c r="A6127" s="5" t="s">
        <v>12715</v>
      </c>
      <c r="B6127" s="6" t="s">
        <v>12716</v>
      </c>
      <c r="C6127" s="8" t="s">
        <v>7</v>
      </c>
    </row>
    <row r="6128">
      <c r="A6128" s="5" t="s">
        <v>12717</v>
      </c>
      <c r="B6128" s="6" t="s">
        <v>12718</v>
      </c>
      <c r="C6128" s="8" t="s">
        <v>7</v>
      </c>
    </row>
    <row r="6129">
      <c r="A6129" s="5" t="s">
        <v>12719</v>
      </c>
      <c r="B6129" s="6" t="s">
        <v>12720</v>
      </c>
      <c r="C6129" s="8" t="s">
        <v>7</v>
      </c>
    </row>
    <row r="6130">
      <c r="A6130" s="5" t="s">
        <v>12721</v>
      </c>
      <c r="B6130" s="6" t="s">
        <v>12722</v>
      </c>
      <c r="C6130" s="8" t="s">
        <v>7</v>
      </c>
    </row>
    <row r="6131">
      <c r="A6131" s="5" t="s">
        <v>12723</v>
      </c>
      <c r="B6131" s="6" t="s">
        <v>12724</v>
      </c>
      <c r="C6131" s="8" t="s">
        <v>7</v>
      </c>
    </row>
    <row r="6132">
      <c r="A6132" s="5" t="s">
        <v>12725</v>
      </c>
      <c r="B6132" s="6" t="s">
        <v>12726</v>
      </c>
      <c r="C6132" s="8" t="s">
        <v>7</v>
      </c>
    </row>
    <row r="6133">
      <c r="A6133" s="5" t="s">
        <v>12727</v>
      </c>
      <c r="B6133" s="6" t="s">
        <v>12728</v>
      </c>
      <c r="C6133" s="8" t="s">
        <v>7</v>
      </c>
    </row>
    <row r="6134">
      <c r="A6134" s="5" t="s">
        <v>12729</v>
      </c>
      <c r="B6134" s="6" t="s">
        <v>12730</v>
      </c>
      <c r="C6134" s="8" t="s">
        <v>7</v>
      </c>
    </row>
    <row r="6135">
      <c r="A6135" s="5" t="s">
        <v>12731</v>
      </c>
      <c r="B6135" s="6" t="s">
        <v>12732</v>
      </c>
      <c r="C6135" s="8" t="s">
        <v>7</v>
      </c>
    </row>
    <row r="6136">
      <c r="A6136" s="5" t="s">
        <v>12733</v>
      </c>
      <c r="B6136" s="6" t="s">
        <v>12734</v>
      </c>
      <c r="C6136" s="8" t="s">
        <v>7</v>
      </c>
    </row>
    <row r="6137">
      <c r="A6137" s="5" t="s">
        <v>12735</v>
      </c>
      <c r="B6137" s="6" t="s">
        <v>12736</v>
      </c>
      <c r="C6137" s="8" t="s">
        <v>7</v>
      </c>
    </row>
    <row r="6138">
      <c r="A6138" s="5" t="s">
        <v>12737</v>
      </c>
      <c r="B6138" s="6" t="s">
        <v>12738</v>
      </c>
      <c r="C6138" s="8" t="s">
        <v>7</v>
      </c>
    </row>
    <row r="6139">
      <c r="A6139" s="5" t="s">
        <v>12739</v>
      </c>
      <c r="B6139" s="6" t="s">
        <v>12740</v>
      </c>
      <c r="C6139" s="8" t="s">
        <v>7</v>
      </c>
    </row>
    <row r="6140">
      <c r="A6140" s="5" t="s">
        <v>12742</v>
      </c>
      <c r="B6140" s="6" t="s">
        <v>12743</v>
      </c>
      <c r="C6140" s="8" t="s">
        <v>7</v>
      </c>
    </row>
    <row r="6141">
      <c r="A6141" s="5" t="s">
        <v>12745</v>
      </c>
      <c r="B6141" s="6" t="s">
        <v>12746</v>
      </c>
      <c r="C6141" s="8" t="s">
        <v>7</v>
      </c>
    </row>
    <row r="6142">
      <c r="A6142" s="5" t="s">
        <v>12747</v>
      </c>
      <c r="B6142" s="6" t="s">
        <v>12748</v>
      </c>
      <c r="C6142" s="8" t="s">
        <v>7</v>
      </c>
    </row>
    <row r="6143">
      <c r="A6143" s="5" t="s">
        <v>12749</v>
      </c>
      <c r="B6143" s="6" t="s">
        <v>12750</v>
      </c>
      <c r="C6143" s="8" t="s">
        <v>7</v>
      </c>
    </row>
    <row r="6144">
      <c r="A6144" s="5" t="s">
        <v>12751</v>
      </c>
      <c r="B6144" s="6" t="s">
        <v>12752</v>
      </c>
      <c r="C6144" s="8" t="s">
        <v>7</v>
      </c>
    </row>
    <row r="6145">
      <c r="A6145" s="5" t="s">
        <v>12753</v>
      </c>
      <c r="B6145" s="6" t="s">
        <v>12754</v>
      </c>
      <c r="C6145" s="8" t="s">
        <v>7</v>
      </c>
    </row>
    <row r="6146">
      <c r="A6146" s="5" t="s">
        <v>12755</v>
      </c>
      <c r="B6146" s="6" t="s">
        <v>12756</v>
      </c>
      <c r="C6146" s="8" t="s">
        <v>7</v>
      </c>
    </row>
    <row r="6147">
      <c r="A6147" s="5" t="s">
        <v>12757</v>
      </c>
      <c r="B6147" s="6" t="s">
        <v>12758</v>
      </c>
      <c r="C6147" s="8" t="s">
        <v>7</v>
      </c>
    </row>
    <row r="6148">
      <c r="A6148" s="5" t="s">
        <v>12759</v>
      </c>
      <c r="B6148" s="6" t="s">
        <v>12760</v>
      </c>
      <c r="C6148" s="8" t="s">
        <v>7</v>
      </c>
    </row>
    <row r="6149">
      <c r="A6149" s="5" t="s">
        <v>12761</v>
      </c>
      <c r="B6149" s="6" t="s">
        <v>12762</v>
      </c>
      <c r="C6149" s="8" t="s">
        <v>7</v>
      </c>
    </row>
    <row r="6150">
      <c r="A6150" s="5" t="s">
        <v>12763</v>
      </c>
      <c r="B6150" s="6" t="s">
        <v>12764</v>
      </c>
      <c r="C6150" s="8" t="s">
        <v>7</v>
      </c>
    </row>
    <row r="6151">
      <c r="A6151" s="5" t="s">
        <v>12765</v>
      </c>
      <c r="B6151" s="6" t="s">
        <v>12766</v>
      </c>
      <c r="C6151" s="8" t="s">
        <v>7</v>
      </c>
    </row>
    <row r="6152">
      <c r="A6152" s="5" t="s">
        <v>12767</v>
      </c>
      <c r="B6152" s="6" t="s">
        <v>12768</v>
      </c>
      <c r="C6152" s="8" t="s">
        <v>7</v>
      </c>
    </row>
    <row r="6153">
      <c r="A6153" s="5" t="s">
        <v>12769</v>
      </c>
      <c r="B6153" s="6" t="s">
        <v>12770</v>
      </c>
      <c r="C6153" s="8" t="s">
        <v>7</v>
      </c>
    </row>
    <row r="6154">
      <c r="A6154" s="5" t="s">
        <v>12771</v>
      </c>
      <c r="B6154" s="6" t="s">
        <v>12772</v>
      </c>
      <c r="C6154" s="8" t="s">
        <v>665</v>
      </c>
    </row>
    <row r="6155">
      <c r="A6155" s="5" t="s">
        <v>12773</v>
      </c>
      <c r="B6155" s="6" t="s">
        <v>12774</v>
      </c>
      <c r="C6155" s="8" t="s">
        <v>7</v>
      </c>
    </row>
    <row r="6156">
      <c r="A6156" s="5" t="s">
        <v>12775</v>
      </c>
      <c r="B6156" s="6" t="s">
        <v>12776</v>
      </c>
      <c r="C6156" s="8" t="s">
        <v>7</v>
      </c>
    </row>
    <row r="6157">
      <c r="A6157" s="5" t="s">
        <v>12777</v>
      </c>
      <c r="B6157" s="6" t="s">
        <v>12778</v>
      </c>
      <c r="C6157" s="8" t="s">
        <v>7</v>
      </c>
    </row>
    <row r="6158">
      <c r="A6158" s="5" t="s">
        <v>12779</v>
      </c>
      <c r="B6158" s="6" t="s">
        <v>12780</v>
      </c>
      <c r="C6158" s="8" t="s">
        <v>7</v>
      </c>
    </row>
    <row r="6159">
      <c r="A6159" s="5" t="s">
        <v>12781</v>
      </c>
      <c r="B6159" s="6" t="s">
        <v>12782</v>
      </c>
      <c r="C6159" s="8" t="s">
        <v>7</v>
      </c>
    </row>
    <row r="6160">
      <c r="A6160" s="5" t="s">
        <v>12783</v>
      </c>
      <c r="B6160" s="6" t="s">
        <v>12784</v>
      </c>
      <c r="C6160" s="8" t="s">
        <v>7</v>
      </c>
    </row>
    <row r="6161">
      <c r="A6161" s="5" t="s">
        <v>12785</v>
      </c>
      <c r="B6161" s="6" t="s">
        <v>12786</v>
      </c>
      <c r="C6161" s="8" t="s">
        <v>7</v>
      </c>
    </row>
    <row r="6162">
      <c r="A6162" s="5" t="s">
        <v>12787</v>
      </c>
      <c r="B6162" s="6" t="s">
        <v>12788</v>
      </c>
      <c r="C6162" s="8" t="s">
        <v>7</v>
      </c>
    </row>
    <row r="6163">
      <c r="A6163" s="5" t="s">
        <v>12789</v>
      </c>
      <c r="B6163" s="6" t="s">
        <v>12790</v>
      </c>
      <c r="C6163" s="8" t="s">
        <v>7</v>
      </c>
    </row>
    <row r="6164">
      <c r="A6164" s="5" t="s">
        <v>12791</v>
      </c>
      <c r="B6164" s="6" t="s">
        <v>12792</v>
      </c>
      <c r="C6164" s="8" t="s">
        <v>381</v>
      </c>
    </row>
    <row r="6165">
      <c r="A6165" s="5" t="s">
        <v>12794</v>
      </c>
      <c r="B6165" s="6" t="s">
        <v>12795</v>
      </c>
      <c r="C6165" s="8" t="s">
        <v>381</v>
      </c>
    </row>
    <row r="6166">
      <c r="A6166" s="5" t="s">
        <v>12796</v>
      </c>
      <c r="B6166" s="6" t="s">
        <v>12797</v>
      </c>
      <c r="C6166" s="8" t="s">
        <v>7</v>
      </c>
    </row>
    <row r="6167">
      <c r="A6167" s="5" t="s">
        <v>12799</v>
      </c>
      <c r="B6167" s="6" t="s">
        <v>12800</v>
      </c>
      <c r="C6167" s="8" t="s">
        <v>7</v>
      </c>
    </row>
    <row r="6168">
      <c r="A6168" s="5" t="s">
        <v>12801</v>
      </c>
      <c r="B6168" s="6" t="s">
        <v>12802</v>
      </c>
      <c r="C6168" s="8" t="s">
        <v>7</v>
      </c>
    </row>
    <row r="6169">
      <c r="A6169" s="5" t="s">
        <v>12803</v>
      </c>
      <c r="B6169" s="6" t="s">
        <v>12804</v>
      </c>
      <c r="C6169" s="8" t="s">
        <v>381</v>
      </c>
    </row>
    <row r="6170">
      <c r="A6170" s="5" t="s">
        <v>12805</v>
      </c>
      <c r="B6170" s="6" t="s">
        <v>12806</v>
      </c>
      <c r="C6170" s="8" t="s">
        <v>381</v>
      </c>
    </row>
    <row r="6171">
      <c r="A6171" s="5" t="s">
        <v>12807</v>
      </c>
      <c r="B6171" s="6" t="s">
        <v>12808</v>
      </c>
      <c r="C6171" s="8" t="s">
        <v>381</v>
      </c>
    </row>
    <row r="6172">
      <c r="A6172" s="5" t="s">
        <v>12809</v>
      </c>
      <c r="B6172" s="6" t="s">
        <v>12810</v>
      </c>
      <c r="C6172" s="8" t="s">
        <v>381</v>
      </c>
    </row>
    <row r="6173">
      <c r="A6173" s="5" t="s">
        <v>12811</v>
      </c>
      <c r="B6173" s="6" t="s">
        <v>12812</v>
      </c>
      <c r="C6173" s="8" t="s">
        <v>7</v>
      </c>
    </row>
    <row r="6174">
      <c r="A6174" s="5" t="s">
        <v>12813</v>
      </c>
      <c r="B6174" s="6" t="s">
        <v>12814</v>
      </c>
      <c r="C6174" s="8" t="s">
        <v>381</v>
      </c>
    </row>
    <row r="6175">
      <c r="A6175" s="5" t="s">
        <v>12815</v>
      </c>
      <c r="B6175" s="6" t="s">
        <v>5663</v>
      </c>
      <c r="C6175" s="8" t="s">
        <v>381</v>
      </c>
    </row>
    <row r="6176">
      <c r="A6176" s="5" t="s">
        <v>12816</v>
      </c>
      <c r="B6176" s="6" t="s">
        <v>12817</v>
      </c>
      <c r="C6176" s="8" t="s">
        <v>7</v>
      </c>
    </row>
    <row r="6177">
      <c r="A6177" s="5" t="s">
        <v>12818</v>
      </c>
      <c r="B6177" s="6" t="s">
        <v>12819</v>
      </c>
      <c r="C6177" s="8" t="s">
        <v>381</v>
      </c>
    </row>
    <row r="6178">
      <c r="A6178" s="5" t="s">
        <v>12820</v>
      </c>
      <c r="B6178" s="6" t="s">
        <v>5665</v>
      </c>
      <c r="C6178" s="8" t="s">
        <v>381</v>
      </c>
    </row>
    <row r="6179">
      <c r="A6179" s="5" t="s">
        <v>12821</v>
      </c>
      <c r="B6179" s="6" t="s">
        <v>12822</v>
      </c>
      <c r="C6179" s="8" t="s">
        <v>381</v>
      </c>
    </row>
    <row r="6180">
      <c r="A6180" s="5" t="s">
        <v>12823</v>
      </c>
      <c r="B6180" s="6" t="s">
        <v>12824</v>
      </c>
      <c r="C6180" s="8" t="s">
        <v>11588</v>
      </c>
    </row>
    <row r="6181">
      <c r="A6181" s="5" t="s">
        <v>12825</v>
      </c>
      <c r="B6181" s="6" t="s">
        <v>12826</v>
      </c>
      <c r="C6181" s="8" t="s">
        <v>381</v>
      </c>
    </row>
    <row r="6182">
      <c r="A6182" s="5" t="s">
        <v>12827</v>
      </c>
      <c r="B6182" s="6" t="s">
        <v>12828</v>
      </c>
      <c r="C6182" s="8" t="s">
        <v>7</v>
      </c>
    </row>
    <row r="6183">
      <c r="A6183" s="5" t="s">
        <v>12829</v>
      </c>
      <c r="B6183" s="6" t="s">
        <v>12830</v>
      </c>
      <c r="C6183" s="8" t="s">
        <v>7</v>
      </c>
    </row>
    <row r="6184">
      <c r="A6184" s="5" t="s">
        <v>12831</v>
      </c>
      <c r="B6184" s="6" t="s">
        <v>12832</v>
      </c>
      <c r="C6184" s="8" t="s">
        <v>381</v>
      </c>
    </row>
    <row r="6185">
      <c r="A6185" s="5" t="s">
        <v>12833</v>
      </c>
      <c r="B6185" s="6" t="s">
        <v>12834</v>
      </c>
      <c r="C6185" s="8" t="s">
        <v>381</v>
      </c>
    </row>
    <row r="6186">
      <c r="A6186" s="5" t="s">
        <v>12835</v>
      </c>
      <c r="B6186" s="6" t="s">
        <v>12836</v>
      </c>
      <c r="C6186" s="8" t="s">
        <v>381</v>
      </c>
    </row>
    <row r="6187">
      <c r="A6187" s="5" t="s">
        <v>12837</v>
      </c>
      <c r="B6187" s="6" t="s">
        <v>12838</v>
      </c>
      <c r="C6187" s="8" t="s">
        <v>381</v>
      </c>
    </row>
    <row r="6188">
      <c r="A6188" s="5" t="s">
        <v>12839</v>
      </c>
      <c r="B6188" s="6" t="s">
        <v>12840</v>
      </c>
      <c r="C6188" s="8" t="s">
        <v>7</v>
      </c>
    </row>
    <row r="6189">
      <c r="A6189" s="5" t="s">
        <v>12841</v>
      </c>
      <c r="B6189" s="6" t="s">
        <v>12842</v>
      </c>
      <c r="C6189" s="8" t="s">
        <v>381</v>
      </c>
    </row>
    <row r="6190">
      <c r="A6190" s="5" t="s">
        <v>12843</v>
      </c>
      <c r="B6190" s="6" t="s">
        <v>12844</v>
      </c>
      <c r="C6190" s="8" t="s">
        <v>381</v>
      </c>
    </row>
    <row r="6191">
      <c r="A6191" s="5" t="s">
        <v>12845</v>
      </c>
      <c r="B6191" s="6" t="s">
        <v>12846</v>
      </c>
      <c r="C6191" s="8" t="s">
        <v>381</v>
      </c>
    </row>
    <row r="6192">
      <c r="A6192" s="5" t="s">
        <v>12847</v>
      </c>
      <c r="B6192" s="6" t="s">
        <v>12848</v>
      </c>
      <c r="C6192" s="8" t="s">
        <v>7</v>
      </c>
    </row>
    <row r="6193">
      <c r="A6193" s="5" t="s">
        <v>12849</v>
      </c>
      <c r="B6193" s="6" t="s">
        <v>12850</v>
      </c>
      <c r="C6193" s="8" t="s">
        <v>381</v>
      </c>
    </row>
    <row r="6194">
      <c r="A6194" s="5" t="s">
        <v>12851</v>
      </c>
      <c r="B6194" s="6" t="s">
        <v>12852</v>
      </c>
      <c r="C6194" s="8" t="s">
        <v>7</v>
      </c>
    </row>
    <row r="6195">
      <c r="A6195" s="5" t="s">
        <v>12853</v>
      </c>
      <c r="B6195" s="6" t="s">
        <v>12854</v>
      </c>
      <c r="C6195" s="8" t="s">
        <v>381</v>
      </c>
    </row>
    <row r="6196">
      <c r="A6196" s="5" t="s">
        <v>12855</v>
      </c>
      <c r="B6196" s="6" t="s">
        <v>12856</v>
      </c>
      <c r="C6196" s="8" t="s">
        <v>665</v>
      </c>
    </row>
    <row r="6197">
      <c r="A6197" s="5" t="s">
        <v>12857</v>
      </c>
      <c r="B6197" s="6" t="s">
        <v>12858</v>
      </c>
      <c r="C6197" s="8" t="s">
        <v>381</v>
      </c>
    </row>
    <row r="6198">
      <c r="A6198" s="5" t="s">
        <v>12859</v>
      </c>
      <c r="B6198" s="6" t="s">
        <v>12860</v>
      </c>
      <c r="C6198" s="8" t="s">
        <v>381</v>
      </c>
    </row>
    <row r="6199">
      <c r="A6199" s="5" t="s">
        <v>12861</v>
      </c>
      <c r="B6199" s="6" t="s">
        <v>12862</v>
      </c>
      <c r="C6199" s="8" t="s">
        <v>381</v>
      </c>
    </row>
    <row r="6200">
      <c r="A6200" s="5" t="s">
        <v>12863</v>
      </c>
      <c r="B6200" s="6" t="s">
        <v>12864</v>
      </c>
      <c r="C6200" s="8" t="s">
        <v>11588</v>
      </c>
    </row>
    <row r="6201">
      <c r="A6201" s="5" t="s">
        <v>12865</v>
      </c>
      <c r="B6201" s="6" t="s">
        <v>12866</v>
      </c>
      <c r="C6201" s="8" t="s">
        <v>7</v>
      </c>
    </row>
    <row r="6202">
      <c r="A6202" s="5" t="s">
        <v>12867</v>
      </c>
      <c r="B6202" s="6" t="s">
        <v>12868</v>
      </c>
      <c r="C6202" s="8" t="s">
        <v>7</v>
      </c>
    </row>
    <row r="6203">
      <c r="A6203" s="5" t="s">
        <v>12869</v>
      </c>
      <c r="B6203" s="6" t="s">
        <v>12870</v>
      </c>
      <c r="C6203" s="8" t="s">
        <v>381</v>
      </c>
    </row>
    <row r="6204">
      <c r="A6204" s="5" t="s">
        <v>12871</v>
      </c>
      <c r="B6204" s="6" t="s">
        <v>12872</v>
      </c>
      <c r="C6204" s="8" t="s">
        <v>7</v>
      </c>
    </row>
    <row r="6205">
      <c r="A6205" s="5" t="s">
        <v>12873</v>
      </c>
      <c r="B6205" s="6" t="s">
        <v>12874</v>
      </c>
      <c r="C6205" s="8" t="s">
        <v>7</v>
      </c>
    </row>
    <row r="6206">
      <c r="A6206" s="5" t="s">
        <v>12875</v>
      </c>
      <c r="B6206" s="6" t="s">
        <v>12876</v>
      </c>
      <c r="C6206" s="8" t="s">
        <v>381</v>
      </c>
    </row>
    <row r="6207">
      <c r="A6207" s="5" t="s">
        <v>12877</v>
      </c>
      <c r="B6207" s="6" t="s">
        <v>12878</v>
      </c>
      <c r="C6207" s="8" t="s">
        <v>381</v>
      </c>
    </row>
    <row r="6208">
      <c r="A6208" s="5" t="s">
        <v>12879</v>
      </c>
      <c r="B6208" s="6" t="s">
        <v>12880</v>
      </c>
      <c r="C6208" s="8" t="s">
        <v>381</v>
      </c>
    </row>
    <row r="6209">
      <c r="A6209" s="5" t="s">
        <v>12881</v>
      </c>
      <c r="B6209" s="6" t="s">
        <v>12882</v>
      </c>
      <c r="C6209" s="8" t="s">
        <v>381</v>
      </c>
    </row>
    <row r="6210">
      <c r="A6210" s="5" t="s">
        <v>12883</v>
      </c>
      <c r="B6210" s="6" t="s">
        <v>12884</v>
      </c>
      <c r="C6210" s="8" t="s">
        <v>7</v>
      </c>
    </row>
    <row r="6211">
      <c r="A6211" s="5" t="s">
        <v>12885</v>
      </c>
      <c r="B6211" s="6" t="s">
        <v>12886</v>
      </c>
      <c r="C6211" s="8" t="s">
        <v>381</v>
      </c>
    </row>
    <row r="6212">
      <c r="A6212" s="5" t="s">
        <v>12887</v>
      </c>
      <c r="B6212" s="6" t="s">
        <v>12888</v>
      </c>
      <c r="C6212" s="49"/>
    </row>
    <row r="6213">
      <c r="A6213" s="5" t="s">
        <v>12889</v>
      </c>
      <c r="B6213" s="6" t="s">
        <v>12890</v>
      </c>
      <c r="C6213" s="8" t="s">
        <v>381</v>
      </c>
    </row>
    <row r="6214">
      <c r="A6214" s="5" t="s">
        <v>12891</v>
      </c>
      <c r="B6214" s="6" t="s">
        <v>12892</v>
      </c>
      <c r="C6214" s="8" t="s">
        <v>7</v>
      </c>
    </row>
    <row r="6215">
      <c r="A6215" s="5" t="s">
        <v>12893</v>
      </c>
      <c r="B6215" s="6" t="s">
        <v>12894</v>
      </c>
      <c r="C6215" s="8" t="s">
        <v>381</v>
      </c>
    </row>
    <row r="6216">
      <c r="A6216" s="5" t="s">
        <v>12895</v>
      </c>
      <c r="B6216" s="6" t="s">
        <v>12896</v>
      </c>
      <c r="C6216" s="8" t="s">
        <v>381</v>
      </c>
    </row>
    <row r="6217">
      <c r="A6217" s="5" t="s">
        <v>12897</v>
      </c>
      <c r="B6217" s="6" t="s">
        <v>12898</v>
      </c>
      <c r="C6217" s="8" t="s">
        <v>381</v>
      </c>
    </row>
    <row r="6218">
      <c r="A6218" s="5" t="s">
        <v>12899</v>
      </c>
      <c r="B6218" s="6" t="s">
        <v>12898</v>
      </c>
      <c r="C6218" s="49"/>
    </row>
    <row r="6219">
      <c r="A6219" s="5" t="s">
        <v>12900</v>
      </c>
      <c r="B6219" s="6" t="s">
        <v>12901</v>
      </c>
      <c r="C6219" s="8" t="s">
        <v>7</v>
      </c>
    </row>
    <row r="6220">
      <c r="A6220" s="5" t="s">
        <v>12902</v>
      </c>
      <c r="B6220" s="6" t="s">
        <v>12903</v>
      </c>
      <c r="C6220" s="8" t="s">
        <v>381</v>
      </c>
    </row>
    <row r="6221">
      <c r="A6221" s="5" t="s">
        <v>12904</v>
      </c>
      <c r="B6221" s="6" t="s">
        <v>12905</v>
      </c>
      <c r="C6221" s="8" t="s">
        <v>381</v>
      </c>
    </row>
    <row r="6222">
      <c r="A6222" s="5" t="s">
        <v>12906</v>
      </c>
      <c r="B6222" s="6" t="s">
        <v>12907</v>
      </c>
      <c r="C6222" s="8" t="s">
        <v>381</v>
      </c>
    </row>
    <row r="6223">
      <c r="A6223" s="5" t="s">
        <v>12908</v>
      </c>
      <c r="B6223" s="6" t="s">
        <v>12907</v>
      </c>
      <c r="C6223" s="49"/>
    </row>
    <row r="6224">
      <c r="A6224" s="5" t="s">
        <v>12909</v>
      </c>
      <c r="B6224" s="6" t="s">
        <v>12910</v>
      </c>
      <c r="C6224" s="8" t="s">
        <v>7</v>
      </c>
    </row>
    <row r="6225">
      <c r="A6225" s="5" t="s">
        <v>12911</v>
      </c>
      <c r="B6225" s="6" t="s">
        <v>12912</v>
      </c>
      <c r="C6225" s="8" t="s">
        <v>7</v>
      </c>
    </row>
    <row r="6226">
      <c r="A6226" s="5" t="s">
        <v>12913</v>
      </c>
      <c r="B6226" s="6" t="s">
        <v>12914</v>
      </c>
      <c r="C6226" s="8" t="s">
        <v>381</v>
      </c>
    </row>
    <row r="6227">
      <c r="A6227" s="5" t="s">
        <v>12915</v>
      </c>
      <c r="B6227" s="6" t="s">
        <v>12916</v>
      </c>
      <c r="C6227" s="8" t="s">
        <v>381</v>
      </c>
    </row>
    <row r="6228">
      <c r="A6228" s="5" t="s">
        <v>12917</v>
      </c>
      <c r="B6228" s="6" t="s">
        <v>12918</v>
      </c>
      <c r="C6228" s="8" t="s">
        <v>381</v>
      </c>
    </row>
    <row r="6229">
      <c r="A6229" s="5" t="s">
        <v>12919</v>
      </c>
      <c r="B6229" s="6" t="s">
        <v>12920</v>
      </c>
      <c r="C6229" s="8" t="s">
        <v>381</v>
      </c>
    </row>
    <row r="6230">
      <c r="A6230" s="5" t="s">
        <v>12921</v>
      </c>
      <c r="B6230" s="6" t="s">
        <v>12922</v>
      </c>
      <c r="C6230" s="8" t="s">
        <v>65</v>
      </c>
    </row>
    <row r="6231">
      <c r="A6231" s="5" t="s">
        <v>12923</v>
      </c>
      <c r="B6231" s="6" t="s">
        <v>12924</v>
      </c>
      <c r="C6231" s="49"/>
    </row>
    <row r="6232">
      <c r="A6232" s="5" t="s">
        <v>12925</v>
      </c>
      <c r="B6232" s="6" t="s">
        <v>12926</v>
      </c>
      <c r="C6232" s="8" t="s">
        <v>381</v>
      </c>
    </row>
    <row r="6233">
      <c r="A6233" s="5" t="s">
        <v>12927</v>
      </c>
      <c r="B6233" s="6" t="s">
        <v>12928</v>
      </c>
      <c r="C6233" s="8" t="s">
        <v>381</v>
      </c>
    </row>
    <row r="6234">
      <c r="A6234" s="5" t="s">
        <v>12929</v>
      </c>
      <c r="B6234" s="6" t="s">
        <v>12930</v>
      </c>
      <c r="C6234" s="8" t="s">
        <v>381</v>
      </c>
    </row>
    <row r="6235">
      <c r="A6235" s="5" t="s">
        <v>12931</v>
      </c>
      <c r="B6235" s="6" t="s">
        <v>12932</v>
      </c>
      <c r="C6235" s="8" t="s">
        <v>381</v>
      </c>
    </row>
    <row r="6236">
      <c r="A6236" s="5" t="s">
        <v>12933</v>
      </c>
      <c r="B6236" s="6" t="s">
        <v>12934</v>
      </c>
      <c r="C6236" s="8" t="s">
        <v>381</v>
      </c>
    </row>
    <row r="6237">
      <c r="A6237" s="5" t="s">
        <v>12935</v>
      </c>
      <c r="B6237" s="6" t="s">
        <v>12937</v>
      </c>
      <c r="C6237" s="8" t="s">
        <v>381</v>
      </c>
    </row>
    <row r="6238">
      <c r="A6238" s="5" t="s">
        <v>12938</v>
      </c>
      <c r="B6238" s="6" t="s">
        <v>12939</v>
      </c>
      <c r="C6238" s="8" t="s">
        <v>381</v>
      </c>
    </row>
    <row r="6239">
      <c r="A6239" s="5" t="s">
        <v>12941</v>
      </c>
      <c r="B6239" s="6" t="s">
        <v>12942</v>
      </c>
      <c r="C6239" s="8" t="s">
        <v>381</v>
      </c>
    </row>
    <row r="6240">
      <c r="A6240" s="5" t="s">
        <v>12943</v>
      </c>
      <c r="B6240" s="6" t="s">
        <v>12944</v>
      </c>
      <c r="C6240" s="8" t="s">
        <v>381</v>
      </c>
    </row>
    <row r="6241">
      <c r="A6241" s="5" t="s">
        <v>12945</v>
      </c>
      <c r="B6241" s="6" t="s">
        <v>12946</v>
      </c>
      <c r="C6241" s="49"/>
    </row>
    <row r="6242">
      <c r="A6242" s="5" t="s">
        <v>12947</v>
      </c>
      <c r="B6242" s="6" t="s">
        <v>12948</v>
      </c>
      <c r="C6242" s="8" t="s">
        <v>7</v>
      </c>
    </row>
    <row r="6243">
      <c r="A6243" s="5" t="s">
        <v>12949</v>
      </c>
      <c r="B6243" s="6" t="s">
        <v>12950</v>
      </c>
      <c r="C6243" s="8" t="s">
        <v>7</v>
      </c>
    </row>
    <row r="6244">
      <c r="A6244" s="5" t="s">
        <v>12951</v>
      </c>
      <c r="B6244" s="6" t="s">
        <v>12952</v>
      </c>
      <c r="C6244" s="8" t="s">
        <v>381</v>
      </c>
    </row>
    <row r="6245">
      <c r="A6245" s="5" t="s">
        <v>12953</v>
      </c>
      <c r="B6245" s="6" t="s">
        <v>12954</v>
      </c>
      <c r="C6245" s="8" t="s">
        <v>381</v>
      </c>
    </row>
    <row r="6246">
      <c r="A6246" s="5" t="s">
        <v>12955</v>
      </c>
      <c r="B6246" s="6" t="s">
        <v>12956</v>
      </c>
      <c r="C6246" s="8" t="s">
        <v>7</v>
      </c>
    </row>
    <row r="6247">
      <c r="A6247" s="5" t="s">
        <v>12957</v>
      </c>
      <c r="B6247" s="6" t="s">
        <v>12956</v>
      </c>
      <c r="C6247" s="8" t="s">
        <v>7</v>
      </c>
    </row>
    <row r="6248">
      <c r="A6248" s="5" t="s">
        <v>12958</v>
      </c>
      <c r="B6248" s="6" t="s">
        <v>12959</v>
      </c>
      <c r="C6248" s="8" t="s">
        <v>381</v>
      </c>
    </row>
    <row r="6249">
      <c r="A6249" s="5" t="s">
        <v>12960</v>
      </c>
      <c r="B6249" s="6" t="s">
        <v>12961</v>
      </c>
      <c r="C6249" s="8" t="s">
        <v>381</v>
      </c>
    </row>
    <row r="6250">
      <c r="A6250" s="5" t="s">
        <v>12962</v>
      </c>
      <c r="B6250" s="6" t="s">
        <v>12963</v>
      </c>
      <c r="C6250" s="8" t="s">
        <v>381</v>
      </c>
    </row>
    <row r="6251">
      <c r="A6251" s="5" t="s">
        <v>12964</v>
      </c>
      <c r="B6251" s="6" t="s">
        <v>12965</v>
      </c>
      <c r="C6251" s="8" t="s">
        <v>7</v>
      </c>
    </row>
    <row r="6252">
      <c r="A6252" s="5" t="s">
        <v>12966</v>
      </c>
      <c r="B6252" s="6" t="s">
        <v>12967</v>
      </c>
      <c r="C6252" s="8" t="s">
        <v>381</v>
      </c>
    </row>
    <row r="6253">
      <c r="A6253" s="5" t="s">
        <v>12968</v>
      </c>
      <c r="B6253" s="6" t="s">
        <v>12969</v>
      </c>
      <c r="C6253" s="8" t="s">
        <v>381</v>
      </c>
    </row>
    <row r="6254">
      <c r="A6254" s="5" t="s">
        <v>12970</v>
      </c>
      <c r="B6254" s="6" t="s">
        <v>12971</v>
      </c>
      <c r="C6254" s="8" t="s">
        <v>381</v>
      </c>
    </row>
    <row r="6255">
      <c r="A6255" s="5" t="s">
        <v>12972</v>
      </c>
      <c r="B6255" s="6" t="s">
        <v>12973</v>
      </c>
      <c r="C6255" s="8" t="s">
        <v>7</v>
      </c>
    </row>
    <row r="6256">
      <c r="A6256" s="5" t="s">
        <v>12974</v>
      </c>
      <c r="B6256" s="6" t="s">
        <v>12975</v>
      </c>
      <c r="C6256" s="8" t="s">
        <v>381</v>
      </c>
    </row>
    <row r="6257">
      <c r="A6257" s="5" t="s">
        <v>12976</v>
      </c>
      <c r="B6257" s="6" t="s">
        <v>12977</v>
      </c>
      <c r="C6257" s="8" t="s">
        <v>7</v>
      </c>
    </row>
    <row r="6258">
      <c r="A6258" s="5" t="s">
        <v>12978</v>
      </c>
      <c r="B6258" s="6" t="s">
        <v>12979</v>
      </c>
      <c r="C6258" s="8" t="s">
        <v>381</v>
      </c>
    </row>
    <row r="6259">
      <c r="A6259" s="5" t="s">
        <v>12981</v>
      </c>
      <c r="B6259" s="6" t="s">
        <v>12982</v>
      </c>
      <c r="C6259" s="8" t="s">
        <v>381</v>
      </c>
    </row>
    <row r="6260">
      <c r="A6260" s="5" t="s">
        <v>12983</v>
      </c>
      <c r="B6260" s="6" t="s">
        <v>12984</v>
      </c>
      <c r="C6260" s="8" t="s">
        <v>7</v>
      </c>
    </row>
    <row r="6261">
      <c r="A6261" s="5" t="s">
        <v>12985</v>
      </c>
      <c r="B6261" s="6" t="s">
        <v>12986</v>
      </c>
      <c r="C6261" s="8" t="s">
        <v>381</v>
      </c>
    </row>
    <row r="6262">
      <c r="A6262" s="5" t="s">
        <v>12987</v>
      </c>
      <c r="B6262" s="6" t="s">
        <v>12988</v>
      </c>
      <c r="C6262" s="8" t="s">
        <v>381</v>
      </c>
    </row>
    <row r="6263">
      <c r="A6263" s="5" t="s">
        <v>12989</v>
      </c>
      <c r="B6263" s="6" t="s">
        <v>12990</v>
      </c>
      <c r="C6263" s="8" t="s">
        <v>381</v>
      </c>
    </row>
    <row r="6264">
      <c r="A6264" s="5" t="s">
        <v>12991</v>
      </c>
      <c r="B6264" s="6" t="s">
        <v>12992</v>
      </c>
      <c r="C6264" s="8" t="s">
        <v>381</v>
      </c>
    </row>
    <row r="6265">
      <c r="A6265" s="5" t="s">
        <v>12993</v>
      </c>
      <c r="B6265" s="6" t="s">
        <v>12994</v>
      </c>
      <c r="C6265" s="8" t="s">
        <v>381</v>
      </c>
    </row>
    <row r="6266">
      <c r="A6266" s="5" t="s">
        <v>12995</v>
      </c>
      <c r="B6266" s="6" t="s">
        <v>12996</v>
      </c>
      <c r="C6266" s="8" t="s">
        <v>7</v>
      </c>
    </row>
    <row r="6267">
      <c r="A6267" s="5" t="s">
        <v>12997</v>
      </c>
      <c r="B6267" s="6" t="s">
        <v>12998</v>
      </c>
      <c r="C6267" s="8" t="s">
        <v>381</v>
      </c>
    </row>
    <row r="6268">
      <c r="A6268" s="5" t="s">
        <v>12999</v>
      </c>
      <c r="B6268" s="6" t="s">
        <v>13000</v>
      </c>
      <c r="C6268" s="8" t="s">
        <v>381</v>
      </c>
    </row>
    <row r="6269">
      <c r="A6269" s="5" t="s">
        <v>13001</v>
      </c>
      <c r="B6269" s="6" t="s">
        <v>13002</v>
      </c>
      <c r="C6269" s="8" t="s">
        <v>7</v>
      </c>
    </row>
    <row r="6270">
      <c r="A6270" s="5" t="s">
        <v>13003</v>
      </c>
      <c r="B6270" s="6" t="s">
        <v>13005</v>
      </c>
      <c r="C6270" s="8" t="s">
        <v>7</v>
      </c>
    </row>
    <row r="6271">
      <c r="A6271" s="5" t="s">
        <v>13007</v>
      </c>
      <c r="B6271" s="6" t="s">
        <v>13009</v>
      </c>
      <c r="C6271" s="8" t="s">
        <v>7</v>
      </c>
    </row>
    <row r="6272">
      <c r="A6272" s="5" t="s">
        <v>13010</v>
      </c>
      <c r="B6272" s="6" t="s">
        <v>13011</v>
      </c>
      <c r="C6272" s="8" t="s">
        <v>7</v>
      </c>
    </row>
    <row r="6273">
      <c r="A6273" s="5" t="s">
        <v>13012</v>
      </c>
      <c r="B6273" s="6" t="s">
        <v>13013</v>
      </c>
      <c r="C6273" s="8" t="s">
        <v>7</v>
      </c>
    </row>
    <row r="6274">
      <c r="A6274" s="5" t="s">
        <v>13014</v>
      </c>
      <c r="B6274" s="6" t="s">
        <v>13015</v>
      </c>
      <c r="C6274" s="8" t="s">
        <v>381</v>
      </c>
    </row>
    <row r="6275">
      <c r="A6275" s="5" t="s">
        <v>13016</v>
      </c>
      <c r="B6275" s="6" t="s">
        <v>13017</v>
      </c>
      <c r="C6275" s="8" t="s">
        <v>7</v>
      </c>
    </row>
    <row r="6276">
      <c r="A6276" s="5" t="s">
        <v>13018</v>
      </c>
      <c r="B6276" s="6" t="s">
        <v>13019</v>
      </c>
      <c r="C6276" s="8" t="s">
        <v>381</v>
      </c>
    </row>
    <row r="6277">
      <c r="A6277" s="5" t="s">
        <v>13020</v>
      </c>
      <c r="B6277" s="6" t="s">
        <v>13021</v>
      </c>
      <c r="C6277" s="8" t="s">
        <v>381</v>
      </c>
    </row>
    <row r="6278">
      <c r="A6278" s="5" t="s">
        <v>13022</v>
      </c>
      <c r="B6278" s="6" t="s">
        <v>13023</v>
      </c>
      <c r="C6278" s="8" t="s">
        <v>381</v>
      </c>
    </row>
    <row r="6279">
      <c r="A6279" s="5" t="s">
        <v>13024</v>
      </c>
      <c r="B6279" s="6" t="s">
        <v>13025</v>
      </c>
      <c r="C6279" s="8" t="s">
        <v>381</v>
      </c>
    </row>
    <row r="6280">
      <c r="A6280" s="5" t="s">
        <v>13026</v>
      </c>
      <c r="B6280" s="6" t="s">
        <v>13027</v>
      </c>
      <c r="C6280" s="8" t="s">
        <v>381</v>
      </c>
    </row>
    <row r="6281">
      <c r="A6281" s="5" t="s">
        <v>13028</v>
      </c>
      <c r="B6281" s="6" t="s">
        <v>13029</v>
      </c>
      <c r="C6281" s="8" t="s">
        <v>381</v>
      </c>
    </row>
    <row r="6282">
      <c r="A6282" s="5" t="s">
        <v>13030</v>
      </c>
      <c r="B6282" s="6" t="s">
        <v>13031</v>
      </c>
      <c r="C6282" s="8" t="s">
        <v>381</v>
      </c>
    </row>
    <row r="6283">
      <c r="A6283" s="5" t="s">
        <v>13032</v>
      </c>
      <c r="B6283" s="6" t="s">
        <v>13033</v>
      </c>
      <c r="C6283" s="8" t="s">
        <v>381</v>
      </c>
    </row>
    <row r="6284">
      <c r="A6284" s="5" t="s">
        <v>13034</v>
      </c>
      <c r="B6284" s="6" t="s">
        <v>13035</v>
      </c>
      <c r="C6284" s="8" t="s">
        <v>381</v>
      </c>
    </row>
    <row r="6285">
      <c r="A6285" s="5" t="s">
        <v>13036</v>
      </c>
      <c r="B6285" s="6" t="s">
        <v>13037</v>
      </c>
      <c r="C6285" s="8" t="s">
        <v>381</v>
      </c>
    </row>
    <row r="6286">
      <c r="A6286" s="5" t="s">
        <v>13038</v>
      </c>
      <c r="B6286" s="6" t="s">
        <v>13037</v>
      </c>
      <c r="C6286" s="8" t="s">
        <v>381</v>
      </c>
    </row>
    <row r="6287">
      <c r="A6287" s="5" t="s">
        <v>13039</v>
      </c>
      <c r="B6287" s="6" t="s">
        <v>13040</v>
      </c>
      <c r="C6287" s="8" t="s">
        <v>381</v>
      </c>
    </row>
    <row r="6288">
      <c r="A6288" s="5" t="s">
        <v>13041</v>
      </c>
      <c r="B6288" s="6" t="s">
        <v>13042</v>
      </c>
      <c r="C6288" s="8" t="s">
        <v>381</v>
      </c>
    </row>
    <row r="6289">
      <c r="A6289" s="5" t="s">
        <v>13043</v>
      </c>
      <c r="B6289" s="6" t="s">
        <v>13044</v>
      </c>
      <c r="C6289" s="8" t="s">
        <v>381</v>
      </c>
    </row>
    <row r="6290">
      <c r="A6290" s="5" t="s">
        <v>13045</v>
      </c>
      <c r="B6290" s="6" t="s">
        <v>13046</v>
      </c>
      <c r="C6290" s="8" t="s">
        <v>381</v>
      </c>
    </row>
    <row r="6291">
      <c r="A6291" s="5" t="s">
        <v>13047</v>
      </c>
      <c r="B6291" s="6" t="s">
        <v>13048</v>
      </c>
      <c r="C6291" s="8" t="s">
        <v>381</v>
      </c>
    </row>
    <row r="6292">
      <c r="A6292" s="5" t="s">
        <v>13049</v>
      </c>
      <c r="B6292" s="6" t="s">
        <v>13050</v>
      </c>
      <c r="C6292" s="8" t="s">
        <v>381</v>
      </c>
    </row>
    <row r="6293">
      <c r="A6293" s="5" t="s">
        <v>13051</v>
      </c>
      <c r="B6293" s="6" t="s">
        <v>13052</v>
      </c>
      <c r="C6293" s="8" t="s">
        <v>381</v>
      </c>
    </row>
    <row r="6294">
      <c r="A6294" s="5" t="s">
        <v>13053</v>
      </c>
      <c r="B6294" s="6" t="s">
        <v>13054</v>
      </c>
      <c r="C6294" s="8" t="s">
        <v>381</v>
      </c>
    </row>
    <row r="6295">
      <c r="A6295" s="5" t="s">
        <v>13055</v>
      </c>
      <c r="B6295" s="6" t="s">
        <v>13056</v>
      </c>
      <c r="C6295" s="8" t="s">
        <v>381</v>
      </c>
    </row>
    <row r="6296">
      <c r="A6296" s="5" t="s">
        <v>13057</v>
      </c>
      <c r="B6296" s="6" t="s">
        <v>13058</v>
      </c>
      <c r="C6296" s="8" t="s">
        <v>665</v>
      </c>
    </row>
    <row r="6297">
      <c r="A6297" s="5" t="s">
        <v>13059</v>
      </c>
      <c r="B6297" s="6" t="s">
        <v>13060</v>
      </c>
      <c r="C6297" s="8" t="s">
        <v>381</v>
      </c>
    </row>
    <row r="6298">
      <c r="A6298" s="5" t="s">
        <v>13061</v>
      </c>
      <c r="B6298" s="6" t="s">
        <v>13062</v>
      </c>
      <c r="C6298" s="8" t="s">
        <v>381</v>
      </c>
    </row>
    <row r="6299">
      <c r="A6299" s="5" t="s">
        <v>13065</v>
      </c>
      <c r="B6299" s="6" t="s">
        <v>13066</v>
      </c>
      <c r="C6299" s="8" t="s">
        <v>381</v>
      </c>
    </row>
    <row r="6300">
      <c r="A6300" s="5" t="s">
        <v>13067</v>
      </c>
      <c r="B6300" s="6" t="s">
        <v>13068</v>
      </c>
      <c r="C6300" s="8" t="s">
        <v>381</v>
      </c>
    </row>
    <row r="6301">
      <c r="A6301" s="5" t="s">
        <v>13069</v>
      </c>
      <c r="B6301" s="6" t="s">
        <v>13070</v>
      </c>
      <c r="C6301" s="8" t="s">
        <v>381</v>
      </c>
    </row>
    <row r="6302">
      <c r="A6302" s="5" t="s">
        <v>13071</v>
      </c>
      <c r="B6302" s="6" t="s">
        <v>13072</v>
      </c>
      <c r="C6302" s="8" t="s">
        <v>381</v>
      </c>
    </row>
    <row r="6303">
      <c r="A6303" s="5" t="s">
        <v>13073</v>
      </c>
      <c r="B6303" s="6" t="s">
        <v>13074</v>
      </c>
      <c r="C6303" s="8" t="s">
        <v>381</v>
      </c>
    </row>
    <row r="6304">
      <c r="A6304" s="5" t="s">
        <v>13075</v>
      </c>
      <c r="B6304" s="6" t="s">
        <v>13076</v>
      </c>
      <c r="C6304" s="8" t="s">
        <v>381</v>
      </c>
    </row>
    <row r="6305">
      <c r="A6305" s="5" t="s">
        <v>13077</v>
      </c>
      <c r="B6305" s="6" t="s">
        <v>13078</v>
      </c>
      <c r="C6305" s="8" t="s">
        <v>381</v>
      </c>
    </row>
    <row r="6306">
      <c r="A6306" s="5" t="s">
        <v>13079</v>
      </c>
      <c r="B6306" s="6" t="s">
        <v>13080</v>
      </c>
      <c r="C6306" s="8" t="s">
        <v>381</v>
      </c>
    </row>
    <row r="6307">
      <c r="A6307" s="5" t="s">
        <v>13081</v>
      </c>
      <c r="B6307" s="6" t="s">
        <v>13082</v>
      </c>
      <c r="C6307" s="8" t="s">
        <v>381</v>
      </c>
    </row>
    <row r="6308">
      <c r="A6308" s="5" t="s">
        <v>13083</v>
      </c>
      <c r="B6308" s="6" t="s">
        <v>13084</v>
      </c>
      <c r="C6308" s="8" t="s">
        <v>381</v>
      </c>
    </row>
    <row r="6309">
      <c r="A6309" s="5" t="s">
        <v>13085</v>
      </c>
      <c r="B6309" s="6" t="s">
        <v>13086</v>
      </c>
      <c r="C6309" s="8" t="s">
        <v>381</v>
      </c>
    </row>
    <row r="6310">
      <c r="A6310" s="5" t="s">
        <v>13087</v>
      </c>
      <c r="B6310" s="6" t="s">
        <v>13088</v>
      </c>
      <c r="C6310" s="8" t="s">
        <v>381</v>
      </c>
    </row>
    <row r="6311">
      <c r="A6311" s="5" t="s">
        <v>13089</v>
      </c>
      <c r="B6311" s="6" t="s">
        <v>13090</v>
      </c>
      <c r="C6311" s="8" t="s">
        <v>381</v>
      </c>
    </row>
    <row r="6312">
      <c r="A6312" s="5" t="s">
        <v>13091</v>
      </c>
      <c r="B6312" s="6" t="s">
        <v>13092</v>
      </c>
      <c r="C6312" s="8" t="s">
        <v>381</v>
      </c>
    </row>
    <row r="6313">
      <c r="A6313" s="5" t="s">
        <v>13093</v>
      </c>
      <c r="B6313" s="6" t="s">
        <v>13094</v>
      </c>
      <c r="C6313" s="8" t="s">
        <v>381</v>
      </c>
    </row>
    <row r="6314">
      <c r="A6314" s="5" t="s">
        <v>13095</v>
      </c>
      <c r="B6314" s="6" t="s">
        <v>13096</v>
      </c>
      <c r="C6314" s="8" t="s">
        <v>381</v>
      </c>
    </row>
    <row r="6315">
      <c r="A6315" s="5" t="s">
        <v>13097</v>
      </c>
      <c r="B6315" s="6" t="s">
        <v>13098</v>
      </c>
      <c r="C6315" s="8" t="s">
        <v>381</v>
      </c>
    </row>
    <row r="6316">
      <c r="A6316" s="5" t="s">
        <v>13099</v>
      </c>
      <c r="B6316" s="6" t="s">
        <v>13100</v>
      </c>
      <c r="C6316" s="8" t="s">
        <v>381</v>
      </c>
    </row>
    <row r="6317">
      <c r="A6317" s="5" t="s">
        <v>13101</v>
      </c>
      <c r="B6317" s="6" t="s">
        <v>13103</v>
      </c>
      <c r="C6317" s="8" t="s">
        <v>381</v>
      </c>
    </row>
    <row r="6318">
      <c r="A6318" s="5" t="s">
        <v>13104</v>
      </c>
      <c r="B6318" s="6" t="s">
        <v>13106</v>
      </c>
      <c r="C6318" s="8" t="s">
        <v>381</v>
      </c>
    </row>
    <row r="6319">
      <c r="A6319" s="5" t="s">
        <v>13107</v>
      </c>
      <c r="B6319" s="6" t="s">
        <v>13108</v>
      </c>
      <c r="C6319" s="8" t="s">
        <v>7</v>
      </c>
    </row>
    <row r="6320">
      <c r="A6320" s="5" t="s">
        <v>13109</v>
      </c>
      <c r="B6320" s="6" t="s">
        <v>13110</v>
      </c>
      <c r="C6320" s="8" t="s">
        <v>381</v>
      </c>
    </row>
    <row r="6321">
      <c r="A6321" s="5" t="s">
        <v>13111</v>
      </c>
      <c r="B6321" s="6" t="s">
        <v>13112</v>
      </c>
      <c r="C6321" s="8" t="s">
        <v>381</v>
      </c>
    </row>
    <row r="6322">
      <c r="A6322" s="5" t="s">
        <v>13113</v>
      </c>
      <c r="B6322" s="6" t="s">
        <v>13114</v>
      </c>
      <c r="C6322" s="8" t="s">
        <v>381</v>
      </c>
    </row>
    <row r="6323">
      <c r="A6323" s="5" t="s">
        <v>13115</v>
      </c>
      <c r="B6323" s="6" t="s">
        <v>13116</v>
      </c>
      <c r="C6323" s="8" t="s">
        <v>381</v>
      </c>
    </row>
    <row r="6324">
      <c r="A6324" s="5" t="s">
        <v>13117</v>
      </c>
      <c r="B6324" s="6" t="s">
        <v>13118</v>
      </c>
      <c r="C6324" s="8" t="s">
        <v>381</v>
      </c>
    </row>
    <row r="6325">
      <c r="A6325" s="5" t="s">
        <v>13119</v>
      </c>
      <c r="B6325" s="6" t="s">
        <v>13120</v>
      </c>
      <c r="C6325" s="8" t="s">
        <v>381</v>
      </c>
    </row>
    <row r="6326">
      <c r="A6326" s="5" t="s">
        <v>13121</v>
      </c>
      <c r="B6326" s="6" t="s">
        <v>13122</v>
      </c>
      <c r="C6326" s="8" t="s">
        <v>381</v>
      </c>
    </row>
    <row r="6327">
      <c r="A6327" s="5" t="s">
        <v>13123</v>
      </c>
      <c r="B6327" s="6" t="s">
        <v>13124</v>
      </c>
      <c r="C6327" s="8" t="s">
        <v>665</v>
      </c>
    </row>
    <row r="6328">
      <c r="A6328" s="5" t="s">
        <v>13125</v>
      </c>
      <c r="B6328" s="6" t="s">
        <v>13126</v>
      </c>
      <c r="C6328" s="8" t="s">
        <v>381</v>
      </c>
    </row>
    <row r="6329">
      <c r="A6329" s="5" t="s">
        <v>13127</v>
      </c>
      <c r="B6329" s="6" t="s">
        <v>13128</v>
      </c>
      <c r="C6329" s="8" t="s">
        <v>7</v>
      </c>
    </row>
    <row r="6330">
      <c r="A6330" s="5" t="s">
        <v>13129</v>
      </c>
      <c r="B6330" s="6" t="s">
        <v>13130</v>
      </c>
      <c r="C6330" s="8" t="s">
        <v>381</v>
      </c>
    </row>
    <row r="6331">
      <c r="A6331" s="5" t="s">
        <v>13131</v>
      </c>
      <c r="B6331" s="6" t="s">
        <v>13132</v>
      </c>
      <c r="C6331" s="8" t="s">
        <v>381</v>
      </c>
    </row>
    <row r="6332">
      <c r="A6332" s="5" t="s">
        <v>13133</v>
      </c>
      <c r="B6332" s="6" t="s">
        <v>13134</v>
      </c>
      <c r="C6332" s="8" t="s">
        <v>381</v>
      </c>
    </row>
    <row r="6333">
      <c r="A6333" s="5" t="s">
        <v>13135</v>
      </c>
      <c r="B6333" s="6" t="s">
        <v>13136</v>
      </c>
      <c r="C6333" s="8" t="s">
        <v>381</v>
      </c>
    </row>
    <row r="6334">
      <c r="A6334" s="5" t="s">
        <v>13137</v>
      </c>
      <c r="B6334" s="6" t="s">
        <v>13138</v>
      </c>
      <c r="C6334" s="8" t="s">
        <v>381</v>
      </c>
    </row>
    <row r="6335">
      <c r="A6335" s="5" t="s">
        <v>13139</v>
      </c>
      <c r="B6335" s="6" t="s">
        <v>13140</v>
      </c>
      <c r="C6335" s="8" t="s">
        <v>381</v>
      </c>
    </row>
    <row r="6336">
      <c r="A6336" s="5" t="s">
        <v>13141</v>
      </c>
      <c r="B6336" s="6" t="s">
        <v>13142</v>
      </c>
      <c r="C6336" s="8" t="s">
        <v>381</v>
      </c>
    </row>
    <row r="6337">
      <c r="A6337" s="5" t="s">
        <v>13143</v>
      </c>
      <c r="B6337" s="6" t="s">
        <v>13144</v>
      </c>
      <c r="C6337" s="8" t="s">
        <v>381</v>
      </c>
    </row>
    <row r="6338">
      <c r="A6338" s="5" t="s">
        <v>13145</v>
      </c>
      <c r="B6338" s="6" t="s">
        <v>13146</v>
      </c>
      <c r="C6338" s="8" t="s">
        <v>381</v>
      </c>
    </row>
    <row r="6339">
      <c r="A6339" s="5" t="s">
        <v>13147</v>
      </c>
      <c r="B6339" s="6" t="s">
        <v>13148</v>
      </c>
      <c r="C6339" s="8" t="s">
        <v>381</v>
      </c>
    </row>
    <row r="6340">
      <c r="A6340" s="5" t="s">
        <v>13149</v>
      </c>
      <c r="B6340" s="6" t="s">
        <v>13150</v>
      </c>
      <c r="C6340" s="8" t="s">
        <v>381</v>
      </c>
    </row>
    <row r="6341">
      <c r="A6341" s="5" t="s">
        <v>13151</v>
      </c>
      <c r="B6341" s="6" t="s">
        <v>13152</v>
      </c>
      <c r="C6341" s="8" t="s">
        <v>381</v>
      </c>
    </row>
    <row r="6342">
      <c r="A6342" s="5" t="s">
        <v>13153</v>
      </c>
      <c r="B6342" s="6" t="s">
        <v>13154</v>
      </c>
      <c r="C6342" s="8" t="s">
        <v>381</v>
      </c>
    </row>
    <row r="6343">
      <c r="A6343" s="5" t="s">
        <v>13155</v>
      </c>
      <c r="B6343" s="6" t="s">
        <v>13156</v>
      </c>
      <c r="C6343" s="8" t="s">
        <v>381</v>
      </c>
    </row>
    <row r="6344">
      <c r="A6344" s="5" t="s">
        <v>13158</v>
      </c>
      <c r="B6344" s="6" t="s">
        <v>13160</v>
      </c>
      <c r="C6344" s="8" t="s">
        <v>381</v>
      </c>
    </row>
    <row r="6345">
      <c r="A6345" s="5" t="s">
        <v>13161</v>
      </c>
      <c r="B6345" s="6" t="s">
        <v>13162</v>
      </c>
      <c r="C6345" s="8" t="s">
        <v>381</v>
      </c>
    </row>
    <row r="6346">
      <c r="A6346" s="5" t="s">
        <v>13163</v>
      </c>
      <c r="B6346" s="6" t="s">
        <v>13164</v>
      </c>
      <c r="C6346" s="8" t="s">
        <v>381</v>
      </c>
    </row>
    <row r="6347">
      <c r="A6347" s="5" t="s">
        <v>13165</v>
      </c>
      <c r="B6347" s="6" t="s">
        <v>13166</v>
      </c>
      <c r="C6347" s="8" t="s">
        <v>381</v>
      </c>
    </row>
    <row r="6348">
      <c r="A6348" s="5" t="s">
        <v>13167</v>
      </c>
      <c r="B6348" s="6" t="s">
        <v>13168</v>
      </c>
      <c r="C6348" s="8" t="s">
        <v>665</v>
      </c>
    </row>
    <row r="6349">
      <c r="A6349" s="5" t="s">
        <v>13169</v>
      </c>
      <c r="B6349" s="6" t="s">
        <v>13170</v>
      </c>
      <c r="C6349" s="8" t="s">
        <v>381</v>
      </c>
    </row>
    <row r="6350">
      <c r="A6350" s="5" t="s">
        <v>13171</v>
      </c>
      <c r="B6350" s="6" t="s">
        <v>13172</v>
      </c>
      <c r="C6350" s="8" t="s">
        <v>381</v>
      </c>
    </row>
    <row r="6351">
      <c r="A6351" s="5" t="s">
        <v>13173</v>
      </c>
      <c r="B6351" s="6" t="s">
        <v>13174</v>
      </c>
      <c r="C6351" s="8" t="s">
        <v>381</v>
      </c>
    </row>
    <row r="6352">
      <c r="A6352" s="5" t="s">
        <v>13175</v>
      </c>
      <c r="B6352" s="6" t="s">
        <v>13176</v>
      </c>
      <c r="C6352" s="8" t="s">
        <v>381</v>
      </c>
    </row>
    <row r="6353">
      <c r="A6353" s="5" t="s">
        <v>13177</v>
      </c>
      <c r="B6353" s="6" t="s">
        <v>13179</v>
      </c>
      <c r="C6353" s="8" t="s">
        <v>381</v>
      </c>
    </row>
    <row r="6354">
      <c r="A6354" s="5" t="s">
        <v>13180</v>
      </c>
      <c r="B6354" s="6" t="s">
        <v>13181</v>
      </c>
      <c r="C6354" s="8" t="s">
        <v>381</v>
      </c>
    </row>
    <row r="6355">
      <c r="A6355" s="5" t="s">
        <v>13182</v>
      </c>
      <c r="B6355" s="6" t="s">
        <v>13183</v>
      </c>
      <c r="C6355" s="8" t="s">
        <v>65</v>
      </c>
    </row>
    <row r="6356">
      <c r="A6356" s="5" t="s">
        <v>13184</v>
      </c>
      <c r="B6356" s="6" t="s">
        <v>13185</v>
      </c>
      <c r="C6356" s="8" t="s">
        <v>381</v>
      </c>
    </row>
    <row r="6357">
      <c r="A6357" s="5" t="s">
        <v>13186</v>
      </c>
      <c r="B6357" s="6" t="s">
        <v>13187</v>
      </c>
      <c r="C6357" s="8" t="s">
        <v>381</v>
      </c>
    </row>
    <row r="6358">
      <c r="A6358" s="5" t="s">
        <v>13188</v>
      </c>
      <c r="B6358" s="6" t="s">
        <v>13189</v>
      </c>
      <c r="C6358" s="8" t="s">
        <v>381</v>
      </c>
    </row>
    <row r="6359">
      <c r="A6359" s="5" t="s">
        <v>13190</v>
      </c>
      <c r="B6359" s="6" t="s">
        <v>13191</v>
      </c>
      <c r="C6359" s="8" t="s">
        <v>381</v>
      </c>
    </row>
    <row r="6360">
      <c r="A6360" s="5" t="s">
        <v>13192</v>
      </c>
      <c r="B6360" s="6" t="s">
        <v>13191</v>
      </c>
      <c r="C6360" s="8" t="s">
        <v>381</v>
      </c>
    </row>
    <row r="6361">
      <c r="A6361" s="5" t="s">
        <v>13194</v>
      </c>
      <c r="B6361" s="6" t="s">
        <v>13195</v>
      </c>
      <c r="C6361" s="8" t="s">
        <v>381</v>
      </c>
    </row>
    <row r="6362">
      <c r="A6362" s="5" t="s">
        <v>13197</v>
      </c>
      <c r="B6362" s="6" t="s">
        <v>13195</v>
      </c>
      <c r="C6362" s="8" t="s">
        <v>381</v>
      </c>
    </row>
    <row r="6363">
      <c r="A6363" s="5" t="s">
        <v>13198</v>
      </c>
      <c r="B6363" s="6" t="s">
        <v>13199</v>
      </c>
      <c r="C6363" s="8" t="s">
        <v>381</v>
      </c>
    </row>
    <row r="6364">
      <c r="A6364" s="5" t="s">
        <v>13200</v>
      </c>
      <c r="B6364" s="6" t="s">
        <v>13201</v>
      </c>
      <c r="C6364" s="8" t="s">
        <v>381</v>
      </c>
    </row>
    <row r="6365">
      <c r="A6365" s="5" t="s">
        <v>13202</v>
      </c>
      <c r="B6365" s="6" t="s">
        <v>13203</v>
      </c>
      <c r="C6365" s="8" t="s">
        <v>381</v>
      </c>
    </row>
    <row r="6366">
      <c r="A6366" s="5" t="s">
        <v>13204</v>
      </c>
      <c r="B6366" s="6" t="s">
        <v>13205</v>
      </c>
      <c r="C6366" s="8" t="s">
        <v>381</v>
      </c>
    </row>
    <row r="6367">
      <c r="A6367" s="5" t="s">
        <v>13206</v>
      </c>
      <c r="B6367" s="6" t="s">
        <v>13207</v>
      </c>
      <c r="C6367" s="8" t="s">
        <v>381</v>
      </c>
    </row>
    <row r="6368">
      <c r="A6368" s="5" t="s">
        <v>13208</v>
      </c>
      <c r="B6368" s="6" t="s">
        <v>13209</v>
      </c>
      <c r="C6368" s="8" t="s">
        <v>381</v>
      </c>
    </row>
    <row r="6369">
      <c r="A6369" s="5" t="s">
        <v>13210</v>
      </c>
      <c r="B6369" s="6" t="s">
        <v>13211</v>
      </c>
      <c r="C6369" s="8" t="s">
        <v>381</v>
      </c>
    </row>
    <row r="6370">
      <c r="A6370" s="5" t="s">
        <v>13212</v>
      </c>
      <c r="B6370" s="6" t="s">
        <v>13213</v>
      </c>
      <c r="C6370" s="8" t="s">
        <v>381</v>
      </c>
    </row>
    <row r="6371">
      <c r="A6371" s="5" t="s">
        <v>13214</v>
      </c>
      <c r="B6371" s="6" t="s">
        <v>13215</v>
      </c>
      <c r="C6371" s="8" t="s">
        <v>381</v>
      </c>
    </row>
    <row r="6372">
      <c r="A6372" s="5" t="s">
        <v>13216</v>
      </c>
      <c r="B6372" s="6" t="s">
        <v>13217</v>
      </c>
      <c r="C6372" s="8" t="s">
        <v>381</v>
      </c>
    </row>
    <row r="6373">
      <c r="A6373" s="5" t="s">
        <v>13218</v>
      </c>
      <c r="B6373" s="6" t="s">
        <v>13219</v>
      </c>
      <c r="C6373" s="8" t="s">
        <v>381</v>
      </c>
    </row>
    <row r="6374">
      <c r="A6374" s="5" t="s">
        <v>13220</v>
      </c>
      <c r="B6374" s="6" t="s">
        <v>13221</v>
      </c>
      <c r="C6374" s="8" t="s">
        <v>381</v>
      </c>
    </row>
    <row r="6375">
      <c r="A6375" s="5" t="s">
        <v>13222</v>
      </c>
      <c r="B6375" s="6" t="s">
        <v>13223</v>
      </c>
      <c r="C6375" s="8" t="s">
        <v>381</v>
      </c>
    </row>
    <row r="6376">
      <c r="A6376" s="5" t="s">
        <v>13224</v>
      </c>
      <c r="B6376" s="6" t="s">
        <v>13225</v>
      </c>
      <c r="C6376" s="8" t="s">
        <v>7</v>
      </c>
    </row>
    <row r="6377">
      <c r="A6377" s="5" t="s">
        <v>13226</v>
      </c>
      <c r="B6377" s="6" t="s">
        <v>13227</v>
      </c>
      <c r="C6377" s="8" t="s">
        <v>381</v>
      </c>
    </row>
    <row r="6378">
      <c r="A6378" s="5" t="s">
        <v>13228</v>
      </c>
      <c r="B6378" s="6" t="s">
        <v>13229</v>
      </c>
      <c r="C6378" s="8" t="s">
        <v>381</v>
      </c>
    </row>
    <row r="6379">
      <c r="A6379" s="5" t="s">
        <v>13230</v>
      </c>
      <c r="B6379" s="6" t="s">
        <v>13231</v>
      </c>
      <c r="C6379" s="8" t="s">
        <v>381</v>
      </c>
    </row>
    <row r="6380">
      <c r="A6380" s="5" t="s">
        <v>13232</v>
      </c>
      <c r="B6380" s="6" t="s">
        <v>13233</v>
      </c>
      <c r="C6380" s="8" t="s">
        <v>381</v>
      </c>
    </row>
    <row r="6381">
      <c r="A6381" s="5" t="s">
        <v>13234</v>
      </c>
      <c r="B6381" s="6" t="s">
        <v>13235</v>
      </c>
      <c r="C6381" s="8" t="s">
        <v>381</v>
      </c>
    </row>
    <row r="6382">
      <c r="A6382" s="5" t="s">
        <v>13236</v>
      </c>
      <c r="B6382" s="6" t="s">
        <v>13237</v>
      </c>
      <c r="C6382" s="8" t="s">
        <v>381</v>
      </c>
    </row>
    <row r="6383">
      <c r="A6383" s="5" t="s">
        <v>13238</v>
      </c>
      <c r="B6383" s="6" t="s">
        <v>13239</v>
      </c>
      <c r="C6383" s="8" t="s">
        <v>381</v>
      </c>
    </row>
    <row r="6384">
      <c r="A6384" s="5" t="s">
        <v>13240</v>
      </c>
      <c r="B6384" s="6" t="s">
        <v>13241</v>
      </c>
      <c r="C6384" s="8" t="s">
        <v>381</v>
      </c>
    </row>
    <row r="6385">
      <c r="A6385" s="5" t="s">
        <v>13242</v>
      </c>
      <c r="B6385" s="6" t="s">
        <v>13243</v>
      </c>
      <c r="C6385" s="8" t="s">
        <v>381</v>
      </c>
    </row>
    <row r="6386">
      <c r="A6386" s="5" t="s">
        <v>13244</v>
      </c>
      <c r="B6386" s="6" t="s">
        <v>13245</v>
      </c>
      <c r="C6386" s="8" t="s">
        <v>7</v>
      </c>
    </row>
    <row r="6387">
      <c r="A6387" s="5" t="s">
        <v>13246</v>
      </c>
      <c r="B6387" s="6" t="s">
        <v>13247</v>
      </c>
      <c r="C6387" s="8" t="s">
        <v>381</v>
      </c>
    </row>
    <row r="6388">
      <c r="A6388" s="5" t="s">
        <v>13248</v>
      </c>
      <c r="B6388" s="6" t="s">
        <v>13249</v>
      </c>
      <c r="C6388" s="8" t="s">
        <v>381</v>
      </c>
    </row>
    <row r="6389">
      <c r="A6389" s="5" t="s">
        <v>13250</v>
      </c>
      <c r="B6389" s="6" t="s">
        <v>13251</v>
      </c>
      <c r="C6389" s="8" t="s">
        <v>381</v>
      </c>
    </row>
    <row r="6390">
      <c r="A6390" s="5" t="s">
        <v>13252</v>
      </c>
      <c r="B6390" s="6" t="s">
        <v>13253</v>
      </c>
      <c r="C6390" s="8" t="s">
        <v>381</v>
      </c>
    </row>
    <row r="6391">
      <c r="A6391" s="5" t="s">
        <v>13254</v>
      </c>
      <c r="B6391" s="6" t="s">
        <v>13255</v>
      </c>
      <c r="C6391" s="8" t="s">
        <v>381</v>
      </c>
    </row>
    <row r="6392">
      <c r="A6392" s="5" t="s">
        <v>13256</v>
      </c>
      <c r="B6392" s="6" t="s">
        <v>13257</v>
      </c>
      <c r="C6392" s="8" t="s">
        <v>381</v>
      </c>
    </row>
    <row r="6393">
      <c r="A6393" s="5" t="s">
        <v>13258</v>
      </c>
      <c r="B6393" s="6" t="s">
        <v>13259</v>
      </c>
      <c r="C6393" s="8" t="s">
        <v>381</v>
      </c>
    </row>
    <row r="6394">
      <c r="A6394" s="5" t="s">
        <v>13260</v>
      </c>
      <c r="B6394" s="6" t="s">
        <v>13261</v>
      </c>
      <c r="C6394" s="8" t="s">
        <v>381</v>
      </c>
    </row>
    <row r="6395">
      <c r="A6395" s="5" t="s">
        <v>13262</v>
      </c>
      <c r="B6395" s="6" t="s">
        <v>13263</v>
      </c>
      <c r="C6395" s="8" t="s">
        <v>7</v>
      </c>
    </row>
    <row r="6396">
      <c r="A6396" s="5" t="s">
        <v>13264</v>
      </c>
      <c r="B6396" s="6" t="s">
        <v>13265</v>
      </c>
      <c r="C6396" s="8" t="s">
        <v>381</v>
      </c>
    </row>
    <row r="6397">
      <c r="A6397" s="5" t="s">
        <v>13266</v>
      </c>
      <c r="B6397" s="6" t="s">
        <v>13267</v>
      </c>
      <c r="C6397" s="8" t="s">
        <v>381</v>
      </c>
    </row>
    <row r="6398">
      <c r="A6398" s="5" t="s">
        <v>13268</v>
      </c>
      <c r="B6398" s="6" t="s">
        <v>13269</v>
      </c>
      <c r="C6398" s="8" t="s">
        <v>381</v>
      </c>
    </row>
    <row r="6399">
      <c r="A6399" s="5" t="s">
        <v>13270</v>
      </c>
      <c r="B6399" s="6" t="s">
        <v>13271</v>
      </c>
      <c r="C6399" s="8" t="s">
        <v>381</v>
      </c>
    </row>
    <row r="6400">
      <c r="A6400" s="5" t="s">
        <v>13272</v>
      </c>
      <c r="B6400" s="6" t="s">
        <v>13273</v>
      </c>
      <c r="C6400" s="8" t="s">
        <v>381</v>
      </c>
    </row>
    <row r="6401">
      <c r="A6401" s="5" t="s">
        <v>13274</v>
      </c>
      <c r="B6401" s="6" t="s">
        <v>13275</v>
      </c>
      <c r="C6401" s="8" t="s">
        <v>381</v>
      </c>
    </row>
    <row r="6402">
      <c r="A6402" s="5" t="s">
        <v>13276</v>
      </c>
      <c r="B6402" s="6" t="s">
        <v>13277</v>
      </c>
      <c r="C6402" s="8" t="s">
        <v>381</v>
      </c>
    </row>
    <row r="6403">
      <c r="A6403" s="5" t="s">
        <v>13278</v>
      </c>
      <c r="B6403" s="6" t="s">
        <v>13279</v>
      </c>
      <c r="C6403" s="8" t="s">
        <v>381</v>
      </c>
    </row>
    <row r="6404">
      <c r="A6404" s="5" t="s">
        <v>13281</v>
      </c>
      <c r="B6404" s="6" t="s">
        <v>13282</v>
      </c>
      <c r="C6404" s="8" t="s">
        <v>7</v>
      </c>
    </row>
    <row r="6405">
      <c r="A6405" s="5" t="s">
        <v>13283</v>
      </c>
      <c r="B6405" s="6" t="s">
        <v>13284</v>
      </c>
      <c r="C6405" s="8" t="s">
        <v>7</v>
      </c>
    </row>
    <row r="6406">
      <c r="A6406" s="5" t="s">
        <v>13285</v>
      </c>
      <c r="B6406" s="6" t="s">
        <v>13286</v>
      </c>
      <c r="C6406" s="8" t="s">
        <v>7</v>
      </c>
    </row>
    <row r="6407">
      <c r="A6407" s="5" t="s">
        <v>13287</v>
      </c>
      <c r="B6407" s="6" t="s">
        <v>13288</v>
      </c>
      <c r="C6407" s="8" t="s">
        <v>7</v>
      </c>
    </row>
    <row r="6408">
      <c r="A6408" s="5" t="s">
        <v>13289</v>
      </c>
      <c r="B6408" s="6" t="s">
        <v>13290</v>
      </c>
      <c r="C6408" s="8" t="s">
        <v>7</v>
      </c>
    </row>
    <row r="6409">
      <c r="A6409" s="5" t="s">
        <v>13291</v>
      </c>
      <c r="B6409" s="6" t="s">
        <v>13292</v>
      </c>
      <c r="C6409" s="8" t="s">
        <v>7</v>
      </c>
    </row>
    <row r="6410">
      <c r="A6410" s="5" t="s">
        <v>13293</v>
      </c>
      <c r="B6410" s="6" t="s">
        <v>13294</v>
      </c>
      <c r="C6410" s="8" t="s">
        <v>7</v>
      </c>
    </row>
    <row r="6411">
      <c r="A6411" s="5" t="s">
        <v>13295</v>
      </c>
      <c r="B6411" s="6" t="s">
        <v>13296</v>
      </c>
      <c r="C6411" s="8" t="s">
        <v>7</v>
      </c>
    </row>
    <row r="6412">
      <c r="A6412" s="5" t="s">
        <v>13297</v>
      </c>
      <c r="B6412" s="6" t="s">
        <v>13298</v>
      </c>
      <c r="C6412" s="8" t="s">
        <v>7</v>
      </c>
    </row>
    <row r="6413">
      <c r="A6413" s="5" t="s">
        <v>13299</v>
      </c>
      <c r="B6413" s="6" t="s">
        <v>13300</v>
      </c>
      <c r="C6413" s="8" t="s">
        <v>7</v>
      </c>
    </row>
    <row r="6414">
      <c r="A6414" s="5" t="s">
        <v>13301</v>
      </c>
      <c r="B6414" s="6" t="s">
        <v>13302</v>
      </c>
      <c r="C6414" s="8" t="s">
        <v>7</v>
      </c>
    </row>
    <row r="6415">
      <c r="A6415" s="5" t="s">
        <v>13303</v>
      </c>
      <c r="B6415" s="6" t="s">
        <v>13304</v>
      </c>
      <c r="C6415" s="49"/>
    </row>
    <row r="6416">
      <c r="A6416" s="5" t="s">
        <v>13305</v>
      </c>
      <c r="B6416" s="6" t="s">
        <v>13306</v>
      </c>
      <c r="C6416" s="8" t="s">
        <v>7</v>
      </c>
    </row>
    <row r="6417">
      <c r="A6417" s="5" t="s">
        <v>13307</v>
      </c>
      <c r="B6417" s="6" t="s">
        <v>13308</v>
      </c>
      <c r="C6417" s="8" t="s">
        <v>7</v>
      </c>
    </row>
    <row r="6418">
      <c r="A6418" s="5" t="s">
        <v>13309</v>
      </c>
      <c r="B6418" s="6" t="s">
        <v>13310</v>
      </c>
      <c r="C6418" s="8" t="s">
        <v>7</v>
      </c>
    </row>
    <row r="6419">
      <c r="A6419" s="5" t="s">
        <v>13311</v>
      </c>
      <c r="B6419" s="6" t="s">
        <v>13312</v>
      </c>
      <c r="C6419" s="8" t="s">
        <v>7</v>
      </c>
    </row>
    <row r="6420">
      <c r="A6420" s="5" t="s">
        <v>13313</v>
      </c>
      <c r="B6420" s="6" t="s">
        <v>13314</v>
      </c>
      <c r="C6420" s="8" t="s">
        <v>7</v>
      </c>
    </row>
    <row r="6421">
      <c r="A6421" s="5" t="s">
        <v>13315</v>
      </c>
      <c r="B6421" s="6" t="s">
        <v>13316</v>
      </c>
      <c r="C6421" s="8" t="s">
        <v>7</v>
      </c>
    </row>
    <row r="6422">
      <c r="A6422" s="5" t="s">
        <v>13317</v>
      </c>
      <c r="B6422" s="6" t="s">
        <v>13318</v>
      </c>
      <c r="C6422" s="8" t="s">
        <v>7</v>
      </c>
    </row>
    <row r="6423">
      <c r="A6423" s="5" t="s">
        <v>13319</v>
      </c>
      <c r="B6423" s="6" t="s">
        <v>13320</v>
      </c>
      <c r="C6423" s="8" t="s">
        <v>7</v>
      </c>
    </row>
    <row r="6424">
      <c r="A6424" s="5" t="s">
        <v>13323</v>
      </c>
      <c r="B6424" s="6" t="s">
        <v>13324</v>
      </c>
      <c r="C6424" s="8" t="s">
        <v>7</v>
      </c>
    </row>
    <row r="6425">
      <c r="A6425" s="5" t="s">
        <v>13326</v>
      </c>
      <c r="B6425" s="6" t="s">
        <v>13327</v>
      </c>
      <c r="C6425" s="8" t="s">
        <v>381</v>
      </c>
    </row>
    <row r="6426">
      <c r="A6426" s="5" t="s">
        <v>13328</v>
      </c>
      <c r="B6426" s="6" t="s">
        <v>13329</v>
      </c>
      <c r="C6426" s="8" t="s">
        <v>381</v>
      </c>
    </row>
    <row r="6427">
      <c r="A6427" s="5" t="s">
        <v>13330</v>
      </c>
      <c r="B6427" s="6" t="s">
        <v>13331</v>
      </c>
      <c r="C6427" s="8" t="s">
        <v>7</v>
      </c>
    </row>
    <row r="6428">
      <c r="A6428" s="5" t="s">
        <v>13332</v>
      </c>
      <c r="B6428" s="6" t="s">
        <v>13333</v>
      </c>
      <c r="C6428" s="8" t="s">
        <v>7</v>
      </c>
    </row>
    <row r="6429">
      <c r="A6429" s="5" t="s">
        <v>13334</v>
      </c>
      <c r="B6429" s="6" t="s">
        <v>13335</v>
      </c>
      <c r="C6429" s="8" t="s">
        <v>7</v>
      </c>
    </row>
    <row r="6430">
      <c r="A6430" s="5" t="s">
        <v>13336</v>
      </c>
      <c r="B6430" s="6" t="s">
        <v>13337</v>
      </c>
      <c r="C6430" s="8" t="s">
        <v>7</v>
      </c>
    </row>
    <row r="6431">
      <c r="A6431" s="5" t="s">
        <v>13338</v>
      </c>
      <c r="B6431" s="6" t="s">
        <v>13339</v>
      </c>
      <c r="C6431" s="8" t="s">
        <v>7</v>
      </c>
    </row>
    <row r="6432">
      <c r="A6432" s="5" t="s">
        <v>13340</v>
      </c>
      <c r="B6432" s="6" t="s">
        <v>13341</v>
      </c>
      <c r="C6432" s="8" t="s">
        <v>7</v>
      </c>
    </row>
    <row r="6433">
      <c r="A6433" s="5" t="s">
        <v>13342</v>
      </c>
      <c r="B6433" s="6" t="s">
        <v>13343</v>
      </c>
      <c r="C6433" s="8" t="s">
        <v>1864</v>
      </c>
    </row>
    <row r="6434">
      <c r="A6434" s="5" t="s">
        <v>13344</v>
      </c>
      <c r="B6434" s="6" t="s">
        <v>13345</v>
      </c>
      <c r="C6434" s="8" t="s">
        <v>381</v>
      </c>
    </row>
    <row r="6435">
      <c r="A6435" s="5" t="s">
        <v>13346</v>
      </c>
      <c r="B6435" s="6" t="s">
        <v>13347</v>
      </c>
      <c r="C6435" s="8" t="s">
        <v>381</v>
      </c>
    </row>
    <row r="6436">
      <c r="A6436" s="5" t="s">
        <v>13348</v>
      </c>
      <c r="B6436" s="6" t="s">
        <v>13349</v>
      </c>
      <c r="C6436" s="8" t="s">
        <v>381</v>
      </c>
    </row>
    <row r="6437">
      <c r="A6437" s="5" t="s">
        <v>13350</v>
      </c>
      <c r="B6437" s="6" t="s">
        <v>13351</v>
      </c>
      <c r="C6437" s="8" t="s">
        <v>381</v>
      </c>
    </row>
    <row r="6438">
      <c r="A6438" s="5" t="s">
        <v>13352</v>
      </c>
      <c r="B6438" s="6" t="s">
        <v>13353</v>
      </c>
      <c r="C6438" s="8" t="s">
        <v>381</v>
      </c>
    </row>
    <row r="6439">
      <c r="A6439" s="5" t="s">
        <v>13354</v>
      </c>
      <c r="B6439" s="6" t="s">
        <v>13355</v>
      </c>
      <c r="C6439" s="8" t="s">
        <v>7</v>
      </c>
    </row>
    <row r="6440">
      <c r="A6440" s="5" t="s">
        <v>13356</v>
      </c>
      <c r="B6440" s="6" t="s">
        <v>13357</v>
      </c>
      <c r="C6440" s="8" t="s">
        <v>7</v>
      </c>
    </row>
    <row r="6441">
      <c r="A6441" s="5" t="s">
        <v>13358</v>
      </c>
      <c r="B6441" s="6" t="s">
        <v>13359</v>
      </c>
      <c r="C6441" s="8" t="s">
        <v>7</v>
      </c>
    </row>
    <row r="6442">
      <c r="A6442" s="5" t="s">
        <v>13360</v>
      </c>
      <c r="B6442" s="6" t="s">
        <v>13361</v>
      </c>
      <c r="C6442" s="8" t="s">
        <v>7</v>
      </c>
    </row>
    <row r="6443">
      <c r="A6443" s="5" t="s">
        <v>13362</v>
      </c>
      <c r="B6443" s="6" t="s">
        <v>13363</v>
      </c>
      <c r="C6443" s="8" t="s">
        <v>7</v>
      </c>
    </row>
    <row r="6444">
      <c r="A6444" s="5" t="s">
        <v>13364</v>
      </c>
      <c r="B6444" s="6" t="s">
        <v>13365</v>
      </c>
      <c r="C6444" s="8" t="s">
        <v>7</v>
      </c>
    </row>
    <row r="6445">
      <c r="A6445" s="5" t="s">
        <v>13366</v>
      </c>
      <c r="B6445" s="6" t="s">
        <v>13367</v>
      </c>
      <c r="C6445" s="8" t="s">
        <v>7</v>
      </c>
    </row>
    <row r="6446">
      <c r="A6446" s="5" t="s">
        <v>13368</v>
      </c>
      <c r="B6446" s="6" t="s">
        <v>13369</v>
      </c>
      <c r="C6446" s="8" t="s">
        <v>381</v>
      </c>
    </row>
    <row r="6447">
      <c r="A6447" s="5" t="s">
        <v>13370</v>
      </c>
      <c r="B6447" s="6" t="s">
        <v>13371</v>
      </c>
      <c r="C6447" s="8" t="s">
        <v>381</v>
      </c>
    </row>
    <row r="6448">
      <c r="A6448" s="5" t="s">
        <v>13372</v>
      </c>
      <c r="B6448" s="6" t="s">
        <v>13373</v>
      </c>
      <c r="C6448" s="8" t="s">
        <v>381</v>
      </c>
    </row>
    <row r="6449">
      <c r="A6449" s="5" t="s">
        <v>13374</v>
      </c>
      <c r="B6449" s="6" t="s">
        <v>13375</v>
      </c>
      <c r="C6449" s="8" t="s">
        <v>381</v>
      </c>
    </row>
    <row r="6450">
      <c r="A6450" s="5" t="s">
        <v>13376</v>
      </c>
      <c r="B6450" s="6" t="s">
        <v>13377</v>
      </c>
      <c r="C6450" s="8" t="s">
        <v>381</v>
      </c>
    </row>
    <row r="6451">
      <c r="A6451" s="5" t="s">
        <v>13378</v>
      </c>
      <c r="B6451" s="6" t="s">
        <v>13379</v>
      </c>
      <c r="C6451" s="8" t="s">
        <v>381</v>
      </c>
    </row>
    <row r="6452">
      <c r="A6452" s="5" t="s">
        <v>13380</v>
      </c>
      <c r="B6452" s="6" t="s">
        <v>13381</v>
      </c>
      <c r="C6452" s="8" t="s">
        <v>381</v>
      </c>
    </row>
    <row r="6453">
      <c r="A6453" s="5" t="s">
        <v>13382</v>
      </c>
      <c r="B6453" s="6" t="s">
        <v>13383</v>
      </c>
      <c r="C6453" s="8" t="s">
        <v>381</v>
      </c>
    </row>
    <row r="6454">
      <c r="A6454" s="5" t="s">
        <v>13384</v>
      </c>
      <c r="B6454" s="6" t="s">
        <v>13385</v>
      </c>
      <c r="C6454" s="8" t="s">
        <v>381</v>
      </c>
    </row>
    <row r="6455">
      <c r="A6455" s="5" t="s">
        <v>13387</v>
      </c>
      <c r="B6455" s="6" t="s">
        <v>13388</v>
      </c>
      <c r="C6455" s="8" t="s">
        <v>381</v>
      </c>
    </row>
    <row r="6456">
      <c r="A6456" s="5" t="s">
        <v>13389</v>
      </c>
      <c r="B6456" s="6" t="s">
        <v>13390</v>
      </c>
      <c r="C6456" s="8" t="s">
        <v>381</v>
      </c>
    </row>
    <row r="6457">
      <c r="A6457" s="5" t="s">
        <v>13391</v>
      </c>
      <c r="B6457" s="6" t="s">
        <v>13392</v>
      </c>
      <c r="C6457" s="8" t="s">
        <v>381</v>
      </c>
    </row>
    <row r="6458">
      <c r="A6458" s="5" t="s">
        <v>13393</v>
      </c>
      <c r="B6458" s="6" t="s">
        <v>13394</v>
      </c>
      <c r="C6458" s="8" t="s">
        <v>381</v>
      </c>
    </row>
    <row r="6459">
      <c r="A6459" s="5" t="s">
        <v>13395</v>
      </c>
      <c r="B6459" s="6" t="s">
        <v>13396</v>
      </c>
      <c r="C6459" s="8" t="s">
        <v>381</v>
      </c>
    </row>
    <row r="6460">
      <c r="A6460" s="5" t="s">
        <v>13397</v>
      </c>
      <c r="B6460" s="6" t="s">
        <v>13398</v>
      </c>
      <c r="C6460" s="8" t="s">
        <v>381</v>
      </c>
    </row>
    <row r="6461">
      <c r="A6461" s="5" t="s">
        <v>13399</v>
      </c>
      <c r="B6461" s="6" t="s">
        <v>13400</v>
      </c>
      <c r="C6461" s="8" t="s">
        <v>381</v>
      </c>
    </row>
    <row r="6462">
      <c r="A6462" s="5" t="s">
        <v>13401</v>
      </c>
      <c r="B6462" s="6" t="s">
        <v>13402</v>
      </c>
      <c r="C6462" s="8" t="s">
        <v>381</v>
      </c>
    </row>
    <row r="6463">
      <c r="A6463" s="5" t="s">
        <v>13403</v>
      </c>
      <c r="B6463" s="6" t="s">
        <v>13404</v>
      </c>
      <c r="C6463" s="8" t="s">
        <v>381</v>
      </c>
    </row>
    <row r="6464">
      <c r="A6464" s="5" t="s">
        <v>13405</v>
      </c>
      <c r="B6464" s="6" t="s">
        <v>13406</v>
      </c>
      <c r="C6464" s="8" t="s">
        <v>381</v>
      </c>
    </row>
    <row r="6465">
      <c r="A6465" s="5" t="s">
        <v>13407</v>
      </c>
      <c r="B6465" s="6" t="s">
        <v>13408</v>
      </c>
      <c r="C6465" s="8" t="s">
        <v>381</v>
      </c>
    </row>
    <row r="6466">
      <c r="A6466" s="5" t="s">
        <v>13409</v>
      </c>
      <c r="B6466" s="6" t="s">
        <v>13410</v>
      </c>
      <c r="C6466" s="8" t="s">
        <v>381</v>
      </c>
    </row>
    <row r="6467">
      <c r="A6467" s="5" t="s">
        <v>13411</v>
      </c>
      <c r="B6467" s="6" t="s">
        <v>13412</v>
      </c>
      <c r="C6467" s="8" t="s">
        <v>381</v>
      </c>
    </row>
    <row r="6468">
      <c r="A6468" s="5" t="s">
        <v>13413</v>
      </c>
      <c r="B6468" s="6" t="s">
        <v>13414</v>
      </c>
      <c r="C6468" s="8" t="s">
        <v>381</v>
      </c>
    </row>
    <row r="6469">
      <c r="A6469" s="5" t="s">
        <v>13415</v>
      </c>
      <c r="B6469" s="6" t="s">
        <v>13416</v>
      </c>
      <c r="C6469" s="8" t="s">
        <v>381</v>
      </c>
    </row>
    <row r="6470">
      <c r="A6470" s="5" t="s">
        <v>13417</v>
      </c>
      <c r="B6470" s="6" t="s">
        <v>13418</v>
      </c>
      <c r="C6470" s="8" t="s">
        <v>381</v>
      </c>
    </row>
    <row r="6471">
      <c r="A6471" s="5" t="s">
        <v>13419</v>
      </c>
      <c r="B6471" s="6" t="s">
        <v>13420</v>
      </c>
      <c r="C6471" s="8" t="s">
        <v>381</v>
      </c>
    </row>
    <row r="6472">
      <c r="A6472" s="5" t="s">
        <v>13421</v>
      </c>
      <c r="B6472" s="6" t="s">
        <v>13422</v>
      </c>
      <c r="C6472" s="8" t="s">
        <v>381</v>
      </c>
    </row>
    <row r="6473">
      <c r="A6473" s="5" t="s">
        <v>13423</v>
      </c>
      <c r="B6473" s="6" t="s">
        <v>13424</v>
      </c>
      <c r="C6473" s="8" t="s">
        <v>381</v>
      </c>
    </row>
    <row r="6474">
      <c r="A6474" s="5" t="s">
        <v>13425</v>
      </c>
      <c r="B6474" s="6" t="s">
        <v>13426</v>
      </c>
      <c r="C6474" s="8" t="s">
        <v>381</v>
      </c>
    </row>
    <row r="6475">
      <c r="A6475" s="5" t="s">
        <v>13427</v>
      </c>
      <c r="B6475" s="6" t="s">
        <v>13428</v>
      </c>
      <c r="C6475" s="8" t="s">
        <v>381</v>
      </c>
    </row>
    <row r="6476">
      <c r="A6476" s="5" t="s">
        <v>13429</v>
      </c>
      <c r="B6476" s="6" t="s">
        <v>13430</v>
      </c>
      <c r="C6476" s="8" t="s">
        <v>381</v>
      </c>
    </row>
    <row r="6477">
      <c r="A6477" s="5" t="s">
        <v>13431</v>
      </c>
      <c r="B6477" s="6" t="s">
        <v>13432</v>
      </c>
      <c r="C6477" s="8" t="s">
        <v>381</v>
      </c>
    </row>
    <row r="6478">
      <c r="A6478" s="5" t="s">
        <v>13433</v>
      </c>
      <c r="B6478" s="6" t="s">
        <v>13434</v>
      </c>
      <c r="C6478" s="8" t="s">
        <v>381</v>
      </c>
    </row>
    <row r="6479">
      <c r="A6479" s="5" t="s">
        <v>13435</v>
      </c>
      <c r="B6479" s="6" t="s">
        <v>13436</v>
      </c>
      <c r="C6479" s="8" t="s">
        <v>381</v>
      </c>
    </row>
    <row r="6480">
      <c r="A6480" s="5" t="s">
        <v>13437</v>
      </c>
      <c r="B6480" s="6" t="s">
        <v>13438</v>
      </c>
      <c r="C6480" s="8" t="s">
        <v>381</v>
      </c>
    </row>
    <row r="6481">
      <c r="A6481" s="5" t="s">
        <v>13439</v>
      </c>
      <c r="B6481" s="6" t="s">
        <v>13440</v>
      </c>
      <c r="C6481" s="8" t="s">
        <v>381</v>
      </c>
    </row>
    <row r="6482">
      <c r="A6482" s="5" t="s">
        <v>13441</v>
      </c>
      <c r="B6482" s="6" t="s">
        <v>13442</v>
      </c>
      <c r="C6482" s="8" t="s">
        <v>381</v>
      </c>
    </row>
    <row r="6483">
      <c r="A6483" s="5" t="s">
        <v>13443</v>
      </c>
      <c r="B6483" s="6" t="s">
        <v>13444</v>
      </c>
      <c r="C6483" s="8" t="s">
        <v>665</v>
      </c>
    </row>
    <row r="6484">
      <c r="A6484" s="5" t="s">
        <v>13445</v>
      </c>
      <c r="B6484" s="6" t="s">
        <v>13446</v>
      </c>
      <c r="C6484" s="8" t="s">
        <v>7</v>
      </c>
    </row>
    <row r="6485">
      <c r="A6485" s="5" t="s">
        <v>13447</v>
      </c>
      <c r="B6485" s="6" t="s">
        <v>13448</v>
      </c>
      <c r="C6485" s="8" t="s">
        <v>381</v>
      </c>
    </row>
    <row r="6486">
      <c r="A6486" s="5" t="s">
        <v>13450</v>
      </c>
      <c r="B6486" s="6" t="s">
        <v>13451</v>
      </c>
      <c r="C6486" s="8" t="s">
        <v>7</v>
      </c>
    </row>
    <row r="6487">
      <c r="A6487" s="5" t="s">
        <v>13454</v>
      </c>
      <c r="B6487" s="6" t="s">
        <v>13455</v>
      </c>
      <c r="C6487" s="8" t="s">
        <v>381</v>
      </c>
    </row>
    <row r="6488">
      <c r="A6488" s="5" t="s">
        <v>13456</v>
      </c>
      <c r="B6488" s="6" t="s">
        <v>13457</v>
      </c>
      <c r="C6488" s="8" t="s">
        <v>381</v>
      </c>
    </row>
    <row r="6489">
      <c r="A6489" s="5" t="s">
        <v>13458</v>
      </c>
      <c r="B6489" s="6" t="s">
        <v>13459</v>
      </c>
      <c r="C6489" s="8" t="s">
        <v>381</v>
      </c>
    </row>
    <row r="6490">
      <c r="A6490" s="5" t="s">
        <v>13460</v>
      </c>
      <c r="B6490" s="6" t="s">
        <v>13461</v>
      </c>
      <c r="C6490" s="8" t="s">
        <v>381</v>
      </c>
    </row>
    <row r="6491">
      <c r="A6491" s="5" t="s">
        <v>13462</v>
      </c>
      <c r="B6491" s="6" t="s">
        <v>13463</v>
      </c>
      <c r="C6491" s="8" t="s">
        <v>381</v>
      </c>
    </row>
    <row r="6492">
      <c r="A6492" s="5" t="s">
        <v>13464</v>
      </c>
      <c r="B6492" s="6" t="s">
        <v>13465</v>
      </c>
      <c r="C6492" s="8" t="s">
        <v>381</v>
      </c>
    </row>
    <row r="6493">
      <c r="A6493" s="5" t="s">
        <v>13466</v>
      </c>
      <c r="B6493" s="6" t="s">
        <v>13467</v>
      </c>
      <c r="C6493" s="8" t="s">
        <v>381</v>
      </c>
    </row>
    <row r="6494">
      <c r="A6494" s="5" t="s">
        <v>13468</v>
      </c>
      <c r="B6494" s="6" t="s">
        <v>13469</v>
      </c>
      <c r="C6494" s="8" t="s">
        <v>381</v>
      </c>
    </row>
    <row r="6495">
      <c r="A6495" s="5" t="s">
        <v>13470</v>
      </c>
      <c r="B6495" s="6" t="s">
        <v>13471</v>
      </c>
      <c r="C6495" s="8" t="s">
        <v>381</v>
      </c>
    </row>
    <row r="6496">
      <c r="A6496" s="5" t="s">
        <v>13472</v>
      </c>
      <c r="B6496" s="6" t="s">
        <v>13473</v>
      </c>
      <c r="C6496" s="8" t="s">
        <v>381</v>
      </c>
    </row>
    <row r="6497">
      <c r="A6497" s="5" t="s">
        <v>13474</v>
      </c>
      <c r="B6497" s="6" t="s">
        <v>13475</v>
      </c>
      <c r="C6497" s="8" t="s">
        <v>381</v>
      </c>
    </row>
    <row r="6498">
      <c r="A6498" s="5" t="s">
        <v>13476</v>
      </c>
      <c r="B6498" s="6" t="s">
        <v>13477</v>
      </c>
      <c r="C6498" s="8" t="s">
        <v>381</v>
      </c>
    </row>
    <row r="6499">
      <c r="A6499" s="5" t="s">
        <v>13478</v>
      </c>
      <c r="B6499" s="6" t="s">
        <v>13479</v>
      </c>
      <c r="C6499" s="8" t="s">
        <v>381</v>
      </c>
    </row>
    <row r="6500">
      <c r="A6500" s="5" t="s">
        <v>13480</v>
      </c>
      <c r="B6500" s="6" t="s">
        <v>13481</v>
      </c>
      <c r="C6500" s="8" t="s">
        <v>381</v>
      </c>
    </row>
    <row r="6501">
      <c r="A6501" s="5" t="s">
        <v>13482</v>
      </c>
      <c r="B6501" s="6" t="s">
        <v>13483</v>
      </c>
      <c r="C6501" s="8" t="s">
        <v>381</v>
      </c>
    </row>
    <row r="6502">
      <c r="A6502" s="5" t="s">
        <v>13484</v>
      </c>
      <c r="B6502" s="6" t="s">
        <v>13485</v>
      </c>
      <c r="C6502" s="8" t="s">
        <v>381</v>
      </c>
    </row>
    <row r="6503">
      <c r="A6503" s="5" t="s">
        <v>13486</v>
      </c>
      <c r="B6503" s="6" t="s">
        <v>13487</v>
      </c>
      <c r="C6503" s="8" t="s">
        <v>381</v>
      </c>
    </row>
    <row r="6504">
      <c r="A6504" s="5" t="s">
        <v>13488</v>
      </c>
      <c r="B6504" s="6" t="s">
        <v>13489</v>
      </c>
      <c r="C6504" s="8" t="s">
        <v>381</v>
      </c>
    </row>
    <row r="6505">
      <c r="A6505" s="5" t="s">
        <v>13490</v>
      </c>
      <c r="B6505" s="6" t="s">
        <v>13491</v>
      </c>
      <c r="C6505" s="8" t="s">
        <v>381</v>
      </c>
    </row>
    <row r="6506">
      <c r="A6506" s="5" t="s">
        <v>13492</v>
      </c>
      <c r="B6506" s="6" t="s">
        <v>13493</v>
      </c>
      <c r="C6506" s="8" t="s">
        <v>381</v>
      </c>
    </row>
    <row r="6507">
      <c r="A6507" s="5" t="s">
        <v>13494</v>
      </c>
      <c r="B6507" s="6" t="s">
        <v>13495</v>
      </c>
      <c r="C6507" s="8" t="s">
        <v>381</v>
      </c>
    </row>
    <row r="6508">
      <c r="A6508" s="5" t="s">
        <v>13496</v>
      </c>
      <c r="B6508" s="6" t="s">
        <v>13497</v>
      </c>
      <c r="C6508" s="8" t="s">
        <v>381</v>
      </c>
    </row>
    <row r="6509">
      <c r="A6509" s="5" t="s">
        <v>13498</v>
      </c>
      <c r="B6509" s="6" t="s">
        <v>13499</v>
      </c>
      <c r="C6509" s="8" t="s">
        <v>381</v>
      </c>
    </row>
    <row r="6510">
      <c r="A6510" s="5" t="s">
        <v>13500</v>
      </c>
      <c r="B6510" s="6" t="s">
        <v>13501</v>
      </c>
      <c r="C6510" s="8" t="s">
        <v>381</v>
      </c>
    </row>
    <row r="6511">
      <c r="A6511" s="5" t="s">
        <v>13502</v>
      </c>
      <c r="B6511" s="6" t="s">
        <v>13503</v>
      </c>
      <c r="C6511" s="8" t="s">
        <v>7</v>
      </c>
    </row>
    <row r="6512">
      <c r="A6512" s="5" t="s">
        <v>13504</v>
      </c>
      <c r="B6512" s="6" t="s">
        <v>13505</v>
      </c>
      <c r="C6512" s="8" t="s">
        <v>381</v>
      </c>
    </row>
    <row r="6513">
      <c r="A6513" s="5" t="s">
        <v>13506</v>
      </c>
      <c r="B6513" s="6" t="s">
        <v>13507</v>
      </c>
      <c r="C6513" s="8" t="s">
        <v>381</v>
      </c>
    </row>
    <row r="6514">
      <c r="A6514" s="5" t="s">
        <v>13508</v>
      </c>
      <c r="B6514" s="6" t="s">
        <v>13509</v>
      </c>
      <c r="C6514" s="8" t="s">
        <v>381</v>
      </c>
    </row>
    <row r="6515">
      <c r="A6515" s="5" t="s">
        <v>13510</v>
      </c>
      <c r="B6515" s="6" t="s">
        <v>13512</v>
      </c>
      <c r="C6515" s="8" t="s">
        <v>381</v>
      </c>
    </row>
    <row r="6516">
      <c r="A6516" s="5" t="s">
        <v>13513</v>
      </c>
      <c r="B6516" s="6" t="s">
        <v>13514</v>
      </c>
      <c r="C6516" s="8" t="s">
        <v>381</v>
      </c>
    </row>
    <row r="6517">
      <c r="A6517" s="5" t="s">
        <v>13515</v>
      </c>
      <c r="B6517" s="6" t="s">
        <v>13516</v>
      </c>
      <c r="C6517" s="8" t="s">
        <v>381</v>
      </c>
    </row>
    <row r="6518">
      <c r="A6518" s="5" t="s">
        <v>13517</v>
      </c>
      <c r="B6518" s="6" t="s">
        <v>13518</v>
      </c>
      <c r="C6518" s="8" t="s">
        <v>381</v>
      </c>
    </row>
    <row r="6519">
      <c r="A6519" s="5" t="s">
        <v>13519</v>
      </c>
      <c r="B6519" s="6" t="s">
        <v>13520</v>
      </c>
      <c r="C6519" s="8" t="s">
        <v>381</v>
      </c>
    </row>
    <row r="6520">
      <c r="A6520" s="5" t="s">
        <v>13521</v>
      </c>
      <c r="B6520" s="6" t="s">
        <v>13522</v>
      </c>
      <c r="C6520" s="8" t="s">
        <v>381</v>
      </c>
    </row>
    <row r="6521">
      <c r="A6521" s="5" t="s">
        <v>13523</v>
      </c>
      <c r="B6521" s="6" t="s">
        <v>13524</v>
      </c>
      <c r="C6521" s="8" t="s">
        <v>381</v>
      </c>
    </row>
    <row r="6522">
      <c r="A6522" s="5" t="s">
        <v>13525</v>
      </c>
      <c r="B6522" s="6" t="s">
        <v>13526</v>
      </c>
      <c r="C6522" s="8" t="s">
        <v>381</v>
      </c>
    </row>
    <row r="6523">
      <c r="A6523" s="5" t="s">
        <v>13527</v>
      </c>
      <c r="B6523" s="6" t="s">
        <v>13528</v>
      </c>
      <c r="C6523" s="8" t="s">
        <v>381</v>
      </c>
    </row>
    <row r="6524">
      <c r="A6524" s="5" t="s">
        <v>13529</v>
      </c>
      <c r="B6524" s="6" t="s">
        <v>13530</v>
      </c>
      <c r="C6524" s="8" t="s">
        <v>381</v>
      </c>
    </row>
    <row r="6525">
      <c r="A6525" s="5" t="s">
        <v>13531</v>
      </c>
      <c r="B6525" s="6" t="s">
        <v>13532</v>
      </c>
      <c r="C6525" s="8" t="s">
        <v>381</v>
      </c>
    </row>
    <row r="6526">
      <c r="A6526" s="5" t="s">
        <v>13533</v>
      </c>
      <c r="B6526" s="6" t="s">
        <v>13534</v>
      </c>
      <c r="C6526" s="8" t="s">
        <v>381</v>
      </c>
    </row>
    <row r="6527">
      <c r="A6527" s="5" t="s">
        <v>13535</v>
      </c>
      <c r="B6527" s="6" t="s">
        <v>13536</v>
      </c>
      <c r="C6527" s="8" t="s">
        <v>381</v>
      </c>
    </row>
    <row r="6528">
      <c r="A6528" s="5" t="s">
        <v>13537</v>
      </c>
      <c r="B6528" s="6" t="s">
        <v>13538</v>
      </c>
      <c r="C6528" s="8" t="s">
        <v>381</v>
      </c>
    </row>
    <row r="6529">
      <c r="A6529" s="5" t="s">
        <v>13539</v>
      </c>
      <c r="B6529" s="6" t="s">
        <v>13540</v>
      </c>
      <c r="C6529" s="8" t="s">
        <v>381</v>
      </c>
    </row>
    <row r="6530">
      <c r="A6530" s="5" t="s">
        <v>13541</v>
      </c>
      <c r="B6530" s="6" t="s">
        <v>13542</v>
      </c>
      <c r="C6530" s="8" t="s">
        <v>381</v>
      </c>
    </row>
    <row r="6531">
      <c r="A6531" s="5" t="s">
        <v>13543</v>
      </c>
      <c r="B6531" s="6" t="s">
        <v>13544</v>
      </c>
      <c r="C6531" s="8" t="s">
        <v>381</v>
      </c>
    </row>
    <row r="6532">
      <c r="A6532" s="5" t="s">
        <v>13545</v>
      </c>
      <c r="B6532" s="6" t="s">
        <v>13547</v>
      </c>
      <c r="C6532" s="8" t="s">
        <v>381</v>
      </c>
    </row>
    <row r="6533">
      <c r="A6533" s="5" t="s">
        <v>13549</v>
      </c>
      <c r="B6533" s="6" t="s">
        <v>13550</v>
      </c>
      <c r="C6533" s="8" t="s">
        <v>381</v>
      </c>
    </row>
    <row r="6534">
      <c r="A6534" s="5" t="s">
        <v>13551</v>
      </c>
      <c r="B6534" s="6" t="s">
        <v>13552</v>
      </c>
      <c r="C6534" s="8" t="s">
        <v>381</v>
      </c>
    </row>
    <row r="6535">
      <c r="A6535" s="5" t="s">
        <v>13553</v>
      </c>
      <c r="B6535" s="6" t="s">
        <v>13554</v>
      </c>
      <c r="C6535" s="8" t="s">
        <v>381</v>
      </c>
    </row>
    <row r="6536">
      <c r="A6536" s="5" t="s">
        <v>13555</v>
      </c>
      <c r="B6536" s="6" t="s">
        <v>13556</v>
      </c>
      <c r="C6536" s="8" t="s">
        <v>381</v>
      </c>
    </row>
    <row r="6537">
      <c r="A6537" s="5" t="s">
        <v>13557</v>
      </c>
      <c r="B6537" s="6" t="s">
        <v>13558</v>
      </c>
      <c r="C6537" s="8" t="s">
        <v>381</v>
      </c>
    </row>
    <row r="6538">
      <c r="A6538" s="5" t="s">
        <v>13559</v>
      </c>
      <c r="B6538" s="6" t="s">
        <v>13560</v>
      </c>
      <c r="C6538" s="8" t="s">
        <v>381</v>
      </c>
    </row>
    <row r="6539">
      <c r="A6539" s="5" t="s">
        <v>13561</v>
      </c>
      <c r="B6539" s="6" t="s">
        <v>13562</v>
      </c>
      <c r="C6539" s="8" t="s">
        <v>381</v>
      </c>
    </row>
    <row r="6540">
      <c r="A6540" s="5" t="s">
        <v>13563</v>
      </c>
      <c r="B6540" s="6" t="s">
        <v>13564</v>
      </c>
      <c r="C6540" s="8" t="s">
        <v>7</v>
      </c>
    </row>
    <row r="6541">
      <c r="A6541" s="5" t="s">
        <v>13565</v>
      </c>
      <c r="B6541" s="6" t="s">
        <v>13566</v>
      </c>
      <c r="C6541" s="8" t="s">
        <v>381</v>
      </c>
    </row>
    <row r="6542">
      <c r="A6542" s="5" t="s">
        <v>13567</v>
      </c>
      <c r="B6542" s="6" t="s">
        <v>13568</v>
      </c>
      <c r="C6542" s="8" t="s">
        <v>381</v>
      </c>
    </row>
    <row r="6543">
      <c r="A6543" s="5" t="s">
        <v>13569</v>
      </c>
      <c r="B6543" s="6" t="s">
        <v>13570</v>
      </c>
      <c r="C6543" s="8" t="s">
        <v>381</v>
      </c>
    </row>
    <row r="6544">
      <c r="A6544" s="5" t="s">
        <v>13571</v>
      </c>
      <c r="B6544" s="6" t="s">
        <v>13572</v>
      </c>
      <c r="C6544" s="8" t="s">
        <v>381</v>
      </c>
    </row>
    <row r="6545">
      <c r="A6545" s="5" t="s">
        <v>13573</v>
      </c>
      <c r="B6545" s="6" t="s">
        <v>13574</v>
      </c>
      <c r="C6545" s="8" t="s">
        <v>381</v>
      </c>
    </row>
    <row r="6546">
      <c r="A6546" s="5" t="s">
        <v>13575</v>
      </c>
      <c r="B6546" s="6" t="s">
        <v>13576</v>
      </c>
      <c r="C6546" s="8" t="s">
        <v>381</v>
      </c>
    </row>
    <row r="6547">
      <c r="A6547" s="5" t="s">
        <v>13577</v>
      </c>
      <c r="B6547" s="6" t="s">
        <v>13578</v>
      </c>
      <c r="C6547" s="8" t="s">
        <v>381</v>
      </c>
    </row>
    <row r="6548">
      <c r="A6548" s="5" t="s">
        <v>13579</v>
      </c>
      <c r="B6548" s="6" t="s">
        <v>13580</v>
      </c>
      <c r="C6548" s="8" t="s">
        <v>381</v>
      </c>
    </row>
    <row r="6549">
      <c r="A6549" s="5" t="s">
        <v>13581</v>
      </c>
      <c r="B6549" s="6" t="s">
        <v>13582</v>
      </c>
      <c r="C6549" s="8" t="s">
        <v>381</v>
      </c>
    </row>
    <row r="6550">
      <c r="A6550" s="5" t="s">
        <v>13583</v>
      </c>
      <c r="B6550" s="6" t="s">
        <v>13584</v>
      </c>
      <c r="C6550" s="8" t="s">
        <v>381</v>
      </c>
    </row>
    <row r="6551">
      <c r="A6551" s="5" t="s">
        <v>13585</v>
      </c>
      <c r="B6551" s="6" t="s">
        <v>13586</v>
      </c>
      <c r="C6551" s="8" t="s">
        <v>381</v>
      </c>
    </row>
    <row r="6552">
      <c r="A6552" s="5" t="s">
        <v>13587</v>
      </c>
      <c r="B6552" s="6" t="s">
        <v>13588</v>
      </c>
      <c r="C6552" s="8" t="s">
        <v>381</v>
      </c>
    </row>
    <row r="6553">
      <c r="A6553" s="5" t="s">
        <v>13589</v>
      </c>
      <c r="B6553" s="6" t="s">
        <v>13590</v>
      </c>
      <c r="C6553" s="8" t="s">
        <v>381</v>
      </c>
    </row>
    <row r="6554">
      <c r="A6554" s="5" t="s">
        <v>13592</v>
      </c>
      <c r="B6554" s="6" t="s">
        <v>13593</v>
      </c>
      <c r="C6554" s="8" t="s">
        <v>381</v>
      </c>
    </row>
    <row r="6555">
      <c r="A6555" s="5" t="s">
        <v>13594</v>
      </c>
      <c r="B6555" s="6" t="s">
        <v>13595</v>
      </c>
      <c r="C6555" s="8" t="s">
        <v>381</v>
      </c>
    </row>
    <row r="6556">
      <c r="A6556" s="5" t="s">
        <v>13596</v>
      </c>
      <c r="B6556" s="6" t="s">
        <v>13597</v>
      </c>
      <c r="C6556" s="8" t="s">
        <v>381</v>
      </c>
    </row>
    <row r="6557">
      <c r="A6557" s="5" t="s">
        <v>13598</v>
      </c>
      <c r="B6557" s="6" t="s">
        <v>13599</v>
      </c>
      <c r="C6557" s="8" t="s">
        <v>381</v>
      </c>
    </row>
    <row r="6558">
      <c r="A6558" s="5" t="s">
        <v>13600</v>
      </c>
      <c r="B6558" s="6" t="s">
        <v>13601</v>
      </c>
      <c r="C6558" s="8" t="s">
        <v>381</v>
      </c>
    </row>
    <row r="6559">
      <c r="A6559" s="5" t="s">
        <v>13602</v>
      </c>
      <c r="B6559" s="6" t="s">
        <v>13603</v>
      </c>
      <c r="C6559" s="8" t="s">
        <v>381</v>
      </c>
    </row>
    <row r="6560">
      <c r="A6560" s="5" t="s">
        <v>13604</v>
      </c>
      <c r="B6560" s="6" t="s">
        <v>13605</v>
      </c>
      <c r="C6560" s="8" t="s">
        <v>381</v>
      </c>
    </row>
    <row r="6561">
      <c r="A6561" s="5" t="s">
        <v>13606</v>
      </c>
      <c r="B6561" s="6" t="s">
        <v>13607</v>
      </c>
      <c r="C6561" s="8" t="s">
        <v>381</v>
      </c>
    </row>
    <row r="6562">
      <c r="A6562" s="5" t="s">
        <v>13608</v>
      </c>
      <c r="B6562" s="6" t="s">
        <v>13609</v>
      </c>
      <c r="C6562" s="8" t="s">
        <v>381</v>
      </c>
    </row>
    <row r="6563">
      <c r="A6563" s="5" t="s">
        <v>13610</v>
      </c>
      <c r="B6563" s="6" t="s">
        <v>13611</v>
      </c>
      <c r="C6563" s="8" t="s">
        <v>381</v>
      </c>
    </row>
    <row r="6564">
      <c r="A6564" s="5" t="s">
        <v>13612</v>
      </c>
      <c r="B6564" s="6" t="s">
        <v>13613</v>
      </c>
      <c r="C6564" s="8" t="s">
        <v>381</v>
      </c>
    </row>
    <row r="6565">
      <c r="A6565" s="5" t="s">
        <v>13614</v>
      </c>
      <c r="B6565" s="6" t="s">
        <v>13615</v>
      </c>
      <c r="C6565" s="8" t="s">
        <v>381</v>
      </c>
    </row>
    <row r="6566">
      <c r="A6566" s="5" t="s">
        <v>13616</v>
      </c>
      <c r="B6566" s="6" t="s">
        <v>13617</v>
      </c>
      <c r="C6566" s="8" t="s">
        <v>381</v>
      </c>
    </row>
    <row r="6567">
      <c r="A6567" s="5" t="s">
        <v>13618</v>
      </c>
      <c r="B6567" s="6" t="s">
        <v>13619</v>
      </c>
      <c r="C6567" s="8" t="s">
        <v>381</v>
      </c>
    </row>
    <row r="6568">
      <c r="A6568" s="5" t="s">
        <v>13620</v>
      </c>
      <c r="B6568" s="6" t="s">
        <v>13621</v>
      </c>
      <c r="C6568" s="8" t="s">
        <v>2022</v>
      </c>
    </row>
    <row r="6569">
      <c r="A6569" s="5" t="s">
        <v>13622</v>
      </c>
      <c r="B6569" s="6" t="s">
        <v>13623</v>
      </c>
      <c r="C6569" s="8" t="s">
        <v>381</v>
      </c>
    </row>
    <row r="6570">
      <c r="A6570" s="5" t="s">
        <v>13624</v>
      </c>
      <c r="B6570" s="6" t="s">
        <v>13625</v>
      </c>
      <c r="C6570" s="8" t="s">
        <v>381</v>
      </c>
    </row>
    <row r="6571">
      <c r="A6571" s="5" t="s">
        <v>13626</v>
      </c>
      <c r="B6571" s="6" t="s">
        <v>13627</v>
      </c>
      <c r="C6571" s="8" t="s">
        <v>381</v>
      </c>
    </row>
    <row r="6572">
      <c r="A6572" s="5" t="s">
        <v>13628</v>
      </c>
      <c r="B6572" s="6" t="s">
        <v>13629</v>
      </c>
      <c r="C6572" s="8" t="s">
        <v>381</v>
      </c>
    </row>
    <row r="6573">
      <c r="A6573" s="5" t="s">
        <v>13630</v>
      </c>
      <c r="B6573" s="6" t="s">
        <v>13631</v>
      </c>
      <c r="C6573" s="8" t="s">
        <v>381</v>
      </c>
    </row>
    <row r="6574">
      <c r="A6574" s="5" t="s">
        <v>13632</v>
      </c>
      <c r="B6574" s="6" t="s">
        <v>13633</v>
      </c>
      <c r="C6574" s="8" t="s">
        <v>381</v>
      </c>
    </row>
    <row r="6575">
      <c r="A6575" s="5" t="s">
        <v>13634</v>
      </c>
      <c r="B6575" s="6" t="s">
        <v>13635</v>
      </c>
      <c r="C6575" s="8" t="s">
        <v>381</v>
      </c>
    </row>
    <row r="6576">
      <c r="A6576" s="5" t="s">
        <v>13636</v>
      </c>
      <c r="B6576" s="6" t="s">
        <v>13637</v>
      </c>
      <c r="C6576" s="8" t="s">
        <v>381</v>
      </c>
    </row>
    <row r="6577">
      <c r="A6577" s="5" t="s">
        <v>13638</v>
      </c>
      <c r="B6577" s="6" t="s">
        <v>13639</v>
      </c>
      <c r="C6577" s="8" t="s">
        <v>381</v>
      </c>
    </row>
    <row r="6578">
      <c r="A6578" s="5" t="s">
        <v>13640</v>
      </c>
      <c r="B6578" s="6" t="s">
        <v>13641</v>
      </c>
      <c r="C6578" s="8" t="s">
        <v>381</v>
      </c>
    </row>
    <row r="6579">
      <c r="A6579" s="5" t="s">
        <v>13642</v>
      </c>
      <c r="B6579" s="6" t="s">
        <v>13643</v>
      </c>
      <c r="C6579" s="8" t="s">
        <v>381</v>
      </c>
    </row>
    <row r="6580">
      <c r="A6580" s="5" t="s">
        <v>13644</v>
      </c>
      <c r="B6580" s="6" t="s">
        <v>13645</v>
      </c>
      <c r="C6580" s="8" t="s">
        <v>381</v>
      </c>
    </row>
    <row r="6581">
      <c r="A6581" s="5" t="s">
        <v>13646</v>
      </c>
      <c r="B6581" s="6" t="s">
        <v>13647</v>
      </c>
      <c r="C6581" s="8" t="s">
        <v>381</v>
      </c>
    </row>
    <row r="6582">
      <c r="A6582" s="5" t="s">
        <v>13648</v>
      </c>
      <c r="B6582" s="6" t="s">
        <v>13649</v>
      </c>
      <c r="C6582" s="8" t="s">
        <v>381</v>
      </c>
    </row>
    <row r="6583">
      <c r="A6583" s="5" t="s">
        <v>13650</v>
      </c>
      <c r="B6583" s="6" t="s">
        <v>13651</v>
      </c>
      <c r="C6583" s="8" t="s">
        <v>381</v>
      </c>
    </row>
    <row r="6584">
      <c r="A6584" s="5" t="s">
        <v>13653</v>
      </c>
      <c r="B6584" s="6" t="s">
        <v>13654</v>
      </c>
      <c r="C6584" s="8" t="s">
        <v>381</v>
      </c>
    </row>
    <row r="6585">
      <c r="A6585" s="5" t="s">
        <v>13656</v>
      </c>
      <c r="B6585" s="6" t="s">
        <v>13651</v>
      </c>
      <c r="C6585" s="8" t="s">
        <v>381</v>
      </c>
    </row>
    <row r="6586">
      <c r="A6586" s="5" t="s">
        <v>13657</v>
      </c>
      <c r="B6586" s="6" t="s">
        <v>13658</v>
      </c>
      <c r="C6586" s="8" t="s">
        <v>381</v>
      </c>
    </row>
    <row r="6587">
      <c r="A6587" s="5" t="s">
        <v>13659</v>
      </c>
      <c r="B6587" s="6" t="s">
        <v>13660</v>
      </c>
      <c r="C6587" s="8" t="s">
        <v>381</v>
      </c>
    </row>
    <row r="6588">
      <c r="A6588" s="5" t="s">
        <v>13661</v>
      </c>
      <c r="B6588" s="6" t="s">
        <v>13662</v>
      </c>
      <c r="C6588" s="8" t="s">
        <v>381</v>
      </c>
    </row>
    <row r="6589">
      <c r="A6589" s="5" t="s">
        <v>13663</v>
      </c>
      <c r="B6589" s="6" t="s">
        <v>13664</v>
      </c>
      <c r="C6589" s="8" t="s">
        <v>381</v>
      </c>
    </row>
    <row r="6590">
      <c r="A6590" s="5" t="s">
        <v>13665</v>
      </c>
      <c r="B6590" s="6" t="s">
        <v>13666</v>
      </c>
      <c r="C6590" s="8" t="s">
        <v>381</v>
      </c>
    </row>
    <row r="6591">
      <c r="A6591" s="5" t="s">
        <v>13667</v>
      </c>
      <c r="B6591" s="6" t="s">
        <v>13668</v>
      </c>
      <c r="C6591" s="8" t="s">
        <v>381</v>
      </c>
    </row>
    <row r="6592">
      <c r="A6592" s="5" t="s">
        <v>13669</v>
      </c>
      <c r="B6592" s="6" t="s">
        <v>13670</v>
      </c>
      <c r="C6592" s="8" t="s">
        <v>381</v>
      </c>
    </row>
    <row r="6593">
      <c r="A6593" s="5" t="s">
        <v>13671</v>
      </c>
      <c r="B6593" s="6" t="s">
        <v>13672</v>
      </c>
      <c r="C6593" s="8" t="s">
        <v>381</v>
      </c>
    </row>
    <row r="6594">
      <c r="A6594" s="5" t="s">
        <v>13673</v>
      </c>
      <c r="B6594" s="6" t="s">
        <v>13674</v>
      </c>
      <c r="C6594" s="8" t="s">
        <v>381</v>
      </c>
    </row>
    <row r="6595">
      <c r="A6595" s="5" t="s">
        <v>13675</v>
      </c>
      <c r="B6595" s="6" t="s">
        <v>13676</v>
      </c>
      <c r="C6595" s="8" t="s">
        <v>381</v>
      </c>
    </row>
    <row r="6596">
      <c r="A6596" s="5" t="s">
        <v>13677</v>
      </c>
      <c r="B6596" s="6" t="s">
        <v>13678</v>
      </c>
      <c r="C6596" s="8" t="s">
        <v>381</v>
      </c>
    </row>
    <row r="6597">
      <c r="A6597" s="5" t="s">
        <v>13679</v>
      </c>
      <c r="B6597" s="6" t="s">
        <v>13680</v>
      </c>
      <c r="C6597" s="8" t="s">
        <v>381</v>
      </c>
    </row>
    <row r="6598">
      <c r="A6598" s="5" t="s">
        <v>13681</v>
      </c>
      <c r="B6598" s="6" t="s">
        <v>13682</v>
      </c>
      <c r="C6598" s="8" t="s">
        <v>381</v>
      </c>
    </row>
    <row r="6599">
      <c r="A6599" s="5" t="s">
        <v>13683</v>
      </c>
      <c r="B6599" s="6" t="s">
        <v>13684</v>
      </c>
      <c r="C6599" s="8" t="s">
        <v>381</v>
      </c>
    </row>
    <row r="6600">
      <c r="A6600" s="5" t="s">
        <v>13685</v>
      </c>
      <c r="B6600" s="6" t="s">
        <v>13686</v>
      </c>
      <c r="C6600" s="8" t="s">
        <v>381</v>
      </c>
    </row>
    <row r="6601">
      <c r="A6601" s="5" t="s">
        <v>13687</v>
      </c>
      <c r="B6601" s="6" t="s">
        <v>13688</v>
      </c>
      <c r="C6601" s="8" t="s">
        <v>381</v>
      </c>
    </row>
    <row r="6602">
      <c r="A6602" s="5" t="s">
        <v>13689</v>
      </c>
      <c r="B6602" s="6" t="s">
        <v>13690</v>
      </c>
      <c r="C6602" s="8" t="s">
        <v>381</v>
      </c>
    </row>
    <row r="6603">
      <c r="A6603" s="5" t="s">
        <v>13691</v>
      </c>
      <c r="B6603" s="6" t="s">
        <v>13692</v>
      </c>
      <c r="C6603" s="8" t="s">
        <v>381</v>
      </c>
    </row>
    <row r="6604">
      <c r="A6604" s="5" t="s">
        <v>13693</v>
      </c>
      <c r="B6604" s="6" t="s">
        <v>13694</v>
      </c>
      <c r="C6604" s="8" t="s">
        <v>381</v>
      </c>
    </row>
    <row r="6605">
      <c r="A6605" s="5" t="s">
        <v>13695</v>
      </c>
      <c r="B6605" s="6" t="s">
        <v>13696</v>
      </c>
      <c r="C6605" s="8" t="s">
        <v>381</v>
      </c>
    </row>
    <row r="6606">
      <c r="A6606" s="5" t="s">
        <v>13697</v>
      </c>
      <c r="B6606" s="6" t="s">
        <v>13698</v>
      </c>
      <c r="C6606" s="8" t="s">
        <v>381</v>
      </c>
    </row>
    <row r="6607">
      <c r="A6607" s="5" t="s">
        <v>13699</v>
      </c>
      <c r="B6607" s="6" t="s">
        <v>13700</v>
      </c>
      <c r="C6607" s="8" t="s">
        <v>381</v>
      </c>
    </row>
    <row r="6608">
      <c r="A6608" s="5" t="s">
        <v>13701</v>
      </c>
      <c r="B6608" s="6" t="s">
        <v>13702</v>
      </c>
      <c r="C6608" s="8" t="s">
        <v>381</v>
      </c>
    </row>
    <row r="6609">
      <c r="A6609" s="5" t="s">
        <v>13703</v>
      </c>
      <c r="B6609" s="6" t="s">
        <v>13704</v>
      </c>
      <c r="C6609" s="8" t="s">
        <v>381</v>
      </c>
    </row>
    <row r="6610">
      <c r="A6610" s="5" t="s">
        <v>13705</v>
      </c>
      <c r="B6610" s="6" t="s">
        <v>13706</v>
      </c>
      <c r="C6610" s="8" t="s">
        <v>381</v>
      </c>
    </row>
    <row r="6611">
      <c r="A6611" s="5" t="s">
        <v>13707</v>
      </c>
      <c r="B6611" s="6" t="s">
        <v>13708</v>
      </c>
      <c r="C6611" s="8" t="s">
        <v>381</v>
      </c>
    </row>
    <row r="6612">
      <c r="A6612" s="5" t="s">
        <v>13709</v>
      </c>
      <c r="B6612" s="6" t="s">
        <v>13710</v>
      </c>
      <c r="C6612" s="8" t="s">
        <v>381</v>
      </c>
    </row>
    <row r="6613">
      <c r="A6613" s="5" t="s">
        <v>13711</v>
      </c>
      <c r="B6613" s="6" t="s">
        <v>13712</v>
      </c>
      <c r="C6613" s="8" t="s">
        <v>381</v>
      </c>
    </row>
    <row r="6614">
      <c r="A6614" s="5" t="s">
        <v>13713</v>
      </c>
      <c r="B6614" s="6" t="s">
        <v>13714</v>
      </c>
      <c r="C6614" s="8" t="s">
        <v>381</v>
      </c>
    </row>
    <row r="6615">
      <c r="A6615" s="5" t="s">
        <v>13715</v>
      </c>
      <c r="B6615" s="6" t="s">
        <v>13716</v>
      </c>
      <c r="C6615" s="8" t="s">
        <v>381</v>
      </c>
    </row>
    <row r="6616">
      <c r="A6616" s="5" t="s">
        <v>13717</v>
      </c>
      <c r="B6616" s="6" t="s">
        <v>13718</v>
      </c>
      <c r="C6616" s="8" t="s">
        <v>381</v>
      </c>
    </row>
    <row r="6617">
      <c r="A6617" s="5" t="s">
        <v>13719</v>
      </c>
      <c r="B6617" s="6" t="s">
        <v>13720</v>
      </c>
      <c r="C6617" s="8" t="s">
        <v>381</v>
      </c>
    </row>
    <row r="6618">
      <c r="A6618" s="5" t="s">
        <v>13721</v>
      </c>
      <c r="B6618" s="6" t="s">
        <v>13722</v>
      </c>
      <c r="C6618" s="8" t="s">
        <v>7</v>
      </c>
    </row>
    <row r="6619">
      <c r="A6619" s="5" t="s">
        <v>13723</v>
      </c>
      <c r="B6619" s="6" t="s">
        <v>13724</v>
      </c>
      <c r="C6619" s="8" t="s">
        <v>381</v>
      </c>
    </row>
    <row r="6620">
      <c r="A6620" s="5" t="s">
        <v>13725</v>
      </c>
      <c r="B6620" s="6" t="s">
        <v>13726</v>
      </c>
      <c r="C6620" s="8" t="s">
        <v>381</v>
      </c>
    </row>
    <row r="6621">
      <c r="A6621" s="5" t="s">
        <v>13727</v>
      </c>
      <c r="B6621" s="6" t="s">
        <v>13728</v>
      </c>
      <c r="C6621" s="8" t="s">
        <v>381</v>
      </c>
    </row>
    <row r="6622">
      <c r="A6622" s="5" t="s">
        <v>13729</v>
      </c>
      <c r="B6622" s="6" t="s">
        <v>13730</v>
      </c>
      <c r="C6622" s="8" t="s">
        <v>381</v>
      </c>
    </row>
    <row r="6623">
      <c r="A6623" s="5" t="s">
        <v>13731</v>
      </c>
      <c r="B6623" s="6" t="s">
        <v>13732</v>
      </c>
      <c r="C6623" s="8" t="s">
        <v>381</v>
      </c>
    </row>
    <row r="6624">
      <c r="A6624" s="5" t="s">
        <v>13733</v>
      </c>
      <c r="B6624" s="6" t="s">
        <v>13734</v>
      </c>
      <c r="C6624" s="8" t="s">
        <v>7</v>
      </c>
    </row>
    <row r="6625">
      <c r="A6625" s="5" t="s">
        <v>13735</v>
      </c>
      <c r="B6625" s="6" t="s">
        <v>13736</v>
      </c>
      <c r="C6625" s="8" t="s">
        <v>381</v>
      </c>
    </row>
    <row r="6626">
      <c r="A6626" s="5" t="s">
        <v>13737</v>
      </c>
      <c r="B6626" s="6" t="s">
        <v>13738</v>
      </c>
      <c r="C6626" s="8" t="s">
        <v>381</v>
      </c>
    </row>
    <row r="6627">
      <c r="A6627" s="5" t="s">
        <v>13739</v>
      </c>
      <c r="B6627" s="6" t="s">
        <v>13740</v>
      </c>
      <c r="C6627" s="8" t="s">
        <v>381</v>
      </c>
    </row>
    <row r="6628">
      <c r="A6628" s="5" t="s">
        <v>13741</v>
      </c>
      <c r="B6628" s="6" t="s">
        <v>13742</v>
      </c>
      <c r="C6628" s="8" t="s">
        <v>381</v>
      </c>
    </row>
    <row r="6629">
      <c r="A6629" s="5" t="s">
        <v>13743</v>
      </c>
      <c r="B6629" s="6" t="s">
        <v>13744</v>
      </c>
      <c r="C6629" s="8" t="s">
        <v>381</v>
      </c>
    </row>
    <row r="6630">
      <c r="A6630" s="5" t="s">
        <v>13745</v>
      </c>
      <c r="B6630" s="6" t="s">
        <v>13746</v>
      </c>
      <c r="C6630" s="8" t="s">
        <v>381</v>
      </c>
    </row>
    <row r="6631">
      <c r="A6631" s="5" t="s">
        <v>13747</v>
      </c>
      <c r="B6631" s="6" t="s">
        <v>13748</v>
      </c>
      <c r="C6631" s="8" t="s">
        <v>381</v>
      </c>
    </row>
    <row r="6632">
      <c r="A6632" s="5" t="s">
        <v>13749</v>
      </c>
      <c r="B6632" s="6" t="s">
        <v>13750</v>
      </c>
      <c r="C6632" s="8" t="s">
        <v>381</v>
      </c>
    </row>
    <row r="6633">
      <c r="A6633" s="5" t="s">
        <v>13751</v>
      </c>
      <c r="B6633" s="6" t="s">
        <v>13752</v>
      </c>
      <c r="C6633" s="8" t="s">
        <v>381</v>
      </c>
    </row>
    <row r="6634">
      <c r="A6634" s="5" t="s">
        <v>13753</v>
      </c>
      <c r="B6634" s="6" t="s">
        <v>13754</v>
      </c>
      <c r="C6634" s="8" t="s">
        <v>665</v>
      </c>
    </row>
    <row r="6635">
      <c r="A6635" s="5" t="s">
        <v>13755</v>
      </c>
      <c r="B6635" s="6" t="s">
        <v>13756</v>
      </c>
      <c r="C6635" s="8" t="s">
        <v>381</v>
      </c>
    </row>
    <row r="6636">
      <c r="A6636" s="5" t="s">
        <v>13757</v>
      </c>
      <c r="B6636" s="6" t="s">
        <v>13758</v>
      </c>
      <c r="C6636" s="8" t="s">
        <v>381</v>
      </c>
    </row>
    <row r="6637">
      <c r="A6637" s="5" t="s">
        <v>13759</v>
      </c>
      <c r="B6637" s="6" t="s">
        <v>13760</v>
      </c>
      <c r="C6637" s="8" t="s">
        <v>381</v>
      </c>
    </row>
    <row r="6638">
      <c r="A6638" s="5" t="s">
        <v>13761</v>
      </c>
      <c r="B6638" s="6" t="s">
        <v>13762</v>
      </c>
      <c r="C6638" s="8" t="s">
        <v>381</v>
      </c>
    </row>
    <row r="6639">
      <c r="A6639" s="5" t="s">
        <v>13763</v>
      </c>
      <c r="B6639" s="6" t="s">
        <v>13764</v>
      </c>
      <c r="C6639" s="8" t="s">
        <v>381</v>
      </c>
    </row>
    <row r="6640">
      <c r="A6640" s="5" t="s">
        <v>13765</v>
      </c>
      <c r="B6640" s="6" t="s">
        <v>13766</v>
      </c>
      <c r="C6640" s="8" t="s">
        <v>381</v>
      </c>
    </row>
    <row r="6641">
      <c r="A6641" s="5" t="s">
        <v>13767</v>
      </c>
      <c r="B6641" s="6" t="s">
        <v>13768</v>
      </c>
      <c r="C6641" s="8" t="s">
        <v>381</v>
      </c>
    </row>
    <row r="6642">
      <c r="A6642" s="5" t="s">
        <v>13769</v>
      </c>
      <c r="B6642" s="6" t="s">
        <v>13770</v>
      </c>
      <c r="C6642" s="8" t="s">
        <v>381</v>
      </c>
    </row>
    <row r="6643">
      <c r="A6643" s="5" t="s">
        <v>13771</v>
      </c>
      <c r="B6643" s="6" t="s">
        <v>13772</v>
      </c>
      <c r="C6643" s="8" t="s">
        <v>381</v>
      </c>
    </row>
    <row r="6644">
      <c r="A6644" s="5" t="s">
        <v>13773</v>
      </c>
      <c r="B6644" s="6" t="s">
        <v>13774</v>
      </c>
      <c r="C6644" s="8" t="s">
        <v>381</v>
      </c>
    </row>
    <row r="6645">
      <c r="A6645" s="5" t="s">
        <v>13775</v>
      </c>
      <c r="B6645" s="6" t="s">
        <v>13776</v>
      </c>
      <c r="C6645" s="8" t="s">
        <v>381</v>
      </c>
    </row>
    <row r="6646">
      <c r="A6646" s="5" t="s">
        <v>13777</v>
      </c>
      <c r="B6646" s="6" t="s">
        <v>13778</v>
      </c>
      <c r="C6646" s="8" t="s">
        <v>381</v>
      </c>
    </row>
    <row r="6647">
      <c r="A6647" s="5" t="s">
        <v>13779</v>
      </c>
      <c r="B6647" s="6" t="s">
        <v>13780</v>
      </c>
      <c r="C6647" s="8" t="s">
        <v>381</v>
      </c>
    </row>
    <row r="6648">
      <c r="A6648" s="5" t="s">
        <v>13781</v>
      </c>
      <c r="B6648" s="6" t="s">
        <v>13782</v>
      </c>
      <c r="C6648" s="8" t="s">
        <v>381</v>
      </c>
    </row>
    <row r="6649">
      <c r="A6649" s="5" t="s">
        <v>13783</v>
      </c>
      <c r="B6649" s="6" t="s">
        <v>13784</v>
      </c>
      <c r="C6649" s="8" t="s">
        <v>381</v>
      </c>
    </row>
    <row r="6650">
      <c r="A6650" s="5" t="s">
        <v>13785</v>
      </c>
      <c r="B6650" s="6" t="s">
        <v>13786</v>
      </c>
      <c r="C6650" s="8" t="s">
        <v>381</v>
      </c>
    </row>
    <row r="6651">
      <c r="A6651" s="5" t="s">
        <v>13787</v>
      </c>
      <c r="B6651" s="6" t="s">
        <v>13788</v>
      </c>
      <c r="C6651" s="8" t="s">
        <v>381</v>
      </c>
    </row>
    <row r="6652">
      <c r="A6652" s="5" t="s">
        <v>13789</v>
      </c>
      <c r="B6652" s="6" t="s">
        <v>13790</v>
      </c>
      <c r="C6652" s="8" t="s">
        <v>381</v>
      </c>
    </row>
    <row r="6653">
      <c r="A6653" s="5" t="s">
        <v>13791</v>
      </c>
      <c r="B6653" s="6" t="s">
        <v>13792</v>
      </c>
      <c r="C6653" s="8" t="s">
        <v>381</v>
      </c>
    </row>
    <row r="6654">
      <c r="A6654" s="5" t="s">
        <v>13793</v>
      </c>
      <c r="B6654" s="6" t="s">
        <v>13794</v>
      </c>
      <c r="C6654" s="8" t="s">
        <v>381</v>
      </c>
    </row>
    <row r="6655">
      <c r="A6655" s="5" t="s">
        <v>13795</v>
      </c>
      <c r="B6655" s="6" t="s">
        <v>13796</v>
      </c>
      <c r="C6655" s="8" t="s">
        <v>381</v>
      </c>
    </row>
    <row r="6656">
      <c r="A6656" s="5" t="s">
        <v>13797</v>
      </c>
      <c r="B6656" s="6" t="s">
        <v>13798</v>
      </c>
      <c r="C6656" s="8" t="s">
        <v>381</v>
      </c>
    </row>
    <row r="6657">
      <c r="A6657" s="5" t="s">
        <v>13799</v>
      </c>
      <c r="B6657" s="6" t="s">
        <v>13800</v>
      </c>
      <c r="C6657" s="8" t="s">
        <v>7</v>
      </c>
    </row>
    <row r="6658">
      <c r="A6658" s="5" t="s">
        <v>13801</v>
      </c>
      <c r="B6658" s="6" t="s">
        <v>13802</v>
      </c>
      <c r="C6658" s="8" t="s">
        <v>381</v>
      </c>
    </row>
    <row r="6659">
      <c r="A6659" s="5" t="s">
        <v>13803</v>
      </c>
      <c r="B6659" s="6" t="s">
        <v>13804</v>
      </c>
      <c r="C6659" s="8" t="s">
        <v>381</v>
      </c>
    </row>
    <row r="6660">
      <c r="A6660" s="5" t="s">
        <v>13805</v>
      </c>
      <c r="B6660" s="6" t="s">
        <v>13806</v>
      </c>
      <c r="C6660" s="8" t="s">
        <v>381</v>
      </c>
    </row>
    <row r="6661">
      <c r="A6661" s="5" t="s">
        <v>13807</v>
      </c>
      <c r="B6661" s="6" t="s">
        <v>13808</v>
      </c>
      <c r="C6661" s="8" t="s">
        <v>381</v>
      </c>
    </row>
    <row r="6662">
      <c r="A6662" s="5" t="s">
        <v>13809</v>
      </c>
      <c r="B6662" s="6" t="s">
        <v>13810</v>
      </c>
      <c r="C6662" s="8" t="s">
        <v>381</v>
      </c>
    </row>
    <row r="6663">
      <c r="A6663" s="5" t="s">
        <v>13811</v>
      </c>
      <c r="B6663" s="6" t="s">
        <v>13812</v>
      </c>
      <c r="C6663" s="8" t="s">
        <v>381</v>
      </c>
    </row>
    <row r="6664">
      <c r="A6664" s="5" t="s">
        <v>13813</v>
      </c>
      <c r="B6664" s="6" t="s">
        <v>13814</v>
      </c>
      <c r="C6664" s="8" t="s">
        <v>381</v>
      </c>
    </row>
    <row r="6665">
      <c r="A6665" s="5" t="s">
        <v>13815</v>
      </c>
      <c r="B6665" s="6" t="s">
        <v>13816</v>
      </c>
      <c r="C6665" s="8" t="s">
        <v>381</v>
      </c>
    </row>
    <row r="6666">
      <c r="A6666" s="5" t="s">
        <v>13817</v>
      </c>
      <c r="B6666" s="6" t="s">
        <v>13818</v>
      </c>
      <c r="C6666" s="8" t="s">
        <v>381</v>
      </c>
    </row>
    <row r="6667">
      <c r="A6667" s="5" t="s">
        <v>13819</v>
      </c>
      <c r="B6667" s="6" t="s">
        <v>13820</v>
      </c>
      <c r="C6667" s="8" t="s">
        <v>381</v>
      </c>
    </row>
    <row r="6668">
      <c r="A6668" s="5" t="s">
        <v>13821</v>
      </c>
      <c r="B6668" s="6" t="s">
        <v>13822</v>
      </c>
      <c r="C6668" s="8" t="s">
        <v>381</v>
      </c>
    </row>
    <row r="6669">
      <c r="A6669" s="5" t="s">
        <v>13823</v>
      </c>
      <c r="B6669" s="6" t="s">
        <v>13824</v>
      </c>
      <c r="C6669" s="8" t="s">
        <v>381</v>
      </c>
    </row>
    <row r="6670">
      <c r="A6670" s="5" t="s">
        <v>13825</v>
      </c>
      <c r="B6670" s="6" t="s">
        <v>13826</v>
      </c>
      <c r="C6670" s="8" t="s">
        <v>381</v>
      </c>
    </row>
    <row r="6671">
      <c r="A6671" s="5" t="s">
        <v>13827</v>
      </c>
      <c r="B6671" s="6" t="s">
        <v>13828</v>
      </c>
      <c r="C6671" s="8" t="s">
        <v>381</v>
      </c>
    </row>
    <row r="6672">
      <c r="A6672" s="5" t="s">
        <v>13829</v>
      </c>
      <c r="B6672" s="6" t="s">
        <v>13830</v>
      </c>
      <c r="C6672" s="8" t="s">
        <v>381</v>
      </c>
    </row>
    <row r="6673">
      <c r="A6673" s="5" t="s">
        <v>13831</v>
      </c>
      <c r="B6673" s="6" t="s">
        <v>13832</v>
      </c>
      <c r="C6673" s="8" t="s">
        <v>381</v>
      </c>
    </row>
    <row r="6674">
      <c r="A6674" s="5" t="s">
        <v>13833</v>
      </c>
      <c r="B6674" s="6" t="s">
        <v>13834</v>
      </c>
      <c r="C6674" s="8" t="s">
        <v>381</v>
      </c>
    </row>
    <row r="6675">
      <c r="A6675" s="5" t="s">
        <v>13835</v>
      </c>
      <c r="B6675" s="6" t="s">
        <v>13836</v>
      </c>
      <c r="C6675" s="8" t="s">
        <v>381</v>
      </c>
    </row>
    <row r="6676">
      <c r="A6676" s="5" t="s">
        <v>13837</v>
      </c>
      <c r="B6676" s="6" t="s">
        <v>13838</v>
      </c>
      <c r="C6676" s="8" t="s">
        <v>381</v>
      </c>
    </row>
    <row r="6677">
      <c r="A6677" s="5" t="s">
        <v>13839</v>
      </c>
      <c r="B6677" s="6" t="s">
        <v>13841</v>
      </c>
      <c r="C6677" s="8" t="s">
        <v>381</v>
      </c>
    </row>
    <row r="6678">
      <c r="A6678" s="5" t="s">
        <v>13842</v>
      </c>
      <c r="B6678" s="6" t="s">
        <v>13843</v>
      </c>
      <c r="C6678" s="8" t="s">
        <v>381</v>
      </c>
    </row>
    <row r="6679">
      <c r="A6679" s="5" t="s">
        <v>13844</v>
      </c>
      <c r="B6679" s="6" t="s">
        <v>13845</v>
      </c>
      <c r="C6679" s="8" t="s">
        <v>381</v>
      </c>
    </row>
    <row r="6680">
      <c r="A6680" s="5" t="s">
        <v>13846</v>
      </c>
      <c r="B6680" s="6" t="s">
        <v>13847</v>
      </c>
      <c r="C6680" s="8" t="s">
        <v>381</v>
      </c>
    </row>
    <row r="6681">
      <c r="A6681" s="5" t="s">
        <v>13848</v>
      </c>
      <c r="B6681" s="6" t="s">
        <v>13849</v>
      </c>
      <c r="C6681" s="8" t="s">
        <v>381</v>
      </c>
    </row>
    <row r="6682">
      <c r="A6682" s="5" t="s">
        <v>13850</v>
      </c>
      <c r="B6682" s="6" t="s">
        <v>13851</v>
      </c>
      <c r="C6682" s="8" t="s">
        <v>381</v>
      </c>
    </row>
    <row r="6683">
      <c r="A6683" s="5" t="s">
        <v>13852</v>
      </c>
      <c r="B6683" s="6" t="s">
        <v>13853</v>
      </c>
      <c r="C6683" s="8" t="s">
        <v>381</v>
      </c>
    </row>
    <row r="6684">
      <c r="A6684" s="5" t="s">
        <v>13854</v>
      </c>
      <c r="B6684" s="6" t="s">
        <v>13855</v>
      </c>
      <c r="C6684" s="8" t="s">
        <v>381</v>
      </c>
    </row>
    <row r="6685">
      <c r="A6685" s="5" t="s">
        <v>13856</v>
      </c>
      <c r="B6685" s="6" t="s">
        <v>13857</v>
      </c>
      <c r="C6685" s="8" t="s">
        <v>381</v>
      </c>
    </row>
    <row r="6686">
      <c r="A6686" s="5" t="s">
        <v>13858</v>
      </c>
      <c r="B6686" s="6" t="s">
        <v>13859</v>
      </c>
      <c r="C6686" s="8" t="s">
        <v>381</v>
      </c>
    </row>
    <row r="6687">
      <c r="A6687" s="5" t="s">
        <v>13860</v>
      </c>
      <c r="B6687" s="6" t="s">
        <v>13861</v>
      </c>
      <c r="C6687" s="8" t="s">
        <v>381</v>
      </c>
    </row>
    <row r="6688">
      <c r="A6688" s="5" t="s">
        <v>13862</v>
      </c>
      <c r="B6688" s="6" t="s">
        <v>13863</v>
      </c>
      <c r="C6688" s="8" t="s">
        <v>381</v>
      </c>
    </row>
    <row r="6689">
      <c r="A6689" s="5" t="s">
        <v>13864</v>
      </c>
      <c r="B6689" s="6" t="s">
        <v>13865</v>
      </c>
      <c r="C6689" s="8" t="s">
        <v>381</v>
      </c>
    </row>
    <row r="6690">
      <c r="A6690" s="5" t="s">
        <v>13866</v>
      </c>
      <c r="B6690" s="6" t="s">
        <v>13867</v>
      </c>
      <c r="C6690" s="8" t="s">
        <v>381</v>
      </c>
    </row>
    <row r="6691">
      <c r="A6691" s="5" t="s">
        <v>13868</v>
      </c>
      <c r="B6691" s="6" t="s">
        <v>13869</v>
      </c>
      <c r="C6691" s="8" t="s">
        <v>381</v>
      </c>
    </row>
    <row r="6692">
      <c r="A6692" s="5" t="s">
        <v>13870</v>
      </c>
      <c r="B6692" s="6" t="s">
        <v>13871</v>
      </c>
      <c r="C6692" s="8" t="s">
        <v>381</v>
      </c>
    </row>
    <row r="6693">
      <c r="A6693" s="5" t="s">
        <v>13872</v>
      </c>
      <c r="B6693" s="6" t="s">
        <v>13873</v>
      </c>
      <c r="C6693" s="8" t="s">
        <v>381</v>
      </c>
    </row>
    <row r="6694">
      <c r="A6694" s="5" t="s">
        <v>13874</v>
      </c>
      <c r="B6694" s="6" t="s">
        <v>13875</v>
      </c>
      <c r="C6694" s="8" t="s">
        <v>381</v>
      </c>
    </row>
    <row r="6695">
      <c r="A6695" s="5" t="s">
        <v>13876</v>
      </c>
      <c r="B6695" s="6" t="s">
        <v>13877</v>
      </c>
      <c r="C6695" s="8" t="s">
        <v>381</v>
      </c>
    </row>
    <row r="6696">
      <c r="A6696" s="5" t="s">
        <v>13878</v>
      </c>
      <c r="B6696" s="6" t="s">
        <v>13879</v>
      </c>
      <c r="C6696" s="8" t="s">
        <v>381</v>
      </c>
    </row>
    <row r="6697">
      <c r="A6697" s="5" t="s">
        <v>13880</v>
      </c>
      <c r="B6697" s="6" t="s">
        <v>13881</v>
      </c>
      <c r="C6697" s="8" t="s">
        <v>381</v>
      </c>
    </row>
    <row r="6698">
      <c r="A6698" s="5" t="s">
        <v>13882</v>
      </c>
      <c r="B6698" s="6" t="s">
        <v>13881</v>
      </c>
      <c r="C6698" s="8" t="s">
        <v>381</v>
      </c>
    </row>
    <row r="6699">
      <c r="A6699" s="5" t="s">
        <v>13883</v>
      </c>
      <c r="B6699" s="6" t="s">
        <v>13884</v>
      </c>
      <c r="C6699" s="8" t="s">
        <v>381</v>
      </c>
    </row>
    <row r="6700">
      <c r="A6700" s="5" t="s">
        <v>13885</v>
      </c>
      <c r="B6700" s="6" t="s">
        <v>13886</v>
      </c>
      <c r="C6700" s="8" t="s">
        <v>381</v>
      </c>
    </row>
    <row r="6701">
      <c r="A6701" s="5" t="s">
        <v>13887</v>
      </c>
      <c r="B6701" s="6" t="s">
        <v>13888</v>
      </c>
      <c r="C6701" s="8" t="s">
        <v>381</v>
      </c>
    </row>
    <row r="6702">
      <c r="A6702" s="5" t="s">
        <v>13889</v>
      </c>
      <c r="B6702" s="6" t="s">
        <v>13890</v>
      </c>
      <c r="C6702" s="8" t="s">
        <v>381</v>
      </c>
    </row>
    <row r="6703">
      <c r="A6703" s="5" t="s">
        <v>13891</v>
      </c>
      <c r="B6703" s="6" t="s">
        <v>13892</v>
      </c>
      <c r="C6703" s="8" t="s">
        <v>381</v>
      </c>
    </row>
    <row r="6704">
      <c r="A6704" s="5" t="s">
        <v>13894</v>
      </c>
      <c r="B6704" s="6" t="s">
        <v>13895</v>
      </c>
      <c r="C6704" s="8" t="s">
        <v>381</v>
      </c>
    </row>
    <row r="6705">
      <c r="A6705" s="5" t="s">
        <v>13896</v>
      </c>
      <c r="B6705" s="6" t="s">
        <v>13897</v>
      </c>
      <c r="C6705" s="8" t="s">
        <v>381</v>
      </c>
    </row>
    <row r="6706">
      <c r="A6706" s="5" t="s">
        <v>13898</v>
      </c>
      <c r="B6706" s="6" t="s">
        <v>13899</v>
      </c>
      <c r="C6706" s="8" t="s">
        <v>7</v>
      </c>
    </row>
    <row r="6707">
      <c r="A6707" s="5" t="s">
        <v>13900</v>
      </c>
      <c r="B6707" s="6" t="s">
        <v>13901</v>
      </c>
      <c r="C6707" s="8" t="s">
        <v>7</v>
      </c>
    </row>
    <row r="6708">
      <c r="A6708" s="5" t="s">
        <v>13902</v>
      </c>
      <c r="B6708" s="6" t="s">
        <v>13903</v>
      </c>
      <c r="C6708" s="8" t="s">
        <v>7</v>
      </c>
    </row>
    <row r="6709">
      <c r="A6709" s="5" t="s">
        <v>13904</v>
      </c>
      <c r="B6709" s="6" t="s">
        <v>13905</v>
      </c>
      <c r="C6709" s="8" t="s">
        <v>7</v>
      </c>
    </row>
    <row r="6710">
      <c r="A6710" s="5" t="s">
        <v>13906</v>
      </c>
      <c r="B6710" s="6" t="s">
        <v>13907</v>
      </c>
      <c r="C6710" s="8" t="s">
        <v>7</v>
      </c>
    </row>
    <row r="6711">
      <c r="A6711" s="5" t="s">
        <v>13908</v>
      </c>
      <c r="B6711" s="6" t="s">
        <v>13909</v>
      </c>
      <c r="C6711" s="8" t="s">
        <v>7</v>
      </c>
    </row>
    <row r="6712">
      <c r="A6712" s="5" t="s">
        <v>13910</v>
      </c>
      <c r="B6712" s="6" t="s">
        <v>13911</v>
      </c>
      <c r="C6712" s="8" t="s">
        <v>7</v>
      </c>
    </row>
    <row r="6713">
      <c r="A6713" s="5" t="s">
        <v>13912</v>
      </c>
      <c r="B6713" s="6" t="s">
        <v>13913</v>
      </c>
      <c r="C6713" s="8" t="s">
        <v>7</v>
      </c>
    </row>
    <row r="6714">
      <c r="A6714" s="5" t="s">
        <v>13914</v>
      </c>
      <c r="B6714" s="6" t="s">
        <v>13915</v>
      </c>
      <c r="C6714" s="8" t="s">
        <v>7</v>
      </c>
    </row>
    <row r="6715">
      <c r="A6715" s="5" t="s">
        <v>13916</v>
      </c>
      <c r="B6715" s="6" t="s">
        <v>13917</v>
      </c>
      <c r="C6715" s="8" t="s">
        <v>7</v>
      </c>
    </row>
    <row r="6716">
      <c r="A6716" s="5" t="s">
        <v>13918</v>
      </c>
      <c r="B6716" s="6" t="s">
        <v>13919</v>
      </c>
      <c r="C6716" s="8" t="s">
        <v>7</v>
      </c>
    </row>
    <row r="6717">
      <c r="A6717" s="5" t="s">
        <v>13920</v>
      </c>
      <c r="B6717" s="6" t="s">
        <v>13921</v>
      </c>
      <c r="C6717" s="8" t="s">
        <v>7</v>
      </c>
    </row>
    <row r="6718">
      <c r="A6718" s="5" t="s">
        <v>13922</v>
      </c>
      <c r="B6718" s="6" t="s">
        <v>13923</v>
      </c>
      <c r="C6718" s="8" t="s">
        <v>381</v>
      </c>
    </row>
    <row r="6719">
      <c r="A6719" s="5" t="s">
        <v>13924</v>
      </c>
      <c r="B6719" s="6" t="s">
        <v>13925</v>
      </c>
      <c r="C6719" s="8" t="s">
        <v>381</v>
      </c>
    </row>
    <row r="6720">
      <c r="A6720" s="5" t="s">
        <v>13926</v>
      </c>
      <c r="B6720" s="6" t="s">
        <v>13927</v>
      </c>
      <c r="C6720" s="8" t="s">
        <v>381</v>
      </c>
    </row>
    <row r="6721">
      <c r="A6721" s="5" t="s">
        <v>13928</v>
      </c>
      <c r="B6721" s="6" t="s">
        <v>13929</v>
      </c>
      <c r="C6721" s="8" t="s">
        <v>381</v>
      </c>
    </row>
    <row r="6722">
      <c r="A6722" s="5" t="s">
        <v>13930</v>
      </c>
      <c r="B6722" s="6" t="s">
        <v>13931</v>
      </c>
      <c r="C6722" s="8" t="s">
        <v>7</v>
      </c>
    </row>
    <row r="6723">
      <c r="A6723" s="5" t="s">
        <v>13932</v>
      </c>
      <c r="B6723" s="6" t="s">
        <v>13933</v>
      </c>
      <c r="C6723" s="8" t="s">
        <v>7</v>
      </c>
    </row>
    <row r="6724">
      <c r="A6724" s="5" t="s">
        <v>13934</v>
      </c>
      <c r="B6724" s="6" t="s">
        <v>13935</v>
      </c>
      <c r="C6724" s="8" t="s">
        <v>381</v>
      </c>
    </row>
    <row r="6725">
      <c r="A6725" s="5" t="s">
        <v>13936</v>
      </c>
      <c r="B6725" s="6" t="s">
        <v>13937</v>
      </c>
      <c r="C6725" s="8" t="s">
        <v>7</v>
      </c>
    </row>
    <row r="6726">
      <c r="A6726" s="5" t="s">
        <v>13938</v>
      </c>
      <c r="B6726" s="6" t="s">
        <v>13939</v>
      </c>
      <c r="C6726" s="8" t="s">
        <v>7</v>
      </c>
    </row>
    <row r="6727">
      <c r="A6727" s="5" t="s">
        <v>13940</v>
      </c>
      <c r="B6727" s="6" t="s">
        <v>13941</v>
      </c>
      <c r="C6727" s="8" t="s">
        <v>7</v>
      </c>
    </row>
    <row r="6728">
      <c r="A6728" s="5" t="s">
        <v>13942</v>
      </c>
      <c r="B6728" s="6" t="s">
        <v>13943</v>
      </c>
      <c r="C6728" s="8" t="s">
        <v>7</v>
      </c>
    </row>
    <row r="6729">
      <c r="A6729" s="5" t="s">
        <v>13944</v>
      </c>
      <c r="B6729" s="6" t="s">
        <v>13945</v>
      </c>
      <c r="C6729" s="8" t="s">
        <v>7</v>
      </c>
    </row>
    <row r="6730">
      <c r="A6730" s="5" t="s">
        <v>13946</v>
      </c>
      <c r="B6730" s="6" t="s">
        <v>13947</v>
      </c>
      <c r="C6730" s="8" t="s">
        <v>381</v>
      </c>
    </row>
    <row r="6731">
      <c r="A6731" s="5" t="s">
        <v>13948</v>
      </c>
      <c r="B6731" s="6" t="s">
        <v>13949</v>
      </c>
      <c r="C6731" s="8" t="s">
        <v>381</v>
      </c>
    </row>
    <row r="6732">
      <c r="A6732" s="5" t="s">
        <v>13950</v>
      </c>
      <c r="B6732" s="6" t="s">
        <v>13951</v>
      </c>
      <c r="C6732" s="8" t="s">
        <v>7</v>
      </c>
    </row>
    <row r="6733">
      <c r="A6733" s="5" t="s">
        <v>13952</v>
      </c>
      <c r="B6733" s="6" t="s">
        <v>13953</v>
      </c>
      <c r="C6733" s="8" t="s">
        <v>381</v>
      </c>
    </row>
    <row r="6734">
      <c r="A6734" s="5" t="s">
        <v>13954</v>
      </c>
      <c r="B6734" s="6" t="s">
        <v>13955</v>
      </c>
      <c r="C6734" s="8" t="s">
        <v>7</v>
      </c>
    </row>
    <row r="6735">
      <c r="A6735" s="5" t="s">
        <v>13956</v>
      </c>
      <c r="B6735" s="6" t="s">
        <v>13957</v>
      </c>
      <c r="C6735" s="8" t="s">
        <v>381</v>
      </c>
    </row>
    <row r="6736">
      <c r="A6736" s="5" t="s">
        <v>13958</v>
      </c>
      <c r="B6736" s="6" t="s">
        <v>13959</v>
      </c>
      <c r="C6736" s="8" t="s">
        <v>7</v>
      </c>
    </row>
    <row r="6737">
      <c r="A6737" s="5" t="s">
        <v>13960</v>
      </c>
      <c r="B6737" s="6" t="s">
        <v>13961</v>
      </c>
      <c r="C6737" s="8" t="s">
        <v>7</v>
      </c>
    </row>
    <row r="6738">
      <c r="A6738" s="5" t="s">
        <v>13962</v>
      </c>
      <c r="B6738" s="6" t="s">
        <v>13963</v>
      </c>
      <c r="C6738" s="8" t="s">
        <v>7</v>
      </c>
    </row>
    <row r="6739">
      <c r="A6739" s="5" t="s">
        <v>13964</v>
      </c>
      <c r="B6739" s="6" t="s">
        <v>13965</v>
      </c>
      <c r="C6739" s="8" t="s">
        <v>7</v>
      </c>
    </row>
    <row r="6740">
      <c r="A6740" s="5" t="s">
        <v>13966</v>
      </c>
      <c r="B6740" s="6" t="s">
        <v>13967</v>
      </c>
      <c r="C6740" s="8" t="s">
        <v>381</v>
      </c>
    </row>
    <row r="6741">
      <c r="A6741" s="5" t="s">
        <v>13968</v>
      </c>
      <c r="B6741" s="6" t="s">
        <v>13969</v>
      </c>
      <c r="C6741" s="8" t="s">
        <v>381</v>
      </c>
    </row>
    <row r="6742">
      <c r="A6742" s="5" t="s">
        <v>13970</v>
      </c>
      <c r="B6742" s="6" t="s">
        <v>13971</v>
      </c>
      <c r="C6742" s="8" t="s">
        <v>7</v>
      </c>
    </row>
    <row r="6743">
      <c r="A6743" s="5" t="s">
        <v>13972</v>
      </c>
      <c r="B6743" s="6" t="s">
        <v>13973</v>
      </c>
      <c r="C6743" s="8" t="s">
        <v>7</v>
      </c>
    </row>
    <row r="6744">
      <c r="A6744" s="5" t="s">
        <v>13974</v>
      </c>
      <c r="B6744" s="6" t="s">
        <v>13975</v>
      </c>
      <c r="C6744" s="8" t="s">
        <v>7</v>
      </c>
    </row>
    <row r="6745">
      <c r="A6745" s="5" t="s">
        <v>13976</v>
      </c>
      <c r="B6745" s="6" t="s">
        <v>13977</v>
      </c>
      <c r="C6745" s="8" t="s">
        <v>7</v>
      </c>
    </row>
    <row r="6746">
      <c r="A6746" s="5" t="s">
        <v>13978</v>
      </c>
      <c r="B6746" s="6" t="s">
        <v>13979</v>
      </c>
      <c r="C6746" s="8" t="s">
        <v>7</v>
      </c>
    </row>
    <row r="6747">
      <c r="A6747" s="5" t="s">
        <v>13980</v>
      </c>
      <c r="B6747" s="6" t="s">
        <v>13981</v>
      </c>
      <c r="C6747" s="8" t="s">
        <v>7</v>
      </c>
    </row>
    <row r="6748">
      <c r="A6748" s="5" t="s">
        <v>13982</v>
      </c>
      <c r="B6748" s="6" t="s">
        <v>13983</v>
      </c>
      <c r="C6748" s="8" t="s">
        <v>7</v>
      </c>
    </row>
    <row r="6749">
      <c r="A6749" s="5" t="s">
        <v>13984</v>
      </c>
      <c r="B6749" s="6" t="s">
        <v>13985</v>
      </c>
      <c r="C6749" s="8" t="s">
        <v>7</v>
      </c>
    </row>
    <row r="6750">
      <c r="A6750" s="5" t="s">
        <v>13986</v>
      </c>
      <c r="B6750" s="6" t="s">
        <v>13987</v>
      </c>
      <c r="C6750" s="8" t="s">
        <v>381</v>
      </c>
    </row>
    <row r="6751">
      <c r="A6751" s="5" t="s">
        <v>13988</v>
      </c>
      <c r="B6751" s="6" t="s">
        <v>13989</v>
      </c>
      <c r="C6751" s="8" t="s">
        <v>7</v>
      </c>
    </row>
    <row r="6752">
      <c r="A6752" s="5" t="s">
        <v>13990</v>
      </c>
      <c r="B6752" s="6" t="s">
        <v>13991</v>
      </c>
      <c r="C6752" s="8" t="s">
        <v>7</v>
      </c>
    </row>
    <row r="6753">
      <c r="A6753" s="5" t="s">
        <v>13993</v>
      </c>
      <c r="B6753" s="6" t="s">
        <v>13994</v>
      </c>
      <c r="C6753" s="8" t="s">
        <v>7</v>
      </c>
    </row>
    <row r="6754">
      <c r="A6754" s="5" t="s">
        <v>13995</v>
      </c>
      <c r="B6754" s="6" t="s">
        <v>13996</v>
      </c>
      <c r="C6754" s="8" t="s">
        <v>7</v>
      </c>
    </row>
    <row r="6755">
      <c r="A6755" s="5" t="s">
        <v>13997</v>
      </c>
      <c r="B6755" s="6" t="s">
        <v>13998</v>
      </c>
      <c r="C6755" s="8" t="s">
        <v>381</v>
      </c>
    </row>
    <row r="6756">
      <c r="A6756" s="5" t="s">
        <v>13999</v>
      </c>
      <c r="B6756" s="6" t="s">
        <v>14000</v>
      </c>
      <c r="C6756" s="8" t="s">
        <v>381</v>
      </c>
    </row>
    <row r="6757">
      <c r="A6757" s="5" t="s">
        <v>14001</v>
      </c>
      <c r="B6757" s="6" t="s">
        <v>14002</v>
      </c>
      <c r="C6757" s="8" t="s">
        <v>381</v>
      </c>
    </row>
    <row r="6758">
      <c r="A6758" s="5" t="s">
        <v>14003</v>
      </c>
      <c r="B6758" s="6" t="s">
        <v>14004</v>
      </c>
      <c r="C6758" s="8" t="s">
        <v>7</v>
      </c>
    </row>
    <row r="6759">
      <c r="A6759" s="5" t="s">
        <v>14005</v>
      </c>
      <c r="B6759" s="6" t="s">
        <v>14006</v>
      </c>
      <c r="C6759" s="8" t="s">
        <v>7</v>
      </c>
    </row>
    <row r="6760">
      <c r="A6760" s="5" t="s">
        <v>14007</v>
      </c>
      <c r="B6760" s="6" t="s">
        <v>14008</v>
      </c>
      <c r="C6760" s="8" t="s">
        <v>7</v>
      </c>
    </row>
    <row r="6761">
      <c r="A6761" s="5" t="s">
        <v>14009</v>
      </c>
      <c r="B6761" s="6" t="s">
        <v>14008</v>
      </c>
      <c r="C6761" s="8" t="s">
        <v>7</v>
      </c>
    </row>
    <row r="6762">
      <c r="A6762" s="5" t="s">
        <v>14010</v>
      </c>
      <c r="B6762" s="6" t="s">
        <v>14011</v>
      </c>
      <c r="C6762" s="8" t="s">
        <v>381</v>
      </c>
    </row>
    <row r="6763">
      <c r="A6763" s="5" t="s">
        <v>14012</v>
      </c>
      <c r="B6763" s="6" t="s">
        <v>14013</v>
      </c>
      <c r="C6763" s="8" t="s">
        <v>7</v>
      </c>
    </row>
    <row r="6764">
      <c r="A6764" s="5" t="s">
        <v>14014</v>
      </c>
      <c r="B6764" s="6" t="s">
        <v>14015</v>
      </c>
      <c r="C6764" s="8" t="s">
        <v>2094</v>
      </c>
    </row>
    <row r="6765">
      <c r="A6765" s="5" t="s">
        <v>14016</v>
      </c>
      <c r="B6765" s="6" t="s">
        <v>14017</v>
      </c>
      <c r="C6765" s="8" t="s">
        <v>7</v>
      </c>
    </row>
    <row r="6766">
      <c r="A6766" s="5" t="s">
        <v>14018</v>
      </c>
      <c r="B6766" s="6" t="s">
        <v>14019</v>
      </c>
      <c r="C6766" s="8" t="s">
        <v>2094</v>
      </c>
    </row>
    <row r="6767">
      <c r="A6767" s="5" t="s">
        <v>14020</v>
      </c>
      <c r="B6767" s="6" t="s">
        <v>14021</v>
      </c>
      <c r="C6767" s="8" t="s">
        <v>7</v>
      </c>
    </row>
    <row r="6768">
      <c r="A6768" s="5" t="s">
        <v>14022</v>
      </c>
      <c r="B6768" s="6" t="s">
        <v>14023</v>
      </c>
      <c r="C6768" s="8" t="s">
        <v>2094</v>
      </c>
    </row>
    <row r="6769">
      <c r="A6769" s="5" t="s">
        <v>14024</v>
      </c>
      <c r="B6769" s="6" t="s">
        <v>14025</v>
      </c>
      <c r="C6769" s="8" t="s">
        <v>7</v>
      </c>
    </row>
    <row r="6770">
      <c r="A6770" s="5" t="s">
        <v>14026</v>
      </c>
      <c r="B6770" s="6" t="s">
        <v>14027</v>
      </c>
      <c r="C6770" s="8" t="s">
        <v>7</v>
      </c>
    </row>
    <row r="6771">
      <c r="A6771" s="5" t="s">
        <v>14028</v>
      </c>
      <c r="B6771" s="6" t="s">
        <v>14029</v>
      </c>
      <c r="C6771" s="8" t="s">
        <v>381</v>
      </c>
    </row>
    <row r="6772">
      <c r="A6772" s="5" t="s">
        <v>14030</v>
      </c>
      <c r="B6772" s="6" t="s">
        <v>14031</v>
      </c>
      <c r="C6772" s="8" t="s">
        <v>7</v>
      </c>
    </row>
    <row r="6773">
      <c r="A6773" s="5" t="s">
        <v>14032</v>
      </c>
      <c r="B6773" s="6" t="s">
        <v>14033</v>
      </c>
      <c r="C6773" s="8" t="s">
        <v>381</v>
      </c>
    </row>
    <row r="6774">
      <c r="A6774" s="5" t="s">
        <v>14034</v>
      </c>
      <c r="B6774" s="6" t="s">
        <v>14035</v>
      </c>
      <c r="C6774" s="8" t="s">
        <v>7</v>
      </c>
    </row>
    <row r="6775">
      <c r="A6775" s="5" t="s">
        <v>14036</v>
      </c>
      <c r="B6775" s="6" t="s">
        <v>14037</v>
      </c>
      <c r="C6775" s="8" t="s">
        <v>7</v>
      </c>
    </row>
    <row r="6776">
      <c r="A6776" s="5" t="s">
        <v>14038</v>
      </c>
      <c r="B6776" s="6" t="s">
        <v>14039</v>
      </c>
      <c r="C6776" s="8" t="s">
        <v>7</v>
      </c>
    </row>
    <row r="6777">
      <c r="A6777" s="5" t="s">
        <v>14040</v>
      </c>
      <c r="B6777" s="6" t="s">
        <v>14041</v>
      </c>
      <c r="C6777" s="8" t="s">
        <v>7</v>
      </c>
    </row>
    <row r="6778">
      <c r="A6778" s="5" t="s">
        <v>14042</v>
      </c>
      <c r="B6778" s="6" t="s">
        <v>14043</v>
      </c>
      <c r="C6778" s="8" t="s">
        <v>7</v>
      </c>
    </row>
    <row r="6779">
      <c r="A6779" s="5" t="s">
        <v>14044</v>
      </c>
      <c r="B6779" s="6" t="s">
        <v>14045</v>
      </c>
      <c r="C6779" s="8" t="s">
        <v>381</v>
      </c>
    </row>
    <row r="6780">
      <c r="A6780" s="5" t="s">
        <v>14046</v>
      </c>
      <c r="B6780" s="6" t="s">
        <v>14045</v>
      </c>
      <c r="C6780" s="8" t="s">
        <v>381</v>
      </c>
    </row>
    <row r="6781">
      <c r="A6781" s="5" t="s">
        <v>14047</v>
      </c>
      <c r="B6781" s="6" t="s">
        <v>14048</v>
      </c>
      <c r="C6781" s="8" t="s">
        <v>381</v>
      </c>
    </row>
    <row r="6782">
      <c r="A6782" s="5" t="s">
        <v>14049</v>
      </c>
      <c r="B6782" s="6" t="s">
        <v>14050</v>
      </c>
      <c r="C6782" s="8" t="s">
        <v>7</v>
      </c>
    </row>
    <row r="6783">
      <c r="A6783" s="5" t="s">
        <v>14051</v>
      </c>
      <c r="B6783" s="6" t="s">
        <v>14052</v>
      </c>
      <c r="C6783" s="8" t="s">
        <v>7</v>
      </c>
    </row>
    <row r="6784">
      <c r="A6784" s="5" t="s">
        <v>14053</v>
      </c>
      <c r="B6784" s="6" t="s">
        <v>14054</v>
      </c>
      <c r="C6784" s="8" t="s">
        <v>7</v>
      </c>
    </row>
    <row r="6785">
      <c r="A6785" s="5" t="s">
        <v>14055</v>
      </c>
      <c r="B6785" s="6" t="s">
        <v>14056</v>
      </c>
      <c r="C6785" s="8" t="s">
        <v>7</v>
      </c>
    </row>
    <row r="6786">
      <c r="A6786" s="5" t="s">
        <v>14057</v>
      </c>
      <c r="B6786" s="6" t="s">
        <v>14058</v>
      </c>
      <c r="C6786" s="8" t="s">
        <v>7</v>
      </c>
    </row>
    <row r="6787">
      <c r="A6787" s="5" t="s">
        <v>14059</v>
      </c>
      <c r="B6787" s="6" t="s">
        <v>14060</v>
      </c>
      <c r="C6787" s="8" t="s">
        <v>7</v>
      </c>
    </row>
    <row r="6788">
      <c r="A6788" s="5" t="s">
        <v>14061</v>
      </c>
      <c r="B6788" s="6" t="s">
        <v>14062</v>
      </c>
      <c r="C6788" s="8" t="s">
        <v>7</v>
      </c>
    </row>
    <row r="6789">
      <c r="A6789" s="5" t="s">
        <v>14063</v>
      </c>
      <c r="B6789" s="6" t="s">
        <v>14064</v>
      </c>
      <c r="C6789" s="8" t="s">
        <v>7</v>
      </c>
    </row>
    <row r="6790">
      <c r="A6790" s="5" t="s">
        <v>14065</v>
      </c>
      <c r="B6790" s="6" t="s">
        <v>14066</v>
      </c>
      <c r="C6790" s="8" t="s">
        <v>7</v>
      </c>
    </row>
    <row r="6791">
      <c r="A6791" s="5" t="s">
        <v>14067</v>
      </c>
      <c r="B6791" s="6" t="s">
        <v>14068</v>
      </c>
      <c r="C6791" s="8" t="s">
        <v>7</v>
      </c>
    </row>
    <row r="6792">
      <c r="A6792" s="5" t="s">
        <v>14069</v>
      </c>
      <c r="B6792" s="6" t="s">
        <v>14070</v>
      </c>
      <c r="C6792" s="8" t="s">
        <v>7</v>
      </c>
    </row>
    <row r="6793">
      <c r="A6793" s="5" t="s">
        <v>14071</v>
      </c>
      <c r="B6793" s="6" t="s">
        <v>14072</v>
      </c>
      <c r="C6793" s="8" t="s">
        <v>7</v>
      </c>
    </row>
    <row r="6794">
      <c r="A6794" s="5" t="s">
        <v>14073</v>
      </c>
      <c r="B6794" s="6" t="s">
        <v>14074</v>
      </c>
      <c r="C6794" s="8" t="s">
        <v>7</v>
      </c>
    </row>
    <row r="6795">
      <c r="A6795" s="5" t="s">
        <v>14075</v>
      </c>
      <c r="B6795" s="6" t="s">
        <v>14076</v>
      </c>
      <c r="C6795" s="8" t="s">
        <v>7</v>
      </c>
    </row>
    <row r="6796">
      <c r="A6796" s="5" t="s">
        <v>14077</v>
      </c>
      <c r="B6796" s="6" t="s">
        <v>14078</v>
      </c>
      <c r="C6796" s="8" t="s">
        <v>7</v>
      </c>
    </row>
    <row r="6797">
      <c r="A6797" s="5" t="s">
        <v>14079</v>
      </c>
      <c r="B6797" s="6" t="s">
        <v>14080</v>
      </c>
      <c r="C6797" s="8" t="s">
        <v>7</v>
      </c>
    </row>
    <row r="6798">
      <c r="A6798" s="5" t="s">
        <v>14081</v>
      </c>
      <c r="B6798" s="6" t="s">
        <v>14082</v>
      </c>
      <c r="C6798" s="8" t="s">
        <v>7</v>
      </c>
    </row>
    <row r="6799">
      <c r="A6799" s="5" t="s">
        <v>14083</v>
      </c>
      <c r="B6799" s="6" t="s">
        <v>14084</v>
      </c>
      <c r="C6799" s="8" t="s">
        <v>7</v>
      </c>
    </row>
    <row r="6800">
      <c r="A6800" s="5" t="s">
        <v>14085</v>
      </c>
      <c r="B6800" s="6" t="s">
        <v>14084</v>
      </c>
      <c r="C6800" s="8" t="s">
        <v>7</v>
      </c>
    </row>
    <row r="6801">
      <c r="A6801" s="5" t="s">
        <v>14086</v>
      </c>
      <c r="B6801" s="6" t="s">
        <v>14087</v>
      </c>
      <c r="C6801" s="8" t="s">
        <v>7</v>
      </c>
    </row>
    <row r="6802">
      <c r="A6802" s="5" t="s">
        <v>14088</v>
      </c>
      <c r="B6802" s="6" t="s">
        <v>14084</v>
      </c>
      <c r="C6802" s="8" t="s">
        <v>7</v>
      </c>
    </row>
    <row r="6803">
      <c r="A6803" s="5" t="s">
        <v>14089</v>
      </c>
      <c r="B6803" s="6" t="s">
        <v>14090</v>
      </c>
      <c r="C6803" s="8" t="s">
        <v>7</v>
      </c>
    </row>
    <row r="6804">
      <c r="A6804" s="5" t="s">
        <v>14091</v>
      </c>
      <c r="B6804" s="6" t="s">
        <v>14092</v>
      </c>
      <c r="C6804" s="8" t="s">
        <v>7</v>
      </c>
    </row>
    <row r="6805">
      <c r="A6805" s="5" t="s">
        <v>14093</v>
      </c>
      <c r="B6805" s="6" t="s">
        <v>14090</v>
      </c>
      <c r="C6805" s="8" t="s">
        <v>7</v>
      </c>
    </row>
    <row r="6806">
      <c r="A6806" s="5" t="s">
        <v>14094</v>
      </c>
      <c r="B6806" s="6" t="s">
        <v>14090</v>
      </c>
      <c r="C6806" s="8" t="s">
        <v>7</v>
      </c>
    </row>
    <row r="6807">
      <c r="A6807" s="5" t="s">
        <v>14095</v>
      </c>
      <c r="B6807" s="6" t="s">
        <v>14096</v>
      </c>
      <c r="C6807" s="8" t="s">
        <v>7</v>
      </c>
    </row>
    <row r="6808">
      <c r="A6808" s="5" t="s">
        <v>14097</v>
      </c>
      <c r="B6808" s="6" t="s">
        <v>14098</v>
      </c>
      <c r="C6808" s="8" t="s">
        <v>7</v>
      </c>
    </row>
    <row r="6809">
      <c r="A6809" s="5" t="s">
        <v>14099</v>
      </c>
      <c r="B6809" s="6" t="s">
        <v>14100</v>
      </c>
      <c r="C6809" s="8" t="s">
        <v>7</v>
      </c>
    </row>
    <row r="6810">
      <c r="A6810" s="5" t="s">
        <v>14101</v>
      </c>
      <c r="B6810" s="6" t="s">
        <v>14102</v>
      </c>
      <c r="C6810" s="8" t="s">
        <v>7</v>
      </c>
    </row>
    <row r="6811">
      <c r="A6811" s="5" t="s">
        <v>14103</v>
      </c>
      <c r="B6811" s="6" t="s">
        <v>14104</v>
      </c>
      <c r="C6811" s="8" t="s">
        <v>7</v>
      </c>
    </row>
    <row r="6812">
      <c r="A6812" s="5" t="s">
        <v>14105</v>
      </c>
      <c r="B6812" s="6" t="s">
        <v>14106</v>
      </c>
      <c r="C6812" s="8" t="s">
        <v>381</v>
      </c>
    </row>
    <row r="6813">
      <c r="A6813" s="5" t="s">
        <v>14107</v>
      </c>
      <c r="B6813" s="6" t="s">
        <v>14108</v>
      </c>
      <c r="C6813" s="8" t="s">
        <v>7</v>
      </c>
    </row>
    <row r="6814">
      <c r="A6814" s="5" t="s">
        <v>14109</v>
      </c>
      <c r="B6814" s="6" t="s">
        <v>14110</v>
      </c>
      <c r="C6814" s="8" t="s">
        <v>381</v>
      </c>
    </row>
    <row r="6815">
      <c r="A6815" s="5" t="s">
        <v>14111</v>
      </c>
      <c r="B6815" s="6" t="s">
        <v>14108</v>
      </c>
      <c r="C6815" s="8" t="s">
        <v>7</v>
      </c>
    </row>
    <row r="6816">
      <c r="A6816" s="5" t="s">
        <v>14112</v>
      </c>
      <c r="B6816" s="6" t="s">
        <v>14113</v>
      </c>
      <c r="C6816" s="8" t="s">
        <v>7</v>
      </c>
    </row>
    <row r="6817">
      <c r="A6817" s="5" t="s">
        <v>14114</v>
      </c>
      <c r="B6817" s="6" t="s">
        <v>14115</v>
      </c>
      <c r="C6817" s="8" t="s">
        <v>7</v>
      </c>
    </row>
    <row r="6818">
      <c r="A6818" s="5" t="s">
        <v>14116</v>
      </c>
      <c r="B6818" s="6" t="s">
        <v>14117</v>
      </c>
      <c r="C6818" s="8" t="s">
        <v>7</v>
      </c>
    </row>
    <row r="6819">
      <c r="A6819" s="5" t="s">
        <v>14118</v>
      </c>
      <c r="B6819" s="6" t="s">
        <v>14119</v>
      </c>
      <c r="C6819" s="8" t="s">
        <v>14120</v>
      </c>
    </row>
    <row r="6820">
      <c r="A6820" s="5" t="s">
        <v>14121</v>
      </c>
      <c r="B6820" s="6" t="s">
        <v>14122</v>
      </c>
      <c r="C6820" s="8" t="s">
        <v>7</v>
      </c>
    </row>
    <row r="6821">
      <c r="A6821" s="5" t="s">
        <v>14124</v>
      </c>
      <c r="B6821" s="6" t="s">
        <v>14125</v>
      </c>
      <c r="C6821" s="8" t="s">
        <v>7</v>
      </c>
    </row>
    <row r="6822">
      <c r="A6822" s="5" t="s">
        <v>14126</v>
      </c>
      <c r="B6822" s="6" t="s">
        <v>14127</v>
      </c>
      <c r="C6822" s="8" t="s">
        <v>7</v>
      </c>
    </row>
    <row r="6823">
      <c r="A6823" s="5" t="s">
        <v>14128</v>
      </c>
      <c r="B6823" s="6" t="s">
        <v>14129</v>
      </c>
      <c r="C6823" s="8" t="s">
        <v>7</v>
      </c>
    </row>
    <row r="6824">
      <c r="A6824" s="5" t="s">
        <v>14130</v>
      </c>
      <c r="B6824" s="6" t="s">
        <v>14131</v>
      </c>
      <c r="C6824" s="8" t="s">
        <v>7</v>
      </c>
    </row>
    <row r="6825">
      <c r="A6825" s="5" t="s">
        <v>14132</v>
      </c>
      <c r="B6825" s="6" t="s">
        <v>14133</v>
      </c>
      <c r="C6825" s="8" t="s">
        <v>7</v>
      </c>
    </row>
    <row r="6826">
      <c r="A6826" s="5" t="s">
        <v>14134</v>
      </c>
      <c r="B6826" s="6" t="s">
        <v>14135</v>
      </c>
      <c r="C6826" s="8" t="s">
        <v>7</v>
      </c>
    </row>
    <row r="6827">
      <c r="A6827" s="5" t="s">
        <v>14136</v>
      </c>
      <c r="B6827" s="6" t="s">
        <v>14137</v>
      </c>
      <c r="C6827" s="8" t="s">
        <v>381</v>
      </c>
    </row>
    <row r="6828">
      <c r="A6828" s="5" t="s">
        <v>14138</v>
      </c>
      <c r="B6828" s="6" t="s">
        <v>14139</v>
      </c>
      <c r="C6828" s="8" t="s">
        <v>7</v>
      </c>
    </row>
    <row r="6829">
      <c r="A6829" s="5" t="s">
        <v>14140</v>
      </c>
      <c r="B6829" s="6" t="s">
        <v>14141</v>
      </c>
      <c r="C6829" s="8" t="s">
        <v>7</v>
      </c>
    </row>
    <row r="6830">
      <c r="A6830" s="5" t="s">
        <v>14142</v>
      </c>
      <c r="B6830" s="6" t="s">
        <v>14143</v>
      </c>
      <c r="C6830" s="8" t="s">
        <v>7</v>
      </c>
    </row>
    <row r="6831">
      <c r="A6831" s="5" t="s">
        <v>14144</v>
      </c>
      <c r="B6831" s="6" t="s">
        <v>14145</v>
      </c>
      <c r="C6831" s="8" t="s">
        <v>7</v>
      </c>
    </row>
    <row r="6832">
      <c r="A6832" s="5" t="s">
        <v>14146</v>
      </c>
      <c r="B6832" s="6" t="s">
        <v>14147</v>
      </c>
      <c r="C6832" s="8" t="s">
        <v>7</v>
      </c>
    </row>
    <row r="6833">
      <c r="A6833" s="5" t="s">
        <v>14148</v>
      </c>
      <c r="B6833" s="6" t="s">
        <v>14149</v>
      </c>
      <c r="C6833" s="8" t="s">
        <v>7</v>
      </c>
    </row>
    <row r="6834">
      <c r="A6834" s="5" t="s">
        <v>14150</v>
      </c>
      <c r="B6834" s="6" t="s">
        <v>14151</v>
      </c>
      <c r="C6834" s="8" t="s">
        <v>7</v>
      </c>
    </row>
    <row r="6835">
      <c r="A6835" s="5" t="s">
        <v>14152</v>
      </c>
      <c r="B6835" s="6" t="s">
        <v>14153</v>
      </c>
      <c r="C6835" s="8" t="s">
        <v>7</v>
      </c>
    </row>
    <row r="6836">
      <c r="A6836" s="5" t="s">
        <v>14155</v>
      </c>
      <c r="B6836" s="6" t="s">
        <v>14156</v>
      </c>
      <c r="C6836" s="8" t="s">
        <v>7</v>
      </c>
    </row>
    <row r="6837">
      <c r="A6837" s="5" t="s">
        <v>14157</v>
      </c>
      <c r="B6837" s="6" t="s">
        <v>14158</v>
      </c>
      <c r="C6837" s="8" t="s">
        <v>7</v>
      </c>
    </row>
    <row r="6838">
      <c r="A6838" s="5" t="s">
        <v>14159</v>
      </c>
      <c r="B6838" s="6" t="s">
        <v>14160</v>
      </c>
      <c r="C6838" s="8" t="s">
        <v>7</v>
      </c>
    </row>
    <row r="6839">
      <c r="A6839" s="5" t="s">
        <v>14161</v>
      </c>
      <c r="B6839" s="6" t="s">
        <v>14162</v>
      </c>
      <c r="C6839" s="8" t="s">
        <v>7</v>
      </c>
    </row>
    <row r="6840">
      <c r="A6840" s="5" t="s">
        <v>14163</v>
      </c>
      <c r="B6840" s="6" t="s">
        <v>14164</v>
      </c>
      <c r="C6840" s="8" t="s">
        <v>7</v>
      </c>
    </row>
    <row r="6841">
      <c r="A6841" s="5" t="s">
        <v>14165</v>
      </c>
      <c r="B6841" s="6" t="s">
        <v>14166</v>
      </c>
      <c r="C6841" s="8" t="s">
        <v>7</v>
      </c>
    </row>
    <row r="6842">
      <c r="A6842" s="5" t="s">
        <v>14167</v>
      </c>
      <c r="B6842" s="6" t="s">
        <v>14168</v>
      </c>
      <c r="C6842" s="8" t="s">
        <v>7</v>
      </c>
    </row>
    <row r="6843">
      <c r="A6843" s="5" t="s">
        <v>14169</v>
      </c>
      <c r="B6843" s="6" t="s">
        <v>14170</v>
      </c>
      <c r="C6843" s="8" t="s">
        <v>7</v>
      </c>
    </row>
    <row r="6844">
      <c r="A6844" s="5" t="s">
        <v>14171</v>
      </c>
      <c r="B6844" s="6" t="s">
        <v>14172</v>
      </c>
      <c r="C6844" s="8" t="s">
        <v>7</v>
      </c>
    </row>
    <row r="6845">
      <c r="A6845" s="5" t="s">
        <v>14173</v>
      </c>
      <c r="B6845" s="6" t="s">
        <v>14174</v>
      </c>
      <c r="C6845" s="8" t="s">
        <v>7</v>
      </c>
    </row>
    <row r="6846">
      <c r="A6846" s="5" t="s">
        <v>14175</v>
      </c>
      <c r="B6846" s="6" t="s">
        <v>14176</v>
      </c>
      <c r="C6846" s="8" t="s">
        <v>7</v>
      </c>
    </row>
    <row r="6847">
      <c r="A6847" s="5" t="s">
        <v>14177</v>
      </c>
      <c r="B6847" s="6" t="s">
        <v>14178</v>
      </c>
      <c r="C6847" s="8" t="s">
        <v>7</v>
      </c>
    </row>
    <row r="6848">
      <c r="A6848" s="5" t="s">
        <v>14179</v>
      </c>
      <c r="B6848" s="6" t="s">
        <v>14180</v>
      </c>
      <c r="C6848" s="8" t="s">
        <v>7</v>
      </c>
    </row>
    <row r="6849">
      <c r="A6849" s="5" t="s">
        <v>14181</v>
      </c>
      <c r="B6849" s="6" t="s">
        <v>14182</v>
      </c>
      <c r="C6849" s="8" t="s">
        <v>7</v>
      </c>
    </row>
    <row r="6850">
      <c r="A6850" s="5" t="s">
        <v>14183</v>
      </c>
      <c r="B6850" s="6" t="s">
        <v>14184</v>
      </c>
      <c r="C6850" s="8" t="s">
        <v>7</v>
      </c>
    </row>
    <row r="6851">
      <c r="A6851" s="5" t="s">
        <v>14185</v>
      </c>
      <c r="B6851" s="6" t="s">
        <v>14186</v>
      </c>
      <c r="C6851" s="8" t="s">
        <v>7</v>
      </c>
    </row>
    <row r="6852">
      <c r="A6852" s="5" t="s">
        <v>14187</v>
      </c>
      <c r="B6852" s="6" t="s">
        <v>14188</v>
      </c>
      <c r="C6852" s="8" t="s">
        <v>7</v>
      </c>
    </row>
    <row r="6853">
      <c r="A6853" s="5" t="s">
        <v>14189</v>
      </c>
      <c r="B6853" s="6" t="s">
        <v>14190</v>
      </c>
      <c r="C6853" s="8" t="s">
        <v>7</v>
      </c>
    </row>
    <row r="6854">
      <c r="A6854" s="5" t="s">
        <v>14191</v>
      </c>
      <c r="B6854" s="6" t="s">
        <v>14192</v>
      </c>
      <c r="C6854" s="8" t="s">
        <v>7</v>
      </c>
    </row>
    <row r="6855">
      <c r="A6855" s="5" t="s">
        <v>14193</v>
      </c>
      <c r="B6855" s="6" t="s">
        <v>14194</v>
      </c>
      <c r="C6855" s="8" t="s">
        <v>7</v>
      </c>
    </row>
    <row r="6856">
      <c r="A6856" s="5" t="s">
        <v>14195</v>
      </c>
      <c r="B6856" s="6" t="s">
        <v>14196</v>
      </c>
      <c r="C6856" s="8" t="s">
        <v>7</v>
      </c>
    </row>
    <row r="6857">
      <c r="A6857" s="5" t="s">
        <v>14197</v>
      </c>
      <c r="B6857" s="6" t="s">
        <v>14198</v>
      </c>
      <c r="C6857" s="8" t="s">
        <v>7</v>
      </c>
    </row>
    <row r="6858">
      <c r="A6858" s="5" t="s">
        <v>14199</v>
      </c>
      <c r="B6858" s="6" t="s">
        <v>14200</v>
      </c>
      <c r="C6858" s="8" t="s">
        <v>7</v>
      </c>
    </row>
    <row r="6859">
      <c r="A6859" s="5" t="s">
        <v>14201</v>
      </c>
      <c r="B6859" s="6" t="s">
        <v>14202</v>
      </c>
      <c r="C6859" s="8" t="s">
        <v>7</v>
      </c>
    </row>
    <row r="6860">
      <c r="A6860" s="5" t="s">
        <v>14204</v>
      </c>
      <c r="B6860" s="6" t="s">
        <v>14205</v>
      </c>
      <c r="C6860" s="8" t="s">
        <v>7</v>
      </c>
    </row>
    <row r="6861">
      <c r="A6861" s="5" t="s">
        <v>14206</v>
      </c>
      <c r="B6861" s="6" t="s">
        <v>14207</v>
      </c>
      <c r="C6861" s="8" t="s">
        <v>7</v>
      </c>
    </row>
    <row r="6862">
      <c r="A6862" s="5" t="s">
        <v>14209</v>
      </c>
      <c r="B6862" s="6" t="s">
        <v>14210</v>
      </c>
      <c r="C6862" s="8" t="s">
        <v>7</v>
      </c>
    </row>
    <row r="6863">
      <c r="A6863" s="5" t="s">
        <v>14211</v>
      </c>
      <c r="B6863" s="6" t="s">
        <v>14212</v>
      </c>
      <c r="C6863" s="8" t="s">
        <v>565</v>
      </c>
    </row>
    <row r="6864">
      <c r="A6864" s="5" t="s">
        <v>14213</v>
      </c>
      <c r="B6864" s="6" t="s">
        <v>14214</v>
      </c>
      <c r="C6864" s="8" t="s">
        <v>7</v>
      </c>
    </row>
    <row r="6865">
      <c r="A6865" s="5" t="s">
        <v>14215</v>
      </c>
      <c r="B6865" s="6" t="s">
        <v>14194</v>
      </c>
      <c r="C6865" s="8" t="s">
        <v>7</v>
      </c>
    </row>
    <row r="6866">
      <c r="A6866" s="5" t="s">
        <v>14216</v>
      </c>
      <c r="B6866" s="6" t="s">
        <v>14217</v>
      </c>
      <c r="C6866" s="8" t="s">
        <v>7</v>
      </c>
    </row>
    <row r="6867">
      <c r="A6867" s="5" t="s">
        <v>14218</v>
      </c>
      <c r="B6867" s="6" t="s">
        <v>14219</v>
      </c>
      <c r="C6867" s="8" t="s">
        <v>381</v>
      </c>
    </row>
    <row r="6868">
      <c r="A6868" s="5" t="s">
        <v>14220</v>
      </c>
      <c r="B6868" s="6" t="s">
        <v>14221</v>
      </c>
      <c r="C6868" s="8" t="s">
        <v>7</v>
      </c>
    </row>
    <row r="6869">
      <c r="A6869" s="5" t="s">
        <v>14222</v>
      </c>
      <c r="B6869" s="6" t="s">
        <v>14223</v>
      </c>
      <c r="C6869" s="8" t="s">
        <v>7</v>
      </c>
    </row>
    <row r="6870">
      <c r="A6870" s="5" t="s">
        <v>14224</v>
      </c>
      <c r="B6870" s="6" t="s">
        <v>14225</v>
      </c>
      <c r="C6870" s="8" t="s">
        <v>7</v>
      </c>
    </row>
    <row r="6871">
      <c r="A6871" s="5" t="s">
        <v>14226</v>
      </c>
      <c r="B6871" s="6" t="s">
        <v>14227</v>
      </c>
      <c r="C6871" s="8" t="s">
        <v>2954</v>
      </c>
    </row>
    <row r="6872">
      <c r="A6872" s="5" t="s">
        <v>14228</v>
      </c>
      <c r="B6872" s="6" t="s">
        <v>14229</v>
      </c>
      <c r="C6872" s="8" t="s">
        <v>7</v>
      </c>
    </row>
    <row r="6873">
      <c r="A6873" s="5" t="s">
        <v>14230</v>
      </c>
      <c r="B6873" s="6" t="s">
        <v>14231</v>
      </c>
      <c r="C6873" s="8" t="s">
        <v>2954</v>
      </c>
    </row>
    <row r="6874">
      <c r="A6874" s="5" t="s">
        <v>14232</v>
      </c>
      <c r="B6874" s="6" t="s">
        <v>14231</v>
      </c>
      <c r="C6874" s="8" t="s">
        <v>7</v>
      </c>
    </row>
    <row r="6875">
      <c r="A6875" s="5" t="s">
        <v>14233</v>
      </c>
      <c r="B6875" s="6" t="s">
        <v>14234</v>
      </c>
      <c r="C6875" s="8" t="s">
        <v>7</v>
      </c>
    </row>
    <row r="6876">
      <c r="A6876" s="5" t="s">
        <v>14235</v>
      </c>
      <c r="B6876" s="6" t="s">
        <v>5</v>
      </c>
      <c r="C6876" s="8" t="s">
        <v>7</v>
      </c>
    </row>
    <row r="6877">
      <c r="A6877" s="5" t="s">
        <v>14236</v>
      </c>
      <c r="B6877" s="6" t="s">
        <v>14237</v>
      </c>
      <c r="C6877" s="8" t="s">
        <v>7</v>
      </c>
    </row>
    <row r="6878">
      <c r="A6878" s="5" t="s">
        <v>14238</v>
      </c>
      <c r="B6878" s="6" t="s">
        <v>14239</v>
      </c>
      <c r="C6878" s="8" t="s">
        <v>381</v>
      </c>
    </row>
    <row r="6879">
      <c r="A6879" s="5" t="s">
        <v>14240</v>
      </c>
      <c r="B6879" s="6" t="s">
        <v>14241</v>
      </c>
      <c r="C6879" s="8" t="s">
        <v>7</v>
      </c>
    </row>
    <row r="6880">
      <c r="A6880" s="5" t="s">
        <v>14242</v>
      </c>
      <c r="B6880" s="6" t="s">
        <v>14243</v>
      </c>
      <c r="C6880" s="8" t="s">
        <v>7</v>
      </c>
    </row>
    <row r="6881">
      <c r="A6881" s="5" t="s">
        <v>14244</v>
      </c>
      <c r="B6881" s="6" t="s">
        <v>14108</v>
      </c>
      <c r="C6881" s="8" t="s">
        <v>7</v>
      </c>
    </row>
    <row r="6882">
      <c r="A6882" s="5" t="s">
        <v>14245</v>
      </c>
      <c r="B6882" s="6" t="s">
        <v>14246</v>
      </c>
      <c r="C6882" s="8" t="s">
        <v>7</v>
      </c>
    </row>
    <row r="6883">
      <c r="A6883" s="5" t="s">
        <v>14247</v>
      </c>
      <c r="B6883" s="6" t="s">
        <v>14248</v>
      </c>
      <c r="C6883" s="8" t="s">
        <v>7</v>
      </c>
    </row>
    <row r="6884">
      <c r="A6884" s="5" t="s">
        <v>14249</v>
      </c>
      <c r="B6884" s="6" t="s">
        <v>14250</v>
      </c>
      <c r="C6884" s="8" t="s">
        <v>7</v>
      </c>
    </row>
    <row r="6885">
      <c r="A6885" s="5" t="s">
        <v>14251</v>
      </c>
      <c r="B6885" s="6" t="s">
        <v>14252</v>
      </c>
      <c r="C6885" s="8" t="s">
        <v>7</v>
      </c>
    </row>
    <row r="6886">
      <c r="A6886" s="5" t="s">
        <v>14253</v>
      </c>
      <c r="B6886" s="6" t="s">
        <v>14254</v>
      </c>
      <c r="C6886" s="8" t="s">
        <v>7</v>
      </c>
    </row>
    <row r="6887">
      <c r="A6887" s="5" t="s">
        <v>14255</v>
      </c>
      <c r="B6887" s="6" t="s">
        <v>14256</v>
      </c>
      <c r="C6887" s="8" t="s">
        <v>7</v>
      </c>
    </row>
    <row r="6888">
      <c r="A6888" s="5" t="s">
        <v>14257</v>
      </c>
      <c r="B6888" s="6" t="s">
        <v>14258</v>
      </c>
      <c r="C6888" s="8" t="s">
        <v>7</v>
      </c>
    </row>
    <row r="6889">
      <c r="A6889" s="5" t="s">
        <v>14259</v>
      </c>
      <c r="B6889" s="6" t="s">
        <v>14260</v>
      </c>
      <c r="C6889" s="8" t="s">
        <v>7</v>
      </c>
    </row>
    <row r="6890">
      <c r="A6890" s="5" t="s">
        <v>2822</v>
      </c>
      <c r="B6890" s="6" t="s">
        <v>14261</v>
      </c>
      <c r="C6890" s="8" t="s">
        <v>7</v>
      </c>
    </row>
    <row r="6891">
      <c r="A6891" s="5" t="s">
        <v>14262</v>
      </c>
      <c r="B6891" s="6" t="s">
        <v>14263</v>
      </c>
      <c r="C6891" s="8" t="s">
        <v>7</v>
      </c>
    </row>
    <row r="6892">
      <c r="A6892" s="5" t="s">
        <v>14264</v>
      </c>
      <c r="B6892" s="6" t="s">
        <v>14265</v>
      </c>
      <c r="C6892" s="8" t="s">
        <v>7</v>
      </c>
    </row>
    <row r="6893">
      <c r="A6893" s="5" t="s">
        <v>14266</v>
      </c>
      <c r="B6893" s="6" t="s">
        <v>14267</v>
      </c>
      <c r="C6893" s="8" t="s">
        <v>7</v>
      </c>
    </row>
    <row r="6894">
      <c r="A6894" s="5" t="s">
        <v>14268</v>
      </c>
      <c r="B6894" s="6" t="s">
        <v>14269</v>
      </c>
      <c r="C6894" s="8" t="s">
        <v>7</v>
      </c>
    </row>
    <row r="6895">
      <c r="A6895" s="5" t="s">
        <v>14270</v>
      </c>
      <c r="B6895" s="6" t="s">
        <v>14271</v>
      </c>
      <c r="C6895" s="8" t="s">
        <v>7</v>
      </c>
    </row>
    <row r="6896">
      <c r="A6896" s="5" t="s">
        <v>14272</v>
      </c>
      <c r="B6896" s="6" t="s">
        <v>14273</v>
      </c>
      <c r="C6896" s="8" t="s">
        <v>7</v>
      </c>
    </row>
    <row r="6897">
      <c r="A6897" s="5" t="s">
        <v>14274</v>
      </c>
      <c r="B6897" s="6" t="s">
        <v>14275</v>
      </c>
      <c r="C6897" s="8" t="s">
        <v>7</v>
      </c>
    </row>
    <row r="6898">
      <c r="A6898" s="5" t="s">
        <v>14276</v>
      </c>
      <c r="B6898" s="6" t="s">
        <v>14277</v>
      </c>
      <c r="C6898" s="8" t="s">
        <v>7</v>
      </c>
    </row>
    <row r="6899">
      <c r="A6899" s="5" t="s">
        <v>14278</v>
      </c>
      <c r="B6899" s="6" t="s">
        <v>7363</v>
      </c>
      <c r="C6899" s="8" t="s">
        <v>7</v>
      </c>
    </row>
    <row r="6900">
      <c r="A6900" s="5" t="s">
        <v>14279</v>
      </c>
      <c r="B6900" s="6" t="s">
        <v>14280</v>
      </c>
      <c r="C6900" s="8" t="s">
        <v>7</v>
      </c>
    </row>
    <row r="6901">
      <c r="A6901" s="5" t="s">
        <v>14281</v>
      </c>
      <c r="B6901" s="6" t="s">
        <v>14280</v>
      </c>
      <c r="C6901" s="8" t="s">
        <v>7</v>
      </c>
    </row>
    <row r="6902">
      <c r="A6902" s="5" t="s">
        <v>14282</v>
      </c>
      <c r="B6902" s="6" t="s">
        <v>14283</v>
      </c>
      <c r="C6902" s="8" t="s">
        <v>2022</v>
      </c>
    </row>
    <row r="6903">
      <c r="A6903" s="5" t="s">
        <v>14284</v>
      </c>
      <c r="B6903" s="6" t="s">
        <v>14285</v>
      </c>
      <c r="C6903" s="8" t="s">
        <v>1864</v>
      </c>
    </row>
    <row r="6904">
      <c r="A6904" s="5" t="s">
        <v>14286</v>
      </c>
      <c r="B6904" s="6" t="s">
        <v>14287</v>
      </c>
      <c r="C6904" s="8" t="s">
        <v>11679</v>
      </c>
    </row>
    <row r="6905">
      <c r="A6905" s="5" t="s">
        <v>14288</v>
      </c>
      <c r="B6905" s="6" t="s">
        <v>14289</v>
      </c>
      <c r="C6905" s="8" t="s">
        <v>1864</v>
      </c>
    </row>
    <row r="6906">
      <c r="A6906" s="5" t="s">
        <v>14290</v>
      </c>
      <c r="B6906" s="6" t="s">
        <v>14291</v>
      </c>
      <c r="C6906" s="8" t="s">
        <v>1864</v>
      </c>
    </row>
    <row r="6907">
      <c r="A6907" s="5" t="s">
        <v>14292</v>
      </c>
      <c r="B6907" s="6" t="s">
        <v>14293</v>
      </c>
      <c r="C6907" s="8" t="s">
        <v>11679</v>
      </c>
    </row>
    <row r="6908">
      <c r="A6908" s="5" t="s">
        <v>14294</v>
      </c>
      <c r="B6908" s="6" t="s">
        <v>14295</v>
      </c>
      <c r="C6908" s="8" t="s">
        <v>1864</v>
      </c>
    </row>
    <row r="6909">
      <c r="A6909" s="5" t="s">
        <v>14296</v>
      </c>
      <c r="B6909" s="6" t="s">
        <v>14297</v>
      </c>
      <c r="C6909" s="8" t="s">
        <v>11679</v>
      </c>
    </row>
    <row r="6910">
      <c r="A6910" s="5" t="s">
        <v>14298</v>
      </c>
      <c r="B6910" s="6" t="s">
        <v>14299</v>
      </c>
      <c r="C6910" s="8" t="s">
        <v>1864</v>
      </c>
    </row>
    <row r="6911">
      <c r="A6911" s="5" t="s">
        <v>14300</v>
      </c>
      <c r="B6911" s="6" t="s">
        <v>14301</v>
      </c>
      <c r="C6911" s="8" t="s">
        <v>7</v>
      </c>
    </row>
    <row r="6912">
      <c r="A6912" s="5" t="s">
        <v>14302</v>
      </c>
      <c r="B6912" s="6" t="s">
        <v>14303</v>
      </c>
      <c r="C6912" s="8" t="s">
        <v>7</v>
      </c>
    </row>
    <row r="6913">
      <c r="A6913" s="5" t="s">
        <v>14304</v>
      </c>
      <c r="B6913" s="6" t="s">
        <v>14305</v>
      </c>
      <c r="C6913" s="8" t="s">
        <v>7</v>
      </c>
    </row>
    <row r="6914">
      <c r="A6914" s="5" t="s">
        <v>14306</v>
      </c>
      <c r="B6914" s="6" t="s">
        <v>14307</v>
      </c>
      <c r="C6914" s="8" t="s">
        <v>7</v>
      </c>
    </row>
    <row r="6915">
      <c r="A6915" s="5" t="s">
        <v>14308</v>
      </c>
      <c r="B6915" s="6" t="s">
        <v>14309</v>
      </c>
      <c r="C6915" s="8" t="s">
        <v>7</v>
      </c>
    </row>
    <row r="6916">
      <c r="A6916" s="5" t="s">
        <v>14310</v>
      </c>
      <c r="B6916" s="6" t="s">
        <v>14311</v>
      </c>
      <c r="C6916" s="8" t="s">
        <v>7</v>
      </c>
    </row>
    <row r="6917">
      <c r="A6917" s="5" t="s">
        <v>14312</v>
      </c>
      <c r="B6917" s="6" t="s">
        <v>14313</v>
      </c>
      <c r="C6917" s="8" t="s">
        <v>7</v>
      </c>
    </row>
    <row r="6918">
      <c r="A6918" s="5" t="s">
        <v>14314</v>
      </c>
      <c r="B6918" s="6" t="s">
        <v>14315</v>
      </c>
      <c r="C6918" s="8" t="s">
        <v>7</v>
      </c>
    </row>
    <row r="6919">
      <c r="A6919" s="5" t="s">
        <v>14316</v>
      </c>
      <c r="B6919" s="6" t="s">
        <v>14317</v>
      </c>
      <c r="C6919" s="8" t="s">
        <v>7</v>
      </c>
    </row>
    <row r="6920">
      <c r="A6920" s="5" t="s">
        <v>14318</v>
      </c>
      <c r="B6920" s="6" t="s">
        <v>14319</v>
      </c>
      <c r="C6920" s="8" t="s">
        <v>381</v>
      </c>
    </row>
    <row r="6921">
      <c r="A6921" s="5" t="s">
        <v>14320</v>
      </c>
      <c r="B6921" s="6" t="s">
        <v>14321</v>
      </c>
      <c r="C6921" s="8" t="s">
        <v>381</v>
      </c>
    </row>
    <row r="6922">
      <c r="A6922" s="5" t="s">
        <v>14322</v>
      </c>
      <c r="B6922" s="6" t="s">
        <v>14323</v>
      </c>
      <c r="C6922" s="8" t="s">
        <v>381</v>
      </c>
    </row>
    <row r="6923">
      <c r="A6923" s="5" t="s">
        <v>14324</v>
      </c>
      <c r="B6923" s="6" t="s">
        <v>14325</v>
      </c>
      <c r="C6923" s="8" t="s">
        <v>381</v>
      </c>
    </row>
    <row r="6924">
      <c r="A6924" s="5" t="s">
        <v>14326</v>
      </c>
      <c r="B6924" s="6" t="s">
        <v>14327</v>
      </c>
      <c r="C6924" s="8" t="s">
        <v>381</v>
      </c>
    </row>
    <row r="6925">
      <c r="A6925" s="5" t="s">
        <v>14328</v>
      </c>
      <c r="B6925" s="6" t="s">
        <v>14329</v>
      </c>
      <c r="C6925" s="8" t="s">
        <v>381</v>
      </c>
    </row>
    <row r="6926">
      <c r="A6926" s="5" t="s">
        <v>14330</v>
      </c>
      <c r="B6926" s="6" t="s">
        <v>14331</v>
      </c>
      <c r="C6926" s="8" t="s">
        <v>7</v>
      </c>
    </row>
    <row r="6927">
      <c r="A6927" s="5" t="s">
        <v>14332</v>
      </c>
      <c r="B6927" s="6" t="s">
        <v>14333</v>
      </c>
      <c r="C6927" s="8" t="s">
        <v>7</v>
      </c>
    </row>
    <row r="6928">
      <c r="A6928" s="5" t="s">
        <v>14334</v>
      </c>
      <c r="B6928" s="6" t="s">
        <v>14335</v>
      </c>
      <c r="C6928" s="8" t="s">
        <v>7</v>
      </c>
    </row>
    <row r="6929">
      <c r="A6929" s="5" t="s">
        <v>14336</v>
      </c>
      <c r="B6929" s="6" t="s">
        <v>14337</v>
      </c>
      <c r="C6929" s="8" t="s">
        <v>7</v>
      </c>
    </row>
    <row r="6930">
      <c r="A6930" s="5" t="s">
        <v>14339</v>
      </c>
      <c r="B6930" s="6" t="s">
        <v>14340</v>
      </c>
      <c r="C6930" s="8" t="s">
        <v>7</v>
      </c>
    </row>
    <row r="6931">
      <c r="A6931" s="5" t="s">
        <v>14341</v>
      </c>
      <c r="B6931" s="6" t="s">
        <v>14342</v>
      </c>
      <c r="C6931" s="8" t="s">
        <v>7</v>
      </c>
    </row>
    <row r="6932">
      <c r="A6932" s="5" t="s">
        <v>14343</v>
      </c>
      <c r="B6932" s="6" t="s">
        <v>14344</v>
      </c>
      <c r="C6932" s="8" t="s">
        <v>7</v>
      </c>
    </row>
    <row r="6933">
      <c r="A6933" s="5" t="s">
        <v>14345</v>
      </c>
      <c r="B6933" s="6" t="s">
        <v>14346</v>
      </c>
      <c r="C6933" s="8" t="s">
        <v>7</v>
      </c>
    </row>
    <row r="6934">
      <c r="A6934" s="5" t="s">
        <v>14347</v>
      </c>
      <c r="B6934" s="6" t="s">
        <v>14348</v>
      </c>
      <c r="C6934" s="8" t="s">
        <v>7</v>
      </c>
    </row>
    <row r="6935">
      <c r="A6935" s="5" t="s">
        <v>14349</v>
      </c>
      <c r="B6935" s="6" t="s">
        <v>14350</v>
      </c>
      <c r="C6935" s="8" t="s">
        <v>7</v>
      </c>
    </row>
    <row r="6936">
      <c r="A6936" s="5" t="s">
        <v>14351</v>
      </c>
      <c r="B6936" s="6" t="s">
        <v>14352</v>
      </c>
      <c r="C6936" s="8" t="s">
        <v>7</v>
      </c>
    </row>
    <row r="6937">
      <c r="A6937" s="5" t="s">
        <v>14353</v>
      </c>
      <c r="B6937" s="6" t="s">
        <v>14354</v>
      </c>
      <c r="C6937" s="8" t="s">
        <v>7</v>
      </c>
    </row>
    <row r="6938">
      <c r="A6938" s="5" t="s">
        <v>14355</v>
      </c>
      <c r="B6938" s="6" t="s">
        <v>14356</v>
      </c>
      <c r="C6938" s="8" t="s">
        <v>7</v>
      </c>
    </row>
    <row r="6939">
      <c r="A6939" s="5" t="s">
        <v>14357</v>
      </c>
      <c r="B6939" s="6" t="s">
        <v>14358</v>
      </c>
      <c r="C6939" s="8" t="s">
        <v>7</v>
      </c>
    </row>
    <row r="6940">
      <c r="A6940" s="5" t="s">
        <v>14359</v>
      </c>
      <c r="B6940" s="6" t="s">
        <v>14360</v>
      </c>
      <c r="C6940" s="8" t="s">
        <v>7</v>
      </c>
    </row>
    <row r="6941">
      <c r="A6941" s="5" t="s">
        <v>14361</v>
      </c>
      <c r="B6941" s="6" t="s">
        <v>14362</v>
      </c>
      <c r="C6941" s="8" t="s">
        <v>7</v>
      </c>
    </row>
    <row r="6942">
      <c r="A6942" s="5" t="s">
        <v>14363</v>
      </c>
      <c r="B6942" s="6" t="s">
        <v>14364</v>
      </c>
      <c r="C6942" s="8" t="s">
        <v>7</v>
      </c>
    </row>
    <row r="6943">
      <c r="A6943" s="5" t="s">
        <v>14365</v>
      </c>
      <c r="B6943" s="6" t="s">
        <v>14366</v>
      </c>
      <c r="C6943" s="8" t="s">
        <v>7</v>
      </c>
    </row>
    <row r="6944">
      <c r="A6944" s="5" t="s">
        <v>14367</v>
      </c>
      <c r="B6944" s="6" t="s">
        <v>14368</v>
      </c>
      <c r="C6944" s="8" t="s">
        <v>7</v>
      </c>
    </row>
    <row r="6945">
      <c r="A6945" s="5" t="s">
        <v>14369</v>
      </c>
      <c r="B6945" s="6" t="s">
        <v>14370</v>
      </c>
      <c r="C6945" s="8" t="s">
        <v>7</v>
      </c>
    </row>
    <row r="6946">
      <c r="A6946" s="5" t="s">
        <v>14371</v>
      </c>
      <c r="B6946" s="6" t="s">
        <v>14372</v>
      </c>
      <c r="C6946" s="8" t="s">
        <v>7</v>
      </c>
    </row>
    <row r="6947">
      <c r="A6947" s="5" t="s">
        <v>14373</v>
      </c>
      <c r="B6947" s="6" t="s">
        <v>14374</v>
      </c>
      <c r="C6947" s="8" t="s">
        <v>7</v>
      </c>
    </row>
    <row r="6948">
      <c r="A6948" s="5" t="s">
        <v>14375</v>
      </c>
      <c r="B6948" s="6" t="s">
        <v>14376</v>
      </c>
      <c r="C6948" s="8" t="s">
        <v>7</v>
      </c>
    </row>
    <row r="6949">
      <c r="A6949" s="5" t="s">
        <v>14378</v>
      </c>
      <c r="B6949" s="6" t="s">
        <v>14379</v>
      </c>
      <c r="C6949" s="8" t="s">
        <v>7</v>
      </c>
    </row>
    <row r="6950">
      <c r="A6950" s="5" t="s">
        <v>14381</v>
      </c>
      <c r="B6950" s="6" t="s">
        <v>14382</v>
      </c>
      <c r="C6950" s="8" t="s">
        <v>7</v>
      </c>
    </row>
    <row r="6951">
      <c r="A6951" s="5" t="s">
        <v>14383</v>
      </c>
      <c r="B6951" s="6" t="s">
        <v>14384</v>
      </c>
      <c r="C6951" s="8" t="s">
        <v>7</v>
      </c>
    </row>
    <row r="6952">
      <c r="A6952" s="5" t="s">
        <v>14385</v>
      </c>
      <c r="B6952" s="6" t="s">
        <v>14386</v>
      </c>
      <c r="C6952" s="8" t="s">
        <v>7</v>
      </c>
    </row>
    <row r="6953">
      <c r="A6953" s="5" t="s">
        <v>14387</v>
      </c>
      <c r="B6953" s="6" t="s">
        <v>14388</v>
      </c>
      <c r="C6953" s="8" t="s">
        <v>7</v>
      </c>
    </row>
    <row r="6954">
      <c r="A6954" s="5" t="s">
        <v>14389</v>
      </c>
      <c r="B6954" s="6" t="s">
        <v>14390</v>
      </c>
      <c r="C6954" s="8" t="s">
        <v>7</v>
      </c>
    </row>
    <row r="6955">
      <c r="A6955" s="5" t="s">
        <v>14391</v>
      </c>
      <c r="B6955" s="6" t="s">
        <v>14392</v>
      </c>
      <c r="C6955" s="8" t="s">
        <v>7</v>
      </c>
    </row>
    <row r="6956">
      <c r="A6956" s="5" t="s">
        <v>14393</v>
      </c>
      <c r="B6956" s="6" t="s">
        <v>14394</v>
      </c>
      <c r="C6956" s="8" t="s">
        <v>7</v>
      </c>
    </row>
    <row r="6957">
      <c r="A6957" s="5" t="s">
        <v>14395</v>
      </c>
      <c r="B6957" s="6" t="s">
        <v>14396</v>
      </c>
      <c r="C6957" s="8" t="s">
        <v>7</v>
      </c>
    </row>
    <row r="6958">
      <c r="A6958" s="5" t="s">
        <v>14397</v>
      </c>
      <c r="B6958" s="6" t="s">
        <v>14398</v>
      </c>
      <c r="C6958" s="8" t="s">
        <v>7</v>
      </c>
    </row>
    <row r="6959">
      <c r="A6959" s="5" t="s">
        <v>14399</v>
      </c>
      <c r="B6959" s="6" t="s">
        <v>14400</v>
      </c>
      <c r="C6959" s="8" t="s">
        <v>7</v>
      </c>
    </row>
    <row r="6960">
      <c r="A6960" s="5" t="s">
        <v>14401</v>
      </c>
      <c r="B6960" s="6" t="s">
        <v>14402</v>
      </c>
      <c r="C6960" s="8" t="s">
        <v>7</v>
      </c>
    </row>
    <row r="6961">
      <c r="A6961" s="5" t="s">
        <v>14403</v>
      </c>
      <c r="B6961" s="6" t="s">
        <v>14404</v>
      </c>
      <c r="C6961" s="8" t="s">
        <v>7</v>
      </c>
    </row>
    <row r="6962">
      <c r="A6962" s="5" t="s">
        <v>14405</v>
      </c>
      <c r="B6962" s="6" t="s">
        <v>14406</v>
      </c>
      <c r="C6962" s="8" t="s">
        <v>7</v>
      </c>
    </row>
    <row r="6963">
      <c r="A6963" s="5" t="s">
        <v>14407</v>
      </c>
      <c r="B6963" s="6" t="s">
        <v>14408</v>
      </c>
      <c r="C6963" s="8" t="s">
        <v>7</v>
      </c>
    </row>
    <row r="6964">
      <c r="A6964" s="5" t="s">
        <v>14409</v>
      </c>
      <c r="B6964" s="6" t="s">
        <v>14410</v>
      </c>
      <c r="C6964" s="8" t="s">
        <v>7</v>
      </c>
    </row>
    <row r="6965">
      <c r="A6965" s="5" t="s">
        <v>14411</v>
      </c>
      <c r="B6965" s="6" t="s">
        <v>14412</v>
      </c>
      <c r="C6965" s="8" t="s">
        <v>7</v>
      </c>
    </row>
    <row r="6966">
      <c r="A6966" s="5" t="s">
        <v>14413</v>
      </c>
      <c r="B6966" s="6" t="s">
        <v>14414</v>
      </c>
      <c r="C6966" s="8" t="s">
        <v>7</v>
      </c>
    </row>
    <row r="6967">
      <c r="A6967" s="5" t="s">
        <v>14415</v>
      </c>
      <c r="B6967" s="6" t="s">
        <v>14416</v>
      </c>
      <c r="C6967" s="8" t="s">
        <v>7</v>
      </c>
    </row>
    <row r="6968">
      <c r="A6968" s="5" t="s">
        <v>14417</v>
      </c>
      <c r="B6968" s="6" t="s">
        <v>14418</v>
      </c>
      <c r="C6968" s="8" t="s">
        <v>7</v>
      </c>
    </row>
    <row r="6969">
      <c r="A6969" s="5" t="s">
        <v>14419</v>
      </c>
      <c r="B6969" s="6" t="s">
        <v>14420</v>
      </c>
      <c r="C6969" s="8" t="s">
        <v>7</v>
      </c>
    </row>
    <row r="6970">
      <c r="A6970" s="5" t="s">
        <v>14421</v>
      </c>
      <c r="B6970" s="6" t="s">
        <v>14422</v>
      </c>
      <c r="C6970" s="8" t="s">
        <v>7</v>
      </c>
    </row>
    <row r="6971">
      <c r="A6971" s="5" t="s">
        <v>14423</v>
      </c>
      <c r="B6971" s="6" t="s">
        <v>14424</v>
      </c>
      <c r="C6971" s="8" t="s">
        <v>7</v>
      </c>
    </row>
    <row r="6972">
      <c r="A6972" s="5" t="s">
        <v>14425</v>
      </c>
      <c r="B6972" s="6" t="s">
        <v>14426</v>
      </c>
      <c r="C6972" s="8" t="s">
        <v>7</v>
      </c>
    </row>
    <row r="6973">
      <c r="A6973" s="5" t="s">
        <v>14427</v>
      </c>
      <c r="B6973" s="6" t="s">
        <v>14428</v>
      </c>
      <c r="C6973" s="8" t="s">
        <v>7</v>
      </c>
    </row>
    <row r="6974">
      <c r="A6974" s="5" t="s">
        <v>14429</v>
      </c>
      <c r="B6974" s="6" t="s">
        <v>14430</v>
      </c>
      <c r="C6974" s="8" t="s">
        <v>7</v>
      </c>
    </row>
    <row r="6975">
      <c r="A6975" s="5" t="s">
        <v>14431</v>
      </c>
      <c r="B6975" s="6" t="s">
        <v>14432</v>
      </c>
      <c r="C6975" s="8" t="s">
        <v>7</v>
      </c>
    </row>
    <row r="6976">
      <c r="A6976" s="5" t="s">
        <v>14433</v>
      </c>
      <c r="B6976" s="6" t="s">
        <v>14434</v>
      </c>
      <c r="C6976" s="8" t="s">
        <v>7</v>
      </c>
    </row>
    <row r="6977">
      <c r="A6977" s="5" t="s">
        <v>14435</v>
      </c>
      <c r="B6977" s="6" t="s">
        <v>14436</v>
      </c>
      <c r="C6977" s="8" t="s">
        <v>7</v>
      </c>
    </row>
    <row r="6978">
      <c r="A6978" s="5" t="s">
        <v>14437</v>
      </c>
      <c r="B6978" s="6" t="s">
        <v>14438</v>
      </c>
      <c r="C6978" s="8" t="s">
        <v>7</v>
      </c>
    </row>
    <row r="6979">
      <c r="A6979" s="5" t="s">
        <v>14439</v>
      </c>
      <c r="B6979" s="6" t="s">
        <v>14440</v>
      </c>
      <c r="C6979" s="8" t="s">
        <v>7</v>
      </c>
    </row>
    <row r="6980">
      <c r="A6980" s="5" t="s">
        <v>14441</v>
      </c>
      <c r="B6980" s="6" t="s">
        <v>14442</v>
      </c>
      <c r="C6980" s="8" t="s">
        <v>7</v>
      </c>
    </row>
    <row r="6981">
      <c r="A6981" s="5" t="s">
        <v>14443</v>
      </c>
      <c r="B6981" s="6" t="s">
        <v>14444</v>
      </c>
      <c r="C6981" s="8" t="s">
        <v>7</v>
      </c>
    </row>
    <row r="6982">
      <c r="A6982" s="5" t="s">
        <v>14445</v>
      </c>
      <c r="B6982" s="6" t="s">
        <v>14446</v>
      </c>
      <c r="C6982" s="8" t="s">
        <v>7</v>
      </c>
    </row>
    <row r="6983">
      <c r="A6983" s="5" t="s">
        <v>14447</v>
      </c>
      <c r="B6983" s="6" t="s">
        <v>14448</v>
      </c>
      <c r="C6983" s="8" t="s">
        <v>7</v>
      </c>
    </row>
    <row r="6984">
      <c r="A6984" s="5" t="s">
        <v>14449</v>
      </c>
      <c r="B6984" s="6" t="s">
        <v>14450</v>
      </c>
      <c r="C6984" s="8" t="s">
        <v>7</v>
      </c>
    </row>
    <row r="6985">
      <c r="A6985" s="5" t="s">
        <v>14451</v>
      </c>
      <c r="B6985" s="6" t="s">
        <v>14452</v>
      </c>
      <c r="C6985" s="8" t="s">
        <v>7</v>
      </c>
    </row>
    <row r="6986">
      <c r="A6986" s="5" t="s">
        <v>14453</v>
      </c>
      <c r="B6986" s="6" t="s">
        <v>14454</v>
      </c>
      <c r="C6986" s="8" t="s">
        <v>7</v>
      </c>
    </row>
    <row r="6987">
      <c r="A6987" s="5" t="s">
        <v>14455</v>
      </c>
      <c r="B6987" s="6" t="s">
        <v>14456</v>
      </c>
      <c r="C6987" s="8" t="s">
        <v>7</v>
      </c>
    </row>
    <row r="6988">
      <c r="A6988" s="5" t="s">
        <v>14457</v>
      </c>
      <c r="B6988" s="6" t="s">
        <v>14459</v>
      </c>
      <c r="C6988" s="8" t="s">
        <v>7</v>
      </c>
    </row>
    <row r="6989">
      <c r="A6989" s="5" t="s">
        <v>14460</v>
      </c>
      <c r="B6989" s="6" t="s">
        <v>14461</v>
      </c>
      <c r="C6989" s="8" t="s">
        <v>7</v>
      </c>
    </row>
    <row r="6990">
      <c r="A6990" s="5" t="s">
        <v>14462</v>
      </c>
      <c r="B6990" s="6" t="s">
        <v>14463</v>
      </c>
      <c r="C6990" s="8" t="s">
        <v>7</v>
      </c>
    </row>
    <row r="6991">
      <c r="A6991" s="5" t="s">
        <v>14464</v>
      </c>
      <c r="B6991" s="6" t="s">
        <v>14465</v>
      </c>
      <c r="C6991" s="8" t="s">
        <v>381</v>
      </c>
    </row>
    <row r="6992">
      <c r="A6992" s="5" t="s">
        <v>14466</v>
      </c>
      <c r="B6992" s="6" t="s">
        <v>14467</v>
      </c>
      <c r="C6992" s="8" t="s">
        <v>7</v>
      </c>
    </row>
    <row r="6993">
      <c r="A6993" s="5" t="s">
        <v>14468</v>
      </c>
      <c r="B6993" s="6" t="s">
        <v>14469</v>
      </c>
      <c r="C6993" s="8" t="s">
        <v>7</v>
      </c>
    </row>
    <row r="6994">
      <c r="A6994" s="5" t="s">
        <v>14470</v>
      </c>
      <c r="B6994" s="6" t="s">
        <v>14471</v>
      </c>
      <c r="C6994" s="8" t="s">
        <v>381</v>
      </c>
    </row>
    <row r="6995">
      <c r="A6995" s="5" t="s">
        <v>14473</v>
      </c>
      <c r="B6995" s="6" t="s">
        <v>14474</v>
      </c>
      <c r="C6995" s="8" t="s">
        <v>381</v>
      </c>
    </row>
    <row r="6996">
      <c r="A6996" s="5" t="s">
        <v>14475</v>
      </c>
      <c r="B6996" s="6" t="s">
        <v>14476</v>
      </c>
      <c r="C6996" s="8" t="s">
        <v>381</v>
      </c>
    </row>
    <row r="6997">
      <c r="A6997" s="5" t="s">
        <v>14477</v>
      </c>
      <c r="B6997" s="6" t="s">
        <v>14478</v>
      </c>
      <c r="C6997" s="8" t="s">
        <v>7</v>
      </c>
    </row>
    <row r="6998">
      <c r="A6998" s="5" t="s">
        <v>14479</v>
      </c>
      <c r="B6998" s="6" t="s">
        <v>14480</v>
      </c>
      <c r="C6998" s="8" t="s">
        <v>7</v>
      </c>
    </row>
    <row r="6999">
      <c r="A6999" s="5" t="s">
        <v>14481</v>
      </c>
      <c r="B6999" s="6" t="s">
        <v>14480</v>
      </c>
      <c r="C6999" s="8" t="s">
        <v>7</v>
      </c>
    </row>
    <row r="7000">
      <c r="A7000" s="5" t="s">
        <v>14482</v>
      </c>
      <c r="B7000" s="6" t="s">
        <v>14483</v>
      </c>
      <c r="C7000" s="8" t="s">
        <v>7</v>
      </c>
    </row>
    <row r="7001">
      <c r="A7001" s="5" t="s">
        <v>14484</v>
      </c>
      <c r="B7001" s="6" t="s">
        <v>14486</v>
      </c>
      <c r="C7001" s="8" t="s">
        <v>381</v>
      </c>
    </row>
    <row r="7002">
      <c r="A7002" s="5" t="s">
        <v>14488</v>
      </c>
      <c r="B7002" s="6" t="s">
        <v>14489</v>
      </c>
      <c r="C7002" s="8" t="s">
        <v>7</v>
      </c>
    </row>
    <row r="7003">
      <c r="A7003" s="5" t="s">
        <v>14490</v>
      </c>
      <c r="B7003" s="6" t="s">
        <v>14486</v>
      </c>
      <c r="C7003" s="8" t="s">
        <v>381</v>
      </c>
    </row>
    <row r="7004">
      <c r="A7004" s="5" t="s">
        <v>14491</v>
      </c>
      <c r="B7004" s="6" t="s">
        <v>14492</v>
      </c>
      <c r="C7004" s="8" t="s">
        <v>7</v>
      </c>
    </row>
    <row r="7005">
      <c r="A7005" s="5" t="s">
        <v>14493</v>
      </c>
      <c r="B7005" s="6" t="s">
        <v>14494</v>
      </c>
      <c r="C7005" s="8" t="s">
        <v>7</v>
      </c>
    </row>
    <row r="7006">
      <c r="A7006" s="5" t="s">
        <v>14495</v>
      </c>
      <c r="B7006" s="6" t="s">
        <v>14496</v>
      </c>
      <c r="C7006" s="8" t="s">
        <v>7</v>
      </c>
    </row>
    <row r="7007">
      <c r="A7007" s="5" t="s">
        <v>14497</v>
      </c>
      <c r="B7007" s="6" t="s">
        <v>14498</v>
      </c>
      <c r="C7007" s="8" t="s">
        <v>7</v>
      </c>
    </row>
    <row r="7008">
      <c r="A7008" s="5" t="s">
        <v>14499</v>
      </c>
      <c r="B7008" s="6" t="s">
        <v>14500</v>
      </c>
      <c r="C7008" s="8" t="s">
        <v>7</v>
      </c>
    </row>
    <row r="7009">
      <c r="A7009" s="5" t="s">
        <v>14501</v>
      </c>
      <c r="B7009" s="6" t="s">
        <v>14502</v>
      </c>
      <c r="C7009" s="8" t="s">
        <v>7</v>
      </c>
    </row>
    <row r="7010">
      <c r="A7010" s="5" t="s">
        <v>14503</v>
      </c>
      <c r="B7010" s="6" t="s">
        <v>14504</v>
      </c>
      <c r="C7010" s="8" t="s">
        <v>7</v>
      </c>
    </row>
    <row r="7011">
      <c r="A7011" s="5" t="s">
        <v>14505</v>
      </c>
      <c r="B7011" s="6" t="s">
        <v>14506</v>
      </c>
      <c r="C7011" s="8" t="s">
        <v>7</v>
      </c>
    </row>
    <row r="7012">
      <c r="A7012" s="5" t="s">
        <v>14507</v>
      </c>
      <c r="B7012" s="6" t="s">
        <v>14508</v>
      </c>
      <c r="C7012" s="8" t="s">
        <v>7</v>
      </c>
    </row>
    <row r="7013">
      <c r="A7013" s="5" t="s">
        <v>14509</v>
      </c>
      <c r="B7013" s="6" t="s">
        <v>14510</v>
      </c>
      <c r="C7013" s="8" t="s">
        <v>381</v>
      </c>
    </row>
    <row r="7014">
      <c r="A7014" s="5" t="s">
        <v>14511</v>
      </c>
      <c r="B7014" s="6" t="s">
        <v>14512</v>
      </c>
      <c r="C7014" s="8" t="s">
        <v>381</v>
      </c>
    </row>
    <row r="7015">
      <c r="A7015" s="5" t="s">
        <v>14513</v>
      </c>
      <c r="B7015" s="6" t="s">
        <v>14514</v>
      </c>
      <c r="C7015" s="8" t="s">
        <v>7</v>
      </c>
    </row>
    <row r="7016">
      <c r="A7016" s="5" t="s">
        <v>14515</v>
      </c>
      <c r="B7016" s="6" t="s">
        <v>14516</v>
      </c>
      <c r="C7016" s="8" t="s">
        <v>7</v>
      </c>
    </row>
    <row r="7017">
      <c r="A7017" s="5" t="s">
        <v>14517</v>
      </c>
      <c r="B7017" s="6" t="s">
        <v>14518</v>
      </c>
      <c r="C7017" s="8" t="s">
        <v>7</v>
      </c>
    </row>
    <row r="7018">
      <c r="A7018" s="5" t="s">
        <v>14519</v>
      </c>
      <c r="B7018" s="6" t="s">
        <v>14520</v>
      </c>
      <c r="C7018" s="8" t="s">
        <v>7</v>
      </c>
    </row>
    <row r="7019">
      <c r="A7019" s="5" t="s">
        <v>14521</v>
      </c>
      <c r="B7019" s="6" t="s">
        <v>14522</v>
      </c>
      <c r="C7019" s="8" t="s">
        <v>7</v>
      </c>
    </row>
    <row r="7020">
      <c r="A7020" s="5" t="s">
        <v>14523</v>
      </c>
      <c r="B7020" s="6" t="s">
        <v>14524</v>
      </c>
      <c r="C7020" s="8" t="s">
        <v>7</v>
      </c>
    </row>
    <row r="7021">
      <c r="A7021" s="5" t="s">
        <v>14526</v>
      </c>
      <c r="B7021" s="6" t="s">
        <v>14527</v>
      </c>
      <c r="C7021" s="8" t="s">
        <v>7</v>
      </c>
    </row>
    <row r="7022">
      <c r="A7022" s="5" t="s">
        <v>14528</v>
      </c>
      <c r="B7022" s="6" t="s">
        <v>14529</v>
      </c>
      <c r="C7022" s="8" t="s">
        <v>7</v>
      </c>
    </row>
    <row r="7023">
      <c r="A7023" s="5" t="s">
        <v>14530</v>
      </c>
      <c r="B7023" s="6" t="s">
        <v>14531</v>
      </c>
      <c r="C7023" s="8" t="s">
        <v>7</v>
      </c>
    </row>
    <row r="7024">
      <c r="A7024" s="5" t="s">
        <v>14532</v>
      </c>
      <c r="B7024" s="6" t="s">
        <v>14533</v>
      </c>
      <c r="C7024" s="8" t="s">
        <v>7</v>
      </c>
    </row>
    <row r="7025">
      <c r="A7025" s="5" t="s">
        <v>14534</v>
      </c>
      <c r="B7025" s="6" t="s">
        <v>14535</v>
      </c>
      <c r="C7025" s="8" t="s">
        <v>7</v>
      </c>
    </row>
    <row r="7026">
      <c r="A7026" s="5" t="s">
        <v>14536</v>
      </c>
      <c r="B7026" s="6" t="s">
        <v>14537</v>
      </c>
      <c r="C7026" s="8" t="s">
        <v>7</v>
      </c>
    </row>
    <row r="7027">
      <c r="A7027" s="5" t="s">
        <v>14538</v>
      </c>
      <c r="B7027" s="6" t="s">
        <v>14539</v>
      </c>
      <c r="C7027" s="8" t="s">
        <v>7</v>
      </c>
    </row>
    <row r="7028">
      <c r="A7028" s="5" t="s">
        <v>14540</v>
      </c>
      <c r="B7028" s="6" t="s">
        <v>14541</v>
      </c>
      <c r="C7028" s="8" t="s">
        <v>7</v>
      </c>
    </row>
    <row r="7029">
      <c r="A7029" s="5" t="s">
        <v>14542</v>
      </c>
      <c r="B7029" s="6" t="s">
        <v>14543</v>
      </c>
      <c r="C7029" s="8" t="s">
        <v>7</v>
      </c>
    </row>
    <row r="7030">
      <c r="A7030" s="5" t="s">
        <v>14544</v>
      </c>
      <c r="B7030" s="6" t="s">
        <v>14545</v>
      </c>
      <c r="C7030" s="8" t="s">
        <v>7</v>
      </c>
    </row>
    <row r="7031">
      <c r="A7031" s="5" t="s">
        <v>14546</v>
      </c>
      <c r="B7031" s="6" t="s">
        <v>14547</v>
      </c>
      <c r="C7031" s="8" t="s">
        <v>7</v>
      </c>
    </row>
    <row r="7032">
      <c r="A7032" s="5" t="s">
        <v>14548</v>
      </c>
      <c r="B7032" s="6" t="s">
        <v>14549</v>
      </c>
      <c r="C7032" s="8" t="s">
        <v>7</v>
      </c>
    </row>
    <row r="7033">
      <c r="A7033" s="5" t="s">
        <v>14550</v>
      </c>
      <c r="B7033" s="6" t="s">
        <v>14551</v>
      </c>
      <c r="C7033" s="8" t="s">
        <v>7</v>
      </c>
    </row>
    <row r="7034">
      <c r="A7034" s="5" t="s">
        <v>14552</v>
      </c>
      <c r="B7034" s="6" t="s">
        <v>14553</v>
      </c>
      <c r="C7034" s="8" t="s">
        <v>7</v>
      </c>
    </row>
    <row r="7035">
      <c r="A7035" s="5" t="s">
        <v>14554</v>
      </c>
      <c r="B7035" s="6" t="s">
        <v>14555</v>
      </c>
      <c r="C7035" s="8" t="s">
        <v>7</v>
      </c>
    </row>
    <row r="7036">
      <c r="A7036" s="5" t="s">
        <v>14556</v>
      </c>
      <c r="B7036" s="6" t="s">
        <v>14557</v>
      </c>
      <c r="C7036" s="8" t="s">
        <v>7</v>
      </c>
    </row>
    <row r="7037">
      <c r="A7037" s="5" t="s">
        <v>14559</v>
      </c>
      <c r="B7037" s="6" t="s">
        <v>14560</v>
      </c>
      <c r="C7037" s="8" t="s">
        <v>65</v>
      </c>
    </row>
    <row r="7038">
      <c r="A7038" s="5" t="s">
        <v>14562</v>
      </c>
      <c r="B7038" s="6" t="s">
        <v>14563</v>
      </c>
      <c r="C7038" s="8" t="s">
        <v>7</v>
      </c>
    </row>
    <row r="7039">
      <c r="A7039" s="5" t="s">
        <v>14564</v>
      </c>
      <c r="B7039" s="6" t="s">
        <v>14565</v>
      </c>
      <c r="C7039" s="8" t="s">
        <v>7</v>
      </c>
    </row>
    <row r="7040">
      <c r="A7040" s="5" t="s">
        <v>14566</v>
      </c>
      <c r="B7040" s="6" t="s">
        <v>14567</v>
      </c>
      <c r="C7040" s="8" t="s">
        <v>7</v>
      </c>
    </row>
    <row r="7041">
      <c r="A7041" s="5" t="s">
        <v>14568</v>
      </c>
      <c r="B7041" s="6" t="s">
        <v>14569</v>
      </c>
      <c r="C7041" s="8" t="s">
        <v>7</v>
      </c>
    </row>
    <row r="7042">
      <c r="A7042" s="5" t="s">
        <v>14570</v>
      </c>
      <c r="B7042" s="6" t="s">
        <v>14571</v>
      </c>
      <c r="C7042" s="8" t="s">
        <v>7</v>
      </c>
    </row>
    <row r="7043">
      <c r="A7043" s="5" t="s">
        <v>14572</v>
      </c>
      <c r="B7043" s="6" t="s">
        <v>14573</v>
      </c>
      <c r="C7043" s="8" t="s">
        <v>7</v>
      </c>
    </row>
    <row r="7044">
      <c r="A7044" s="5" t="s">
        <v>14574</v>
      </c>
      <c r="B7044" s="6" t="s">
        <v>14575</v>
      </c>
      <c r="C7044" s="8" t="s">
        <v>7</v>
      </c>
    </row>
    <row r="7045">
      <c r="A7045" s="5" t="s">
        <v>14576</v>
      </c>
      <c r="B7045" s="6" t="s">
        <v>14577</v>
      </c>
      <c r="C7045" s="8" t="s">
        <v>7</v>
      </c>
    </row>
    <row r="7046">
      <c r="A7046" s="5" t="s">
        <v>14578</v>
      </c>
      <c r="B7046" s="6" t="s">
        <v>14579</v>
      </c>
      <c r="C7046" s="8" t="s">
        <v>7</v>
      </c>
    </row>
    <row r="7047">
      <c r="A7047" s="5" t="s">
        <v>14580</v>
      </c>
      <c r="B7047" s="6" t="s">
        <v>14581</v>
      </c>
      <c r="C7047" s="8" t="s">
        <v>7</v>
      </c>
    </row>
    <row r="7048">
      <c r="A7048" s="5" t="s">
        <v>14582</v>
      </c>
      <c r="B7048" s="6" t="s">
        <v>14583</v>
      </c>
      <c r="C7048" s="8" t="s">
        <v>7</v>
      </c>
    </row>
    <row r="7049">
      <c r="A7049" s="5" t="s">
        <v>14584</v>
      </c>
      <c r="B7049" s="6" t="s">
        <v>14585</v>
      </c>
      <c r="C7049" s="8" t="s">
        <v>7</v>
      </c>
    </row>
    <row r="7050">
      <c r="A7050" s="5" t="s">
        <v>14586</v>
      </c>
      <c r="B7050" s="6" t="s">
        <v>14587</v>
      </c>
      <c r="C7050" s="8" t="s">
        <v>7</v>
      </c>
    </row>
    <row r="7051">
      <c r="A7051" s="5" t="s">
        <v>14588</v>
      </c>
      <c r="B7051" s="6" t="s">
        <v>14589</v>
      </c>
      <c r="C7051" s="8" t="s">
        <v>7</v>
      </c>
    </row>
    <row r="7052">
      <c r="A7052" s="5" t="s">
        <v>14590</v>
      </c>
      <c r="B7052" s="6" t="s">
        <v>14591</v>
      </c>
      <c r="C7052" s="8" t="s">
        <v>7</v>
      </c>
    </row>
    <row r="7053">
      <c r="A7053" s="5" t="s">
        <v>14592</v>
      </c>
      <c r="B7053" s="6" t="s">
        <v>14593</v>
      </c>
      <c r="C7053" s="8" t="s">
        <v>381</v>
      </c>
    </row>
    <row r="7054">
      <c r="A7054" s="5" t="s">
        <v>14594</v>
      </c>
      <c r="B7054" s="6" t="s">
        <v>14595</v>
      </c>
      <c r="C7054" s="8" t="s">
        <v>7</v>
      </c>
    </row>
    <row r="7055">
      <c r="A7055" s="5" t="s">
        <v>14596</v>
      </c>
      <c r="B7055" s="6" t="s">
        <v>14275</v>
      </c>
      <c r="C7055" s="8" t="s">
        <v>7</v>
      </c>
    </row>
    <row r="7056">
      <c r="A7056" s="5" t="s">
        <v>14598</v>
      </c>
      <c r="B7056" s="6" t="s">
        <v>14275</v>
      </c>
      <c r="C7056" s="8" t="s">
        <v>7</v>
      </c>
    </row>
    <row r="7057">
      <c r="A7057" s="5" t="s">
        <v>14599</v>
      </c>
      <c r="B7057" s="6" t="s">
        <v>14600</v>
      </c>
      <c r="C7057" s="8" t="s">
        <v>7</v>
      </c>
    </row>
    <row r="7058">
      <c r="A7058" s="5" t="s">
        <v>14601</v>
      </c>
      <c r="B7058" s="6" t="s">
        <v>14602</v>
      </c>
      <c r="C7058" s="8" t="s">
        <v>7</v>
      </c>
    </row>
    <row r="7059">
      <c r="A7059" s="5" t="s">
        <v>14603</v>
      </c>
      <c r="B7059" s="6" t="s">
        <v>14604</v>
      </c>
      <c r="C7059" s="8" t="s">
        <v>7</v>
      </c>
    </row>
    <row r="7060">
      <c r="A7060" s="5" t="s">
        <v>14605</v>
      </c>
      <c r="B7060" s="6" t="s">
        <v>14606</v>
      </c>
      <c r="C7060" s="8" t="s">
        <v>7</v>
      </c>
    </row>
    <row r="7061">
      <c r="A7061" s="5" t="s">
        <v>14607</v>
      </c>
      <c r="B7061" s="6" t="s">
        <v>14608</v>
      </c>
      <c r="C7061" s="8" t="s">
        <v>381</v>
      </c>
    </row>
    <row r="7062">
      <c r="A7062" s="5" t="s">
        <v>14609</v>
      </c>
      <c r="B7062" s="6" t="s">
        <v>14610</v>
      </c>
      <c r="C7062" s="8" t="s">
        <v>381</v>
      </c>
    </row>
    <row r="7063">
      <c r="A7063" s="5" t="s">
        <v>14611</v>
      </c>
      <c r="B7063" s="6" t="s">
        <v>14612</v>
      </c>
      <c r="C7063" s="8" t="s">
        <v>381</v>
      </c>
    </row>
    <row r="7064">
      <c r="A7064" s="5" t="s">
        <v>14613</v>
      </c>
      <c r="B7064" s="6" t="s">
        <v>14615</v>
      </c>
      <c r="C7064" s="8" t="s">
        <v>381</v>
      </c>
    </row>
    <row r="7065">
      <c r="A7065" s="5" t="s">
        <v>14616</v>
      </c>
      <c r="B7065" s="6" t="s">
        <v>14617</v>
      </c>
      <c r="C7065" s="8" t="s">
        <v>381</v>
      </c>
    </row>
    <row r="7066">
      <c r="A7066" s="5" t="s">
        <v>14618</v>
      </c>
      <c r="B7066" s="6" t="s">
        <v>14619</v>
      </c>
      <c r="C7066" s="8" t="s">
        <v>381</v>
      </c>
    </row>
    <row r="7067">
      <c r="A7067" s="5" t="s">
        <v>14620</v>
      </c>
      <c r="B7067" s="6" t="s">
        <v>14621</v>
      </c>
      <c r="C7067" s="8" t="s">
        <v>381</v>
      </c>
    </row>
    <row r="7068">
      <c r="A7068" s="5" t="s">
        <v>14622</v>
      </c>
      <c r="B7068" s="6" t="s">
        <v>14623</v>
      </c>
      <c r="C7068" s="8" t="s">
        <v>7</v>
      </c>
    </row>
    <row r="7069">
      <c r="A7069" s="5" t="s">
        <v>14624</v>
      </c>
      <c r="B7069" s="6" t="s">
        <v>14623</v>
      </c>
      <c r="C7069" s="8" t="s">
        <v>7</v>
      </c>
    </row>
    <row r="7070">
      <c r="A7070" s="5" t="s">
        <v>14625</v>
      </c>
      <c r="B7070" s="6" t="s">
        <v>14626</v>
      </c>
      <c r="C7070" s="8" t="s">
        <v>7</v>
      </c>
    </row>
    <row r="7071">
      <c r="A7071" s="5" t="s">
        <v>14627</v>
      </c>
      <c r="B7071" s="6" t="s">
        <v>14628</v>
      </c>
      <c r="C7071" s="8" t="s">
        <v>7</v>
      </c>
    </row>
    <row r="7072">
      <c r="A7072" s="5" t="s">
        <v>14630</v>
      </c>
      <c r="B7072" s="6" t="s">
        <v>14631</v>
      </c>
      <c r="C7072" s="8" t="s">
        <v>7</v>
      </c>
    </row>
    <row r="7073">
      <c r="A7073" s="5" t="s">
        <v>14633</v>
      </c>
      <c r="B7073" s="6" t="s">
        <v>14631</v>
      </c>
      <c r="C7073" s="8" t="s">
        <v>7</v>
      </c>
    </row>
    <row r="7074">
      <c r="A7074" s="5" t="s">
        <v>14634</v>
      </c>
      <c r="B7074" s="6" t="s">
        <v>14635</v>
      </c>
      <c r="C7074" s="8" t="s">
        <v>7</v>
      </c>
    </row>
    <row r="7075">
      <c r="A7075" s="5" t="s">
        <v>14636</v>
      </c>
      <c r="B7075" s="6" t="s">
        <v>14637</v>
      </c>
      <c r="C7075" s="8" t="s">
        <v>7</v>
      </c>
    </row>
    <row r="7076">
      <c r="A7076" s="5" t="s">
        <v>14638</v>
      </c>
      <c r="B7076" s="6" t="s">
        <v>14639</v>
      </c>
      <c r="C7076" s="8" t="s">
        <v>7</v>
      </c>
    </row>
    <row r="7077">
      <c r="A7077" s="5" t="s">
        <v>14640</v>
      </c>
      <c r="B7077" s="6" t="s">
        <v>14639</v>
      </c>
      <c r="C7077" s="8" t="s">
        <v>7</v>
      </c>
    </row>
    <row r="7078">
      <c r="A7078" s="5" t="s">
        <v>14641</v>
      </c>
      <c r="B7078" s="6" t="s">
        <v>14642</v>
      </c>
      <c r="C7078" s="8" t="s">
        <v>7</v>
      </c>
    </row>
    <row r="7079">
      <c r="A7079" s="5" t="s">
        <v>14643</v>
      </c>
      <c r="B7079" s="6" t="s">
        <v>14644</v>
      </c>
      <c r="C7079" s="8" t="s">
        <v>381</v>
      </c>
    </row>
    <row r="7080">
      <c r="A7080" s="5" t="s">
        <v>14645</v>
      </c>
      <c r="B7080" s="6" t="s">
        <v>14646</v>
      </c>
      <c r="C7080" s="8" t="s">
        <v>7</v>
      </c>
    </row>
    <row r="7081">
      <c r="A7081" s="5" t="s">
        <v>14647</v>
      </c>
      <c r="B7081" s="6" t="s">
        <v>14648</v>
      </c>
      <c r="C7081" s="8" t="s">
        <v>7</v>
      </c>
    </row>
    <row r="7082">
      <c r="A7082" s="5" t="s">
        <v>14649</v>
      </c>
      <c r="B7082" s="6" t="s">
        <v>14650</v>
      </c>
      <c r="C7082" s="8" t="s">
        <v>7</v>
      </c>
    </row>
    <row r="7083">
      <c r="A7083" s="5" t="s">
        <v>14651</v>
      </c>
      <c r="B7083" s="6" t="s">
        <v>14652</v>
      </c>
      <c r="C7083" s="8" t="s">
        <v>65</v>
      </c>
    </row>
    <row r="7084">
      <c r="A7084" s="5" t="s">
        <v>14653</v>
      </c>
      <c r="B7084" s="6" t="s">
        <v>14650</v>
      </c>
      <c r="C7084" s="8" t="s">
        <v>7</v>
      </c>
    </row>
    <row r="7085">
      <c r="A7085" s="5" t="s">
        <v>14654</v>
      </c>
      <c r="B7085" s="6" t="s">
        <v>14655</v>
      </c>
      <c r="C7085" s="8" t="s">
        <v>7</v>
      </c>
    </row>
    <row r="7086">
      <c r="A7086" s="5" t="s">
        <v>14656</v>
      </c>
      <c r="B7086" s="6" t="s">
        <v>14655</v>
      </c>
      <c r="C7086" s="8" t="s">
        <v>7</v>
      </c>
    </row>
    <row r="7087">
      <c r="A7087" s="5" t="s">
        <v>14657</v>
      </c>
      <c r="B7087" s="6" t="s">
        <v>14658</v>
      </c>
      <c r="C7087" s="8" t="s">
        <v>7</v>
      </c>
    </row>
    <row r="7088">
      <c r="A7088" s="5" t="s">
        <v>14659</v>
      </c>
      <c r="B7088" s="6" t="s">
        <v>14658</v>
      </c>
      <c r="C7088" s="8" t="s">
        <v>7</v>
      </c>
    </row>
    <row r="7089">
      <c r="A7089" s="5" t="s">
        <v>14660</v>
      </c>
      <c r="B7089" s="6" t="s">
        <v>14661</v>
      </c>
      <c r="C7089" s="8" t="s">
        <v>7</v>
      </c>
    </row>
    <row r="7090">
      <c r="A7090" s="5" t="s">
        <v>14662</v>
      </c>
      <c r="B7090" s="6" t="s">
        <v>14664</v>
      </c>
      <c r="C7090" s="8" t="s">
        <v>7</v>
      </c>
    </row>
    <row r="7091">
      <c r="A7091" s="5" t="s">
        <v>14665</v>
      </c>
      <c r="B7091" s="6" t="s">
        <v>14666</v>
      </c>
      <c r="C7091" s="8" t="s">
        <v>7</v>
      </c>
    </row>
    <row r="7092">
      <c r="A7092" s="5" t="s">
        <v>14667</v>
      </c>
      <c r="B7092" s="6" t="s">
        <v>14668</v>
      </c>
      <c r="C7092" s="8" t="s">
        <v>7</v>
      </c>
    </row>
    <row r="7093">
      <c r="A7093" s="5" t="s">
        <v>14669</v>
      </c>
      <c r="B7093" s="6" t="s">
        <v>14670</v>
      </c>
      <c r="C7093" s="8" t="s">
        <v>7</v>
      </c>
    </row>
    <row r="7094">
      <c r="A7094" s="5" t="s">
        <v>14671</v>
      </c>
      <c r="B7094" s="6" t="s">
        <v>14672</v>
      </c>
      <c r="C7094" s="8" t="s">
        <v>7</v>
      </c>
    </row>
    <row r="7095">
      <c r="A7095" s="5" t="s">
        <v>14673</v>
      </c>
      <c r="B7095" s="6" t="s">
        <v>14674</v>
      </c>
      <c r="C7095" s="8" t="s">
        <v>381</v>
      </c>
    </row>
    <row r="7096">
      <c r="A7096" s="5" t="s">
        <v>14675</v>
      </c>
      <c r="B7096" s="6" t="s">
        <v>14644</v>
      </c>
      <c r="C7096" s="8" t="s">
        <v>381</v>
      </c>
    </row>
    <row r="7097">
      <c r="A7097" s="5" t="s">
        <v>14676</v>
      </c>
      <c r="B7097" s="6" t="s">
        <v>14677</v>
      </c>
      <c r="C7097" s="8" t="s">
        <v>7</v>
      </c>
    </row>
    <row r="7098">
      <c r="A7098" s="5" t="s">
        <v>14678</v>
      </c>
      <c r="B7098" s="6" t="s">
        <v>14679</v>
      </c>
      <c r="C7098" s="8" t="s">
        <v>7</v>
      </c>
    </row>
    <row r="7099">
      <c r="A7099" s="5" t="s">
        <v>14681</v>
      </c>
      <c r="B7099" s="6" t="s">
        <v>14682</v>
      </c>
      <c r="C7099" s="8" t="s">
        <v>7</v>
      </c>
    </row>
    <row r="7100">
      <c r="A7100" s="5" t="s">
        <v>14683</v>
      </c>
      <c r="B7100" s="6" t="s">
        <v>14684</v>
      </c>
      <c r="C7100" s="8" t="s">
        <v>7</v>
      </c>
    </row>
    <row r="7101">
      <c r="A7101" s="5" t="s">
        <v>14685</v>
      </c>
      <c r="B7101" s="6" t="s">
        <v>14686</v>
      </c>
      <c r="C7101" s="8" t="s">
        <v>7</v>
      </c>
    </row>
    <row r="7102">
      <c r="A7102" s="5" t="s">
        <v>14687</v>
      </c>
      <c r="B7102" s="6" t="s">
        <v>14688</v>
      </c>
      <c r="C7102" s="8" t="s">
        <v>7</v>
      </c>
    </row>
    <row r="7103">
      <c r="A7103" s="5" t="s">
        <v>14689</v>
      </c>
      <c r="B7103" s="6" t="s">
        <v>14690</v>
      </c>
      <c r="C7103" s="8" t="s">
        <v>381</v>
      </c>
    </row>
    <row r="7104">
      <c r="A7104" s="5" t="s">
        <v>14691</v>
      </c>
      <c r="B7104" s="6" t="s">
        <v>14692</v>
      </c>
      <c r="C7104" s="8" t="s">
        <v>381</v>
      </c>
    </row>
    <row r="7105">
      <c r="A7105" s="5" t="s">
        <v>14693</v>
      </c>
      <c r="B7105" s="6" t="s">
        <v>14694</v>
      </c>
      <c r="C7105" s="8" t="s">
        <v>7</v>
      </c>
    </row>
    <row r="7106">
      <c r="A7106" s="5" t="s">
        <v>14695</v>
      </c>
      <c r="B7106" s="6" t="s">
        <v>14694</v>
      </c>
      <c r="C7106" s="8" t="s">
        <v>381</v>
      </c>
    </row>
    <row r="7107">
      <c r="A7107" s="5" t="s">
        <v>14697</v>
      </c>
      <c r="B7107" s="6" t="s">
        <v>14698</v>
      </c>
      <c r="C7107" s="8" t="s">
        <v>381</v>
      </c>
    </row>
    <row r="7108">
      <c r="A7108" s="5" t="s">
        <v>14700</v>
      </c>
      <c r="B7108" s="6" t="s">
        <v>14701</v>
      </c>
      <c r="C7108" s="8" t="s">
        <v>381</v>
      </c>
    </row>
    <row r="7109">
      <c r="A7109" s="5" t="s">
        <v>14702</v>
      </c>
      <c r="B7109" s="6" t="s">
        <v>14703</v>
      </c>
      <c r="C7109" s="8" t="s">
        <v>381</v>
      </c>
    </row>
    <row r="7110">
      <c r="A7110" s="5" t="s">
        <v>14704</v>
      </c>
      <c r="B7110" s="6" t="s">
        <v>14705</v>
      </c>
      <c r="C7110" s="8" t="s">
        <v>381</v>
      </c>
    </row>
    <row r="7111">
      <c r="A7111" s="5" t="s">
        <v>14706</v>
      </c>
      <c r="B7111" s="6" t="s">
        <v>14707</v>
      </c>
      <c r="C7111" s="8" t="s">
        <v>381</v>
      </c>
    </row>
    <row r="7112">
      <c r="A7112" s="5" t="s">
        <v>14708</v>
      </c>
      <c r="B7112" s="6" t="s">
        <v>14709</v>
      </c>
      <c r="C7112" s="8" t="s">
        <v>381</v>
      </c>
    </row>
    <row r="7113">
      <c r="A7113" s="5" t="s">
        <v>14710</v>
      </c>
      <c r="B7113" s="6" t="s">
        <v>14711</v>
      </c>
      <c r="C7113" s="8" t="s">
        <v>7</v>
      </c>
    </row>
    <row r="7114">
      <c r="A7114" s="5" t="s">
        <v>14712</v>
      </c>
      <c r="B7114" s="6" t="s">
        <v>14713</v>
      </c>
      <c r="C7114" s="8" t="s">
        <v>7</v>
      </c>
    </row>
    <row r="7115">
      <c r="A7115" s="5" t="s">
        <v>14714</v>
      </c>
      <c r="B7115" s="6" t="s">
        <v>14715</v>
      </c>
      <c r="C7115" s="8" t="s">
        <v>7</v>
      </c>
    </row>
    <row r="7116">
      <c r="A7116" s="5" t="s">
        <v>14716</v>
      </c>
      <c r="B7116" s="6" t="s">
        <v>14717</v>
      </c>
      <c r="C7116" s="8" t="s">
        <v>381</v>
      </c>
    </row>
    <row r="7117">
      <c r="A7117" s="5" t="s">
        <v>14718</v>
      </c>
      <c r="B7117" s="6" t="s">
        <v>14719</v>
      </c>
      <c r="C7117" s="8" t="s">
        <v>381</v>
      </c>
    </row>
    <row r="7118">
      <c r="A7118" s="5" t="s">
        <v>14720</v>
      </c>
      <c r="B7118" s="6" t="s">
        <v>14721</v>
      </c>
      <c r="C7118" s="8" t="s">
        <v>381</v>
      </c>
    </row>
    <row r="7119">
      <c r="A7119" s="5" t="s">
        <v>14722</v>
      </c>
      <c r="B7119" s="6" t="s">
        <v>14723</v>
      </c>
      <c r="C7119" s="8" t="s">
        <v>381</v>
      </c>
    </row>
    <row r="7120">
      <c r="A7120" s="5" t="s">
        <v>14724</v>
      </c>
      <c r="B7120" s="6" t="s">
        <v>14725</v>
      </c>
      <c r="C7120" s="8" t="s">
        <v>381</v>
      </c>
    </row>
    <row r="7121">
      <c r="A7121" s="5" t="s">
        <v>14726</v>
      </c>
      <c r="B7121" s="6" t="s">
        <v>14727</v>
      </c>
      <c r="C7121" s="8" t="s">
        <v>381</v>
      </c>
    </row>
    <row r="7122">
      <c r="A7122" s="5" t="s">
        <v>14728</v>
      </c>
      <c r="B7122" s="6" t="s">
        <v>14729</v>
      </c>
      <c r="C7122" s="8" t="s">
        <v>381</v>
      </c>
    </row>
    <row r="7123">
      <c r="A7123" s="5" t="s">
        <v>14730</v>
      </c>
      <c r="B7123" s="6" t="s">
        <v>14727</v>
      </c>
      <c r="C7123" s="8" t="s">
        <v>381</v>
      </c>
    </row>
    <row r="7124">
      <c r="A7124" s="5" t="s">
        <v>14731</v>
      </c>
      <c r="B7124" s="6" t="s">
        <v>14732</v>
      </c>
      <c r="C7124" s="8" t="s">
        <v>7</v>
      </c>
    </row>
    <row r="7125">
      <c r="A7125" s="5" t="s">
        <v>14734</v>
      </c>
      <c r="B7125" s="6" t="s">
        <v>14735</v>
      </c>
      <c r="C7125" s="8" t="s">
        <v>2094</v>
      </c>
    </row>
    <row r="7126">
      <c r="A7126" s="5" t="s">
        <v>14736</v>
      </c>
      <c r="B7126" s="6" t="s">
        <v>14737</v>
      </c>
      <c r="C7126" s="8" t="s">
        <v>7</v>
      </c>
    </row>
    <row r="7127">
      <c r="A7127" s="5" t="s">
        <v>14738</v>
      </c>
      <c r="B7127" s="6" t="s">
        <v>14739</v>
      </c>
      <c r="C7127" s="8" t="s">
        <v>7</v>
      </c>
    </row>
    <row r="7128">
      <c r="A7128" s="5" t="s">
        <v>14740</v>
      </c>
      <c r="B7128" s="6" t="s">
        <v>14741</v>
      </c>
      <c r="C7128" s="8" t="s">
        <v>2022</v>
      </c>
    </row>
    <row r="7129">
      <c r="A7129" s="5" t="s">
        <v>14742</v>
      </c>
      <c r="B7129" s="6" t="s">
        <v>14743</v>
      </c>
      <c r="C7129" s="8" t="s">
        <v>7</v>
      </c>
    </row>
    <row r="7130">
      <c r="A7130" s="5" t="s">
        <v>14744</v>
      </c>
      <c r="B7130" s="6" t="s">
        <v>14745</v>
      </c>
      <c r="C7130" s="8" t="s">
        <v>7</v>
      </c>
    </row>
    <row r="7131">
      <c r="A7131" s="5" t="s">
        <v>14746</v>
      </c>
      <c r="B7131" s="6" t="s">
        <v>14747</v>
      </c>
      <c r="C7131" s="8" t="s">
        <v>7</v>
      </c>
    </row>
    <row r="7132">
      <c r="A7132" s="5" t="s">
        <v>14748</v>
      </c>
      <c r="B7132" s="6" t="s">
        <v>14749</v>
      </c>
      <c r="C7132" s="8" t="s">
        <v>7</v>
      </c>
    </row>
    <row r="7133">
      <c r="A7133" s="5" t="s">
        <v>14750</v>
      </c>
      <c r="B7133" s="6" t="s">
        <v>14751</v>
      </c>
      <c r="C7133" s="8" t="s">
        <v>7</v>
      </c>
    </row>
    <row r="7134">
      <c r="A7134" s="5" t="s">
        <v>14752</v>
      </c>
      <c r="B7134" s="6" t="s">
        <v>14753</v>
      </c>
      <c r="C7134" s="8" t="s">
        <v>7</v>
      </c>
    </row>
    <row r="7135">
      <c r="A7135" s="5" t="s">
        <v>14754</v>
      </c>
      <c r="B7135" s="6" t="s">
        <v>14755</v>
      </c>
      <c r="C7135" s="8" t="s">
        <v>7</v>
      </c>
    </row>
    <row r="7136">
      <c r="A7136" s="5" t="s">
        <v>14756</v>
      </c>
      <c r="B7136" s="6" t="s">
        <v>14757</v>
      </c>
      <c r="C7136" s="8" t="s">
        <v>7</v>
      </c>
    </row>
    <row r="7137">
      <c r="A7137" s="5" t="s">
        <v>8634</v>
      </c>
      <c r="B7137" s="6" t="s">
        <v>14758</v>
      </c>
      <c r="C7137" s="8" t="s">
        <v>7</v>
      </c>
    </row>
    <row r="7138">
      <c r="A7138" s="5" t="s">
        <v>14759</v>
      </c>
      <c r="B7138" s="6" t="s">
        <v>14760</v>
      </c>
      <c r="C7138" s="8" t="s">
        <v>7</v>
      </c>
    </row>
    <row r="7139">
      <c r="A7139" s="5" t="s">
        <v>14761</v>
      </c>
      <c r="B7139" s="6" t="s">
        <v>14762</v>
      </c>
      <c r="C7139" s="8" t="s">
        <v>7</v>
      </c>
    </row>
    <row r="7140">
      <c r="A7140" s="5" t="s">
        <v>14763</v>
      </c>
      <c r="B7140" s="6" t="s">
        <v>14764</v>
      </c>
      <c r="C7140" s="8" t="s">
        <v>7</v>
      </c>
    </row>
    <row r="7141">
      <c r="A7141" s="5" t="s">
        <v>14765</v>
      </c>
      <c r="B7141" s="6" t="s">
        <v>14766</v>
      </c>
      <c r="C7141" s="8" t="s">
        <v>381</v>
      </c>
    </row>
    <row r="7142">
      <c r="A7142" s="5" t="s">
        <v>14768</v>
      </c>
      <c r="B7142" s="6" t="s">
        <v>14769</v>
      </c>
      <c r="C7142" s="8" t="s">
        <v>7</v>
      </c>
    </row>
    <row r="7143">
      <c r="A7143" s="5" t="s">
        <v>14770</v>
      </c>
      <c r="B7143" s="6" t="s">
        <v>14772</v>
      </c>
      <c r="C7143" s="8" t="s">
        <v>7</v>
      </c>
    </row>
    <row r="7144">
      <c r="A7144" s="5" t="s">
        <v>14773</v>
      </c>
      <c r="B7144" s="6" t="s">
        <v>14774</v>
      </c>
      <c r="C7144" s="8" t="s">
        <v>2022</v>
      </c>
    </row>
    <row r="7145">
      <c r="A7145" s="5" t="s">
        <v>14775</v>
      </c>
      <c r="B7145" s="6" t="s">
        <v>14776</v>
      </c>
      <c r="C7145" s="8" t="s">
        <v>381</v>
      </c>
    </row>
    <row r="7146">
      <c r="A7146" s="5" t="s">
        <v>14777</v>
      </c>
      <c r="B7146" s="6" t="s">
        <v>14778</v>
      </c>
      <c r="C7146" s="8" t="s">
        <v>7</v>
      </c>
    </row>
    <row r="7147">
      <c r="A7147" s="5" t="s">
        <v>14779</v>
      </c>
      <c r="B7147" s="6" t="s">
        <v>5</v>
      </c>
      <c r="C7147" s="8" t="s">
        <v>7</v>
      </c>
    </row>
    <row r="7148">
      <c r="A7148" s="5" t="s">
        <v>14780</v>
      </c>
      <c r="B7148" s="6" t="s">
        <v>14781</v>
      </c>
      <c r="C7148" s="8" t="s">
        <v>7</v>
      </c>
    </row>
    <row r="7149">
      <c r="A7149" s="5" t="s">
        <v>14782</v>
      </c>
      <c r="B7149" s="6" t="s">
        <v>14783</v>
      </c>
      <c r="C7149" s="8" t="s">
        <v>7</v>
      </c>
    </row>
    <row r="7150">
      <c r="A7150" s="5" t="s">
        <v>14784</v>
      </c>
      <c r="B7150" s="6" t="s">
        <v>14785</v>
      </c>
      <c r="C7150" s="8" t="s">
        <v>7</v>
      </c>
    </row>
    <row r="7151">
      <c r="A7151" s="5" t="s">
        <v>14786</v>
      </c>
      <c r="B7151" s="6" t="s">
        <v>14787</v>
      </c>
      <c r="C7151" s="8" t="s">
        <v>7</v>
      </c>
    </row>
    <row r="7152">
      <c r="A7152" s="5" t="s">
        <v>14788</v>
      </c>
      <c r="B7152" s="6" t="s">
        <v>14789</v>
      </c>
      <c r="C7152" s="8" t="s">
        <v>7</v>
      </c>
    </row>
    <row r="7153">
      <c r="A7153" s="5" t="s">
        <v>14790</v>
      </c>
      <c r="B7153" s="6" t="s">
        <v>14791</v>
      </c>
      <c r="C7153" s="8" t="s">
        <v>7</v>
      </c>
    </row>
    <row r="7154">
      <c r="A7154" s="5" t="s">
        <v>14792</v>
      </c>
      <c r="B7154" s="6" t="s">
        <v>14793</v>
      </c>
      <c r="C7154" s="8" t="s">
        <v>7</v>
      </c>
    </row>
    <row r="7155">
      <c r="A7155" s="5" t="s">
        <v>14794</v>
      </c>
      <c r="B7155" s="6" t="s">
        <v>14795</v>
      </c>
      <c r="C7155" s="8" t="s">
        <v>7</v>
      </c>
    </row>
    <row r="7156">
      <c r="A7156" s="5" t="s">
        <v>14796</v>
      </c>
      <c r="B7156" s="6" t="s">
        <v>14797</v>
      </c>
      <c r="C7156" s="8" t="s">
        <v>7</v>
      </c>
    </row>
    <row r="7157">
      <c r="A7157" s="5" t="s">
        <v>14798</v>
      </c>
      <c r="B7157" s="6" t="s">
        <v>14799</v>
      </c>
      <c r="C7157" s="8" t="s">
        <v>7</v>
      </c>
    </row>
    <row r="7158">
      <c r="A7158" s="5" t="s">
        <v>14800</v>
      </c>
      <c r="B7158" s="6" t="s">
        <v>14801</v>
      </c>
      <c r="C7158" s="8" t="s">
        <v>7</v>
      </c>
    </row>
    <row r="7159">
      <c r="A7159" s="5" t="s">
        <v>14802</v>
      </c>
      <c r="B7159" s="6" t="s">
        <v>14803</v>
      </c>
      <c r="C7159" s="8" t="s">
        <v>7</v>
      </c>
    </row>
    <row r="7160">
      <c r="A7160" s="5" t="s">
        <v>14804</v>
      </c>
      <c r="B7160" s="6" t="s">
        <v>14805</v>
      </c>
      <c r="C7160" s="8" t="s">
        <v>7</v>
      </c>
    </row>
    <row r="7161">
      <c r="A7161" s="5" t="s">
        <v>14806</v>
      </c>
      <c r="B7161" s="6" t="s">
        <v>14807</v>
      </c>
      <c r="C7161" s="8" t="s">
        <v>7</v>
      </c>
    </row>
    <row r="7162">
      <c r="A7162" s="5" t="s">
        <v>14808</v>
      </c>
      <c r="B7162" s="6" t="s">
        <v>14809</v>
      </c>
      <c r="C7162" s="8" t="s">
        <v>7</v>
      </c>
    </row>
    <row r="7163">
      <c r="A7163" s="5" t="s">
        <v>14810</v>
      </c>
      <c r="B7163" s="6" t="s">
        <v>14811</v>
      </c>
      <c r="C7163" s="8" t="s">
        <v>7</v>
      </c>
    </row>
    <row r="7164">
      <c r="A7164" s="5" t="s">
        <v>14812</v>
      </c>
      <c r="B7164" s="6" t="s">
        <v>14813</v>
      </c>
      <c r="C7164" s="8" t="s">
        <v>7</v>
      </c>
    </row>
    <row r="7165">
      <c r="A7165" s="5" t="s">
        <v>14814</v>
      </c>
      <c r="B7165" s="6" t="s">
        <v>14815</v>
      </c>
      <c r="C7165" s="8" t="s">
        <v>381</v>
      </c>
    </row>
    <row r="7166">
      <c r="A7166" s="5" t="s">
        <v>14816</v>
      </c>
      <c r="B7166" s="6" t="s">
        <v>14817</v>
      </c>
      <c r="C7166" s="8" t="s">
        <v>381</v>
      </c>
    </row>
    <row r="7167">
      <c r="A7167" s="5" t="s">
        <v>14818</v>
      </c>
      <c r="B7167" s="6" t="s">
        <v>14819</v>
      </c>
      <c r="C7167" s="8" t="s">
        <v>381</v>
      </c>
    </row>
    <row r="7168">
      <c r="A7168" s="5" t="s">
        <v>14820</v>
      </c>
      <c r="B7168" s="6" t="s">
        <v>14821</v>
      </c>
      <c r="C7168" s="8" t="s">
        <v>7</v>
      </c>
    </row>
    <row r="7169">
      <c r="A7169" s="5" t="s">
        <v>14822</v>
      </c>
      <c r="B7169" s="6" t="s">
        <v>14823</v>
      </c>
      <c r="C7169" s="8" t="s">
        <v>381</v>
      </c>
    </row>
    <row r="7170">
      <c r="A7170" s="5" t="s">
        <v>14824</v>
      </c>
      <c r="B7170" s="6" t="s">
        <v>14825</v>
      </c>
      <c r="C7170" s="8" t="s">
        <v>381</v>
      </c>
    </row>
    <row r="7171">
      <c r="A7171" s="5" t="s">
        <v>14826</v>
      </c>
      <c r="B7171" s="6" t="s">
        <v>14827</v>
      </c>
      <c r="C7171" s="8" t="s">
        <v>381</v>
      </c>
    </row>
    <row r="7172">
      <c r="A7172" s="5" t="s">
        <v>14828</v>
      </c>
      <c r="B7172" s="6" t="s">
        <v>14829</v>
      </c>
      <c r="C7172" s="8" t="s">
        <v>381</v>
      </c>
    </row>
    <row r="7173">
      <c r="A7173" s="5" t="s">
        <v>14830</v>
      </c>
      <c r="B7173" s="6" t="s">
        <v>14831</v>
      </c>
      <c r="C7173" s="8" t="s">
        <v>381</v>
      </c>
    </row>
    <row r="7174">
      <c r="A7174" s="5" t="s">
        <v>14832</v>
      </c>
      <c r="B7174" s="6" t="s">
        <v>14833</v>
      </c>
      <c r="C7174" s="8" t="s">
        <v>381</v>
      </c>
    </row>
    <row r="7175">
      <c r="A7175" s="5" t="s">
        <v>14834</v>
      </c>
      <c r="B7175" s="6" t="s">
        <v>14835</v>
      </c>
      <c r="C7175" s="8" t="s">
        <v>381</v>
      </c>
    </row>
    <row r="7176">
      <c r="A7176" s="5" t="s">
        <v>14836</v>
      </c>
      <c r="B7176" s="6" t="s">
        <v>14837</v>
      </c>
      <c r="C7176" s="8" t="s">
        <v>7</v>
      </c>
    </row>
    <row r="7177">
      <c r="A7177" s="5" t="s">
        <v>14838</v>
      </c>
      <c r="B7177" s="6" t="s">
        <v>14839</v>
      </c>
      <c r="C7177" s="8" t="s">
        <v>7</v>
      </c>
    </row>
    <row r="7178">
      <c r="A7178" s="5" t="s">
        <v>14840</v>
      </c>
      <c r="B7178" s="6" t="s">
        <v>14841</v>
      </c>
      <c r="C7178" s="8" t="s">
        <v>7</v>
      </c>
    </row>
    <row r="7179">
      <c r="A7179" s="5" t="s">
        <v>14842</v>
      </c>
      <c r="B7179" s="6" t="s">
        <v>14843</v>
      </c>
      <c r="C7179" s="8" t="s">
        <v>381</v>
      </c>
    </row>
    <row r="7180">
      <c r="A7180" s="5" t="s">
        <v>14844</v>
      </c>
      <c r="B7180" s="6" t="s">
        <v>14845</v>
      </c>
      <c r="C7180" s="8" t="s">
        <v>381</v>
      </c>
    </row>
    <row r="7181">
      <c r="A7181" s="5" t="s">
        <v>14846</v>
      </c>
      <c r="B7181" s="6" t="s">
        <v>14847</v>
      </c>
      <c r="C7181" s="8" t="s">
        <v>381</v>
      </c>
    </row>
    <row r="7182">
      <c r="A7182" s="5" t="s">
        <v>14848</v>
      </c>
      <c r="B7182" s="6" t="s">
        <v>14849</v>
      </c>
      <c r="C7182" s="8" t="s">
        <v>381</v>
      </c>
    </row>
    <row r="7183">
      <c r="A7183" s="5" t="s">
        <v>14850</v>
      </c>
      <c r="B7183" s="6" t="s">
        <v>14851</v>
      </c>
      <c r="C7183" s="8" t="s">
        <v>381</v>
      </c>
    </row>
    <row r="7184">
      <c r="A7184" s="5" t="s">
        <v>14852</v>
      </c>
      <c r="B7184" s="6" t="s">
        <v>14853</v>
      </c>
      <c r="C7184" s="8" t="s">
        <v>381</v>
      </c>
    </row>
    <row r="7185">
      <c r="A7185" s="5" t="s">
        <v>14854</v>
      </c>
      <c r="B7185" s="6" t="s">
        <v>14855</v>
      </c>
      <c r="C7185" s="8" t="s">
        <v>381</v>
      </c>
    </row>
    <row r="7186">
      <c r="A7186" s="5" t="s">
        <v>14856</v>
      </c>
      <c r="B7186" s="6" t="s">
        <v>14857</v>
      </c>
      <c r="C7186" s="8" t="s">
        <v>381</v>
      </c>
    </row>
    <row r="7187">
      <c r="A7187" s="5" t="s">
        <v>14858</v>
      </c>
      <c r="B7187" s="6" t="s">
        <v>14859</v>
      </c>
      <c r="C7187" s="8" t="s">
        <v>7</v>
      </c>
    </row>
    <row r="7188">
      <c r="A7188" s="5" t="s">
        <v>14860</v>
      </c>
      <c r="B7188" s="6" t="s">
        <v>14861</v>
      </c>
      <c r="C7188" s="8" t="s">
        <v>7</v>
      </c>
    </row>
    <row r="7189">
      <c r="A7189" s="5" t="s">
        <v>14862</v>
      </c>
      <c r="B7189" s="6" t="s">
        <v>14863</v>
      </c>
      <c r="C7189" s="8" t="s">
        <v>7</v>
      </c>
    </row>
    <row r="7190">
      <c r="A7190" s="5" t="s">
        <v>14864</v>
      </c>
      <c r="B7190" s="6" t="s">
        <v>14865</v>
      </c>
      <c r="C7190" s="8" t="s">
        <v>7</v>
      </c>
    </row>
    <row r="7191">
      <c r="A7191" s="5" t="s">
        <v>14866</v>
      </c>
      <c r="B7191" s="6" t="s">
        <v>14867</v>
      </c>
      <c r="C7191" s="8" t="s">
        <v>7</v>
      </c>
    </row>
    <row r="7192">
      <c r="A7192" s="5" t="s">
        <v>14868</v>
      </c>
      <c r="B7192" s="6" t="s">
        <v>14869</v>
      </c>
      <c r="C7192" s="8" t="s">
        <v>7</v>
      </c>
    </row>
    <row r="7193">
      <c r="A7193" s="5" t="s">
        <v>14870</v>
      </c>
      <c r="B7193" s="6" t="s">
        <v>14871</v>
      </c>
      <c r="C7193" s="8" t="s">
        <v>7</v>
      </c>
    </row>
    <row r="7194">
      <c r="A7194" s="5" t="s">
        <v>14872</v>
      </c>
      <c r="B7194" s="6" t="s">
        <v>14873</v>
      </c>
      <c r="C7194" s="8" t="s">
        <v>7</v>
      </c>
    </row>
    <row r="7195">
      <c r="A7195" s="5" t="s">
        <v>14874</v>
      </c>
      <c r="B7195" s="6" t="s">
        <v>14875</v>
      </c>
      <c r="C7195" s="8" t="s">
        <v>7</v>
      </c>
    </row>
    <row r="7196">
      <c r="A7196" s="5" t="s">
        <v>14876</v>
      </c>
      <c r="B7196" s="6" t="s">
        <v>14877</v>
      </c>
      <c r="C7196" s="8" t="s">
        <v>7</v>
      </c>
    </row>
    <row r="7197">
      <c r="A7197" s="5" t="s">
        <v>14878</v>
      </c>
      <c r="B7197" s="6" t="s">
        <v>14879</v>
      </c>
      <c r="C7197" s="8" t="s">
        <v>7</v>
      </c>
    </row>
    <row r="7198">
      <c r="A7198" s="5" t="s">
        <v>14880</v>
      </c>
      <c r="B7198" s="6" t="s">
        <v>14273</v>
      </c>
      <c r="C7198" s="8" t="s">
        <v>7</v>
      </c>
    </row>
    <row r="7199">
      <c r="A7199" s="5" t="s">
        <v>14881</v>
      </c>
      <c r="B7199" s="6" t="s">
        <v>14882</v>
      </c>
      <c r="C7199" s="8" t="s">
        <v>7</v>
      </c>
    </row>
    <row r="7200">
      <c r="A7200" s="5" t="s">
        <v>14883</v>
      </c>
      <c r="B7200" s="6" t="s">
        <v>14884</v>
      </c>
      <c r="C7200" s="8" t="s">
        <v>7</v>
      </c>
    </row>
    <row r="7201">
      <c r="A7201" s="5" t="s">
        <v>14885</v>
      </c>
      <c r="B7201" s="6" t="s">
        <v>14886</v>
      </c>
      <c r="C7201" s="8" t="s">
        <v>7</v>
      </c>
    </row>
    <row r="7202">
      <c r="A7202" s="5" t="s">
        <v>14887</v>
      </c>
      <c r="B7202" s="6" t="s">
        <v>14888</v>
      </c>
      <c r="C7202" s="8" t="s">
        <v>7</v>
      </c>
    </row>
    <row r="7203">
      <c r="A7203" s="5" t="s">
        <v>14889</v>
      </c>
      <c r="B7203" s="6" t="s">
        <v>14890</v>
      </c>
      <c r="C7203" s="8" t="s">
        <v>7</v>
      </c>
    </row>
    <row r="7204">
      <c r="A7204" s="5" t="s">
        <v>14891</v>
      </c>
      <c r="B7204" s="6" t="s">
        <v>14892</v>
      </c>
      <c r="C7204" s="8" t="s">
        <v>7</v>
      </c>
    </row>
    <row r="7205">
      <c r="A7205" s="5" t="s">
        <v>14893</v>
      </c>
      <c r="B7205" s="6" t="s">
        <v>14894</v>
      </c>
      <c r="C7205" s="8" t="s">
        <v>7</v>
      </c>
    </row>
    <row r="7206">
      <c r="A7206" s="5" t="s">
        <v>14895</v>
      </c>
      <c r="B7206" s="6" t="s">
        <v>14896</v>
      </c>
      <c r="C7206" s="8" t="s">
        <v>381</v>
      </c>
    </row>
    <row r="7207">
      <c r="A7207" s="5" t="s">
        <v>14897</v>
      </c>
      <c r="B7207" s="6" t="s">
        <v>14898</v>
      </c>
      <c r="C7207" s="8" t="s">
        <v>381</v>
      </c>
    </row>
    <row r="7208">
      <c r="A7208" s="5" t="s">
        <v>14899</v>
      </c>
      <c r="B7208" s="6" t="s">
        <v>14900</v>
      </c>
      <c r="C7208" s="8" t="s">
        <v>381</v>
      </c>
    </row>
    <row r="7209">
      <c r="A7209" s="5" t="s">
        <v>14901</v>
      </c>
      <c r="B7209" s="6" t="s">
        <v>14902</v>
      </c>
      <c r="C7209" s="8" t="s">
        <v>381</v>
      </c>
    </row>
    <row r="7210">
      <c r="A7210" s="5" t="s">
        <v>14903</v>
      </c>
      <c r="B7210" s="6" t="s">
        <v>14904</v>
      </c>
      <c r="C7210" s="8" t="s">
        <v>7</v>
      </c>
    </row>
    <row r="7211">
      <c r="A7211" s="5" t="s">
        <v>14905</v>
      </c>
      <c r="B7211" s="6" t="s">
        <v>14906</v>
      </c>
      <c r="C7211" s="8" t="s">
        <v>7</v>
      </c>
    </row>
    <row r="7212">
      <c r="A7212" s="5" t="s">
        <v>14907</v>
      </c>
      <c r="B7212" s="6" t="s">
        <v>14908</v>
      </c>
      <c r="C7212" s="8" t="s">
        <v>7</v>
      </c>
    </row>
    <row r="7213">
      <c r="A7213" s="5" t="s">
        <v>14909</v>
      </c>
      <c r="B7213" s="6" t="s">
        <v>14910</v>
      </c>
      <c r="C7213" s="8" t="s">
        <v>7</v>
      </c>
    </row>
    <row r="7214">
      <c r="A7214" s="5" t="s">
        <v>14911</v>
      </c>
      <c r="B7214" s="6" t="s">
        <v>14912</v>
      </c>
      <c r="C7214" s="8" t="s">
        <v>7</v>
      </c>
    </row>
    <row r="7215">
      <c r="A7215" s="5" t="s">
        <v>14913</v>
      </c>
      <c r="B7215" s="6" t="s">
        <v>14914</v>
      </c>
      <c r="C7215" s="8" t="s">
        <v>7</v>
      </c>
    </row>
    <row r="7216">
      <c r="A7216" s="5" t="s">
        <v>14915</v>
      </c>
      <c r="B7216" s="6" t="s">
        <v>14916</v>
      </c>
      <c r="C7216" s="8" t="s">
        <v>7</v>
      </c>
    </row>
    <row r="7217">
      <c r="A7217" s="5" t="s">
        <v>14917</v>
      </c>
      <c r="B7217" s="6" t="s">
        <v>14918</v>
      </c>
      <c r="C7217" s="8" t="s">
        <v>7</v>
      </c>
    </row>
    <row r="7218">
      <c r="A7218" s="5" t="s">
        <v>14919</v>
      </c>
      <c r="B7218" s="6" t="s">
        <v>14920</v>
      </c>
      <c r="C7218" s="8" t="s">
        <v>7</v>
      </c>
    </row>
    <row r="7219">
      <c r="A7219" s="5" t="s">
        <v>14922</v>
      </c>
      <c r="B7219" s="6" t="s">
        <v>14923</v>
      </c>
      <c r="C7219" s="8" t="s">
        <v>7</v>
      </c>
    </row>
    <row r="7220">
      <c r="A7220" s="5" t="s">
        <v>14924</v>
      </c>
      <c r="B7220" s="6" t="s">
        <v>14925</v>
      </c>
      <c r="C7220" s="8" t="s">
        <v>381</v>
      </c>
    </row>
    <row r="7221">
      <c r="A7221" s="5" t="s">
        <v>14926</v>
      </c>
      <c r="B7221" s="6" t="s">
        <v>14927</v>
      </c>
      <c r="C7221" s="8" t="s">
        <v>7</v>
      </c>
    </row>
    <row r="7222">
      <c r="A7222" s="5" t="s">
        <v>14928</v>
      </c>
      <c r="B7222" s="6" t="s">
        <v>14929</v>
      </c>
      <c r="C7222" s="8" t="s">
        <v>7</v>
      </c>
    </row>
    <row r="7223">
      <c r="A7223" s="5" t="s">
        <v>14930</v>
      </c>
      <c r="B7223" s="6" t="s">
        <v>14931</v>
      </c>
      <c r="C7223" s="8" t="s">
        <v>7</v>
      </c>
    </row>
    <row r="7224">
      <c r="A7224" s="5" t="s">
        <v>14932</v>
      </c>
      <c r="B7224" s="6" t="s">
        <v>14933</v>
      </c>
      <c r="C7224" s="8" t="s">
        <v>7</v>
      </c>
    </row>
    <row r="7225">
      <c r="A7225" s="5" t="s">
        <v>14934</v>
      </c>
      <c r="B7225" s="6" t="s">
        <v>14935</v>
      </c>
      <c r="C7225" s="8" t="s">
        <v>7</v>
      </c>
    </row>
    <row r="7226">
      <c r="A7226" s="5" t="s">
        <v>14936</v>
      </c>
      <c r="B7226" s="6" t="s">
        <v>14937</v>
      </c>
      <c r="C7226" s="8" t="s">
        <v>7</v>
      </c>
    </row>
    <row r="7227">
      <c r="A7227" s="5" t="s">
        <v>14938</v>
      </c>
      <c r="B7227" s="6" t="s">
        <v>14939</v>
      </c>
      <c r="C7227" s="8" t="s">
        <v>7</v>
      </c>
    </row>
    <row r="7228">
      <c r="A7228" s="5" t="s">
        <v>14940</v>
      </c>
      <c r="B7228" s="6" t="s">
        <v>14941</v>
      </c>
      <c r="C7228" s="8" t="s">
        <v>7</v>
      </c>
    </row>
    <row r="7229">
      <c r="A7229" s="5" t="s">
        <v>14942</v>
      </c>
      <c r="B7229" s="6" t="s">
        <v>14943</v>
      </c>
      <c r="C7229" s="8" t="s">
        <v>381</v>
      </c>
    </row>
    <row r="7230">
      <c r="A7230" s="5" t="s">
        <v>14944</v>
      </c>
      <c r="B7230" s="6" t="s">
        <v>14945</v>
      </c>
      <c r="C7230" s="8" t="s">
        <v>7</v>
      </c>
    </row>
    <row r="7231">
      <c r="A7231" s="5" t="s">
        <v>14946</v>
      </c>
      <c r="B7231" s="6" t="s">
        <v>14947</v>
      </c>
      <c r="C7231" s="8" t="s">
        <v>7</v>
      </c>
    </row>
    <row r="7232">
      <c r="A7232" s="5" t="s">
        <v>14948</v>
      </c>
      <c r="B7232" s="6" t="s">
        <v>14949</v>
      </c>
      <c r="C7232" s="8" t="s">
        <v>7</v>
      </c>
    </row>
    <row r="7233">
      <c r="A7233" s="5" t="s">
        <v>14950</v>
      </c>
      <c r="B7233" s="6" t="s">
        <v>14951</v>
      </c>
      <c r="C7233" s="8" t="s">
        <v>381</v>
      </c>
    </row>
    <row r="7234">
      <c r="A7234" s="5" t="s">
        <v>14952</v>
      </c>
      <c r="B7234" s="6" t="s">
        <v>14953</v>
      </c>
      <c r="C7234" s="8" t="s">
        <v>381</v>
      </c>
    </row>
    <row r="7235">
      <c r="A7235" s="5" t="s">
        <v>14954</v>
      </c>
      <c r="B7235" s="6" t="s">
        <v>14955</v>
      </c>
      <c r="C7235" s="8" t="s">
        <v>7</v>
      </c>
    </row>
    <row r="7236">
      <c r="A7236" s="5" t="s">
        <v>14956</v>
      </c>
      <c r="B7236" s="6" t="s">
        <v>14957</v>
      </c>
      <c r="C7236" s="8" t="s">
        <v>7</v>
      </c>
    </row>
    <row r="7237">
      <c r="A7237" s="5" t="s">
        <v>14958</v>
      </c>
      <c r="B7237" s="6" t="s">
        <v>14959</v>
      </c>
      <c r="C7237" s="8" t="s">
        <v>7</v>
      </c>
    </row>
    <row r="7238">
      <c r="A7238" s="5" t="s">
        <v>14960</v>
      </c>
      <c r="B7238" s="6" t="s">
        <v>14961</v>
      </c>
      <c r="C7238" s="8" t="s">
        <v>7</v>
      </c>
    </row>
    <row r="7239">
      <c r="A7239" s="5" t="s">
        <v>14962</v>
      </c>
      <c r="B7239" s="6" t="s">
        <v>14963</v>
      </c>
      <c r="C7239" s="8" t="s">
        <v>7</v>
      </c>
    </row>
    <row r="7240">
      <c r="A7240" s="5" t="s">
        <v>14964</v>
      </c>
      <c r="B7240" s="6" t="s">
        <v>14965</v>
      </c>
      <c r="C7240" s="8" t="s">
        <v>7</v>
      </c>
    </row>
    <row r="7241">
      <c r="A7241" s="5" t="s">
        <v>14966</v>
      </c>
      <c r="B7241" s="6" t="s">
        <v>14967</v>
      </c>
      <c r="C7241" s="8" t="s">
        <v>7</v>
      </c>
    </row>
    <row r="7242">
      <c r="A7242" s="5" t="s">
        <v>14968</v>
      </c>
      <c r="B7242" s="6" t="s">
        <v>14969</v>
      </c>
      <c r="C7242" s="8" t="s">
        <v>7</v>
      </c>
    </row>
    <row r="7243">
      <c r="A7243" s="5" t="s">
        <v>14970</v>
      </c>
      <c r="B7243" s="6" t="s">
        <v>14971</v>
      </c>
      <c r="C7243" s="8" t="s">
        <v>7</v>
      </c>
    </row>
    <row r="7244">
      <c r="A7244" s="5" t="s">
        <v>14972</v>
      </c>
      <c r="B7244" s="6" t="s">
        <v>14971</v>
      </c>
      <c r="C7244" s="8" t="s">
        <v>7</v>
      </c>
    </row>
    <row r="7245">
      <c r="A7245" s="5" t="s">
        <v>14973</v>
      </c>
      <c r="B7245" s="6" t="s">
        <v>14974</v>
      </c>
      <c r="C7245" s="8" t="s">
        <v>7</v>
      </c>
    </row>
    <row r="7246">
      <c r="A7246" s="5" t="s">
        <v>14975</v>
      </c>
      <c r="B7246" s="6" t="s">
        <v>14976</v>
      </c>
      <c r="C7246" s="8" t="s">
        <v>7</v>
      </c>
    </row>
    <row r="7247">
      <c r="A7247" s="5" t="s">
        <v>14977</v>
      </c>
      <c r="B7247" s="6" t="s">
        <v>14978</v>
      </c>
      <c r="C7247" s="8" t="s">
        <v>7</v>
      </c>
    </row>
    <row r="7248">
      <c r="A7248" s="5" t="s">
        <v>14979</v>
      </c>
      <c r="B7248" s="6" t="s">
        <v>14980</v>
      </c>
      <c r="C7248" s="8" t="s">
        <v>7</v>
      </c>
    </row>
    <row r="7249">
      <c r="A7249" s="5" t="s">
        <v>14981</v>
      </c>
      <c r="B7249" s="6" t="s">
        <v>14982</v>
      </c>
      <c r="C7249" s="8" t="s">
        <v>7</v>
      </c>
    </row>
    <row r="7250">
      <c r="A7250" s="5" t="s">
        <v>14983</v>
      </c>
      <c r="B7250" s="6" t="s">
        <v>14984</v>
      </c>
      <c r="C7250" s="8" t="s">
        <v>7</v>
      </c>
    </row>
    <row r="7251">
      <c r="A7251" s="5" t="s">
        <v>14985</v>
      </c>
      <c r="B7251" s="6" t="s">
        <v>14986</v>
      </c>
      <c r="C7251" s="8" t="s">
        <v>7</v>
      </c>
    </row>
    <row r="7252">
      <c r="A7252" s="5" t="s">
        <v>14987</v>
      </c>
      <c r="B7252" s="6" t="s">
        <v>14988</v>
      </c>
      <c r="C7252" s="8" t="s">
        <v>7</v>
      </c>
    </row>
    <row r="7253">
      <c r="A7253" s="5" t="s">
        <v>14989</v>
      </c>
      <c r="B7253" s="6" t="s">
        <v>14990</v>
      </c>
      <c r="C7253" s="8" t="s">
        <v>7</v>
      </c>
    </row>
    <row r="7254">
      <c r="A7254" s="5" t="s">
        <v>14991</v>
      </c>
      <c r="B7254" s="6" t="s">
        <v>14992</v>
      </c>
      <c r="C7254" s="8" t="s">
        <v>7</v>
      </c>
    </row>
    <row r="7255">
      <c r="A7255" s="5" t="s">
        <v>14993</v>
      </c>
      <c r="B7255" s="6" t="s">
        <v>14994</v>
      </c>
      <c r="C7255" s="8" t="s">
        <v>7</v>
      </c>
    </row>
    <row r="7256">
      <c r="A7256" s="5" t="s">
        <v>14995</v>
      </c>
      <c r="B7256" s="6" t="s">
        <v>14996</v>
      </c>
      <c r="C7256" s="8" t="s">
        <v>7</v>
      </c>
    </row>
    <row r="7257">
      <c r="A7257" s="5" t="s">
        <v>14997</v>
      </c>
      <c r="B7257" s="6" t="s">
        <v>14998</v>
      </c>
      <c r="C7257" s="8" t="s">
        <v>7</v>
      </c>
    </row>
    <row r="7258">
      <c r="A7258" s="5" t="s">
        <v>14999</v>
      </c>
      <c r="B7258" s="6" t="s">
        <v>15000</v>
      </c>
      <c r="C7258" s="8" t="s">
        <v>7</v>
      </c>
    </row>
    <row r="7259">
      <c r="A7259" s="5" t="s">
        <v>15001</v>
      </c>
      <c r="B7259" s="6" t="s">
        <v>15002</v>
      </c>
      <c r="C7259" s="8" t="s">
        <v>7</v>
      </c>
    </row>
    <row r="7260">
      <c r="A7260" s="5" t="s">
        <v>15003</v>
      </c>
      <c r="B7260" s="6" t="s">
        <v>15004</v>
      </c>
      <c r="C7260" s="8" t="s">
        <v>7</v>
      </c>
    </row>
    <row r="7261">
      <c r="A7261" s="5" t="s">
        <v>15005</v>
      </c>
      <c r="B7261" s="6" t="s">
        <v>15006</v>
      </c>
      <c r="C7261" s="8" t="s">
        <v>7</v>
      </c>
    </row>
    <row r="7262">
      <c r="A7262" s="5" t="s">
        <v>15007</v>
      </c>
      <c r="B7262" s="6" t="s">
        <v>15008</v>
      </c>
      <c r="C7262" s="8" t="s">
        <v>7</v>
      </c>
    </row>
    <row r="7263">
      <c r="A7263" s="5" t="s">
        <v>15009</v>
      </c>
      <c r="B7263" s="6" t="s">
        <v>15010</v>
      </c>
      <c r="C7263" s="8" t="s">
        <v>7</v>
      </c>
    </row>
    <row r="7264">
      <c r="A7264" s="5" t="s">
        <v>15011</v>
      </c>
      <c r="B7264" s="6" t="s">
        <v>15012</v>
      </c>
      <c r="C7264" s="8" t="s">
        <v>7</v>
      </c>
    </row>
    <row r="7265">
      <c r="A7265" s="5" t="s">
        <v>15013</v>
      </c>
      <c r="B7265" s="6" t="s">
        <v>15014</v>
      </c>
      <c r="C7265" s="8" t="s">
        <v>7</v>
      </c>
    </row>
    <row r="7266">
      <c r="A7266" s="5" t="s">
        <v>15015</v>
      </c>
      <c r="B7266" s="6" t="s">
        <v>15016</v>
      </c>
      <c r="C7266" s="8" t="s">
        <v>7</v>
      </c>
    </row>
    <row r="7267">
      <c r="A7267" s="5" t="s">
        <v>15017</v>
      </c>
      <c r="B7267" s="6" t="s">
        <v>15018</v>
      </c>
      <c r="C7267" s="8" t="s">
        <v>7</v>
      </c>
    </row>
    <row r="7268">
      <c r="A7268" s="5" t="s">
        <v>15019</v>
      </c>
      <c r="B7268" s="6" t="s">
        <v>15020</v>
      </c>
      <c r="C7268" s="8" t="s">
        <v>7</v>
      </c>
    </row>
    <row r="7269">
      <c r="A7269" s="5" t="s">
        <v>15021</v>
      </c>
      <c r="B7269" s="6" t="s">
        <v>15022</v>
      </c>
      <c r="C7269" s="8" t="s">
        <v>7</v>
      </c>
    </row>
    <row r="7270">
      <c r="A7270" s="5" t="s">
        <v>15023</v>
      </c>
      <c r="B7270" s="6" t="s">
        <v>15024</v>
      </c>
      <c r="C7270" s="8" t="s">
        <v>7</v>
      </c>
    </row>
    <row r="7271">
      <c r="A7271" s="5" t="s">
        <v>15025</v>
      </c>
      <c r="B7271" s="6" t="s">
        <v>15026</v>
      </c>
      <c r="C7271" s="8" t="s">
        <v>7</v>
      </c>
    </row>
    <row r="7272">
      <c r="A7272" s="5" t="s">
        <v>15027</v>
      </c>
      <c r="B7272" s="6" t="s">
        <v>15028</v>
      </c>
      <c r="C7272" s="8" t="s">
        <v>7</v>
      </c>
    </row>
    <row r="7273">
      <c r="A7273" s="5" t="s">
        <v>15029</v>
      </c>
      <c r="B7273" s="6" t="s">
        <v>15030</v>
      </c>
      <c r="C7273" s="8" t="s">
        <v>7</v>
      </c>
    </row>
    <row r="7274">
      <c r="A7274" s="5" t="s">
        <v>15031</v>
      </c>
      <c r="B7274" s="6" t="s">
        <v>15032</v>
      </c>
      <c r="C7274" s="8" t="s">
        <v>7</v>
      </c>
    </row>
    <row r="7275">
      <c r="A7275" s="5" t="s">
        <v>15033</v>
      </c>
      <c r="B7275" s="6" t="s">
        <v>15034</v>
      </c>
      <c r="C7275" s="8" t="s">
        <v>7</v>
      </c>
    </row>
    <row r="7276">
      <c r="A7276" s="5" t="s">
        <v>15035</v>
      </c>
      <c r="B7276" s="6" t="s">
        <v>15036</v>
      </c>
      <c r="C7276" s="8" t="s">
        <v>7</v>
      </c>
    </row>
    <row r="7277">
      <c r="A7277" s="5" t="s">
        <v>15037</v>
      </c>
      <c r="B7277" s="6" t="s">
        <v>15038</v>
      </c>
      <c r="C7277" s="8" t="s">
        <v>7</v>
      </c>
    </row>
    <row r="7278">
      <c r="A7278" s="5" t="s">
        <v>15039</v>
      </c>
      <c r="B7278" s="6" t="s">
        <v>15040</v>
      </c>
      <c r="C7278" s="8" t="s">
        <v>381</v>
      </c>
    </row>
    <row r="7279">
      <c r="A7279" s="5" t="s">
        <v>15041</v>
      </c>
      <c r="B7279" s="6" t="s">
        <v>15042</v>
      </c>
      <c r="C7279" s="8" t="s">
        <v>7</v>
      </c>
    </row>
    <row r="7280">
      <c r="A7280" s="5" t="s">
        <v>15043</v>
      </c>
      <c r="B7280" s="6" t="s">
        <v>15044</v>
      </c>
      <c r="C7280" s="8" t="s">
        <v>7</v>
      </c>
    </row>
    <row r="7281">
      <c r="A7281" s="5" t="s">
        <v>15045</v>
      </c>
      <c r="B7281" s="6" t="s">
        <v>15046</v>
      </c>
      <c r="C7281" s="8" t="s">
        <v>7</v>
      </c>
    </row>
    <row r="7282">
      <c r="A7282" s="5" t="s">
        <v>15047</v>
      </c>
      <c r="B7282" s="6" t="s">
        <v>15048</v>
      </c>
      <c r="C7282" s="8" t="s">
        <v>7</v>
      </c>
    </row>
    <row r="7283">
      <c r="A7283" s="5" t="s">
        <v>15049</v>
      </c>
      <c r="B7283" s="6" t="s">
        <v>15050</v>
      </c>
      <c r="C7283" s="8" t="s">
        <v>7</v>
      </c>
    </row>
    <row r="7284">
      <c r="A7284" s="5" t="s">
        <v>15051</v>
      </c>
      <c r="B7284" s="6" t="s">
        <v>15052</v>
      </c>
      <c r="C7284" s="8" t="s">
        <v>7</v>
      </c>
    </row>
    <row r="7285">
      <c r="A7285" s="5" t="s">
        <v>15053</v>
      </c>
      <c r="B7285" s="6" t="s">
        <v>15054</v>
      </c>
      <c r="C7285" s="8" t="s">
        <v>7</v>
      </c>
    </row>
    <row r="7286">
      <c r="A7286" s="5" t="s">
        <v>15055</v>
      </c>
      <c r="B7286" s="6" t="s">
        <v>15056</v>
      </c>
      <c r="C7286" s="8" t="s">
        <v>7</v>
      </c>
    </row>
    <row r="7287">
      <c r="A7287" s="5" t="s">
        <v>15057</v>
      </c>
      <c r="B7287" s="6" t="s">
        <v>15058</v>
      </c>
      <c r="C7287" s="8" t="s">
        <v>7</v>
      </c>
    </row>
    <row r="7288">
      <c r="A7288" s="5" t="s">
        <v>15059</v>
      </c>
      <c r="B7288" s="6" t="s">
        <v>15060</v>
      </c>
      <c r="C7288" s="8" t="s">
        <v>7</v>
      </c>
    </row>
    <row r="7289">
      <c r="A7289" s="5" t="s">
        <v>15062</v>
      </c>
      <c r="B7289" s="6" t="s">
        <v>15063</v>
      </c>
      <c r="C7289" s="8" t="s">
        <v>7</v>
      </c>
    </row>
    <row r="7290">
      <c r="A7290" s="5" t="s">
        <v>15064</v>
      </c>
      <c r="B7290" s="6" t="s">
        <v>15065</v>
      </c>
      <c r="C7290" s="8" t="s">
        <v>7</v>
      </c>
    </row>
    <row r="7291">
      <c r="A7291" s="5" t="s">
        <v>15066</v>
      </c>
      <c r="B7291" s="6" t="s">
        <v>15068</v>
      </c>
      <c r="C7291" s="8" t="s">
        <v>7</v>
      </c>
    </row>
    <row r="7292">
      <c r="A7292" s="5" t="s">
        <v>15069</v>
      </c>
      <c r="B7292" s="6" t="s">
        <v>15070</v>
      </c>
      <c r="C7292" s="8" t="s">
        <v>2022</v>
      </c>
    </row>
    <row r="7293">
      <c r="A7293" s="5" t="s">
        <v>15071</v>
      </c>
      <c r="B7293" s="6" t="s">
        <v>15072</v>
      </c>
      <c r="C7293" s="8" t="s">
        <v>7</v>
      </c>
    </row>
    <row r="7294">
      <c r="A7294" s="5" t="s">
        <v>15073</v>
      </c>
      <c r="B7294" s="6" t="s">
        <v>15074</v>
      </c>
      <c r="C7294" s="8" t="s">
        <v>381</v>
      </c>
    </row>
    <row r="7295">
      <c r="A7295" s="5" t="s">
        <v>15075</v>
      </c>
      <c r="B7295" s="6" t="s">
        <v>15076</v>
      </c>
      <c r="C7295" s="8" t="s">
        <v>7</v>
      </c>
    </row>
    <row r="7296">
      <c r="A7296" s="5" t="s">
        <v>15077</v>
      </c>
      <c r="B7296" s="6" t="s">
        <v>15078</v>
      </c>
      <c r="C7296" s="8" t="s">
        <v>7</v>
      </c>
    </row>
    <row r="7297">
      <c r="A7297" s="5" t="s">
        <v>15079</v>
      </c>
      <c r="B7297" s="6" t="s">
        <v>15080</v>
      </c>
      <c r="C7297" s="8" t="s">
        <v>7</v>
      </c>
    </row>
    <row r="7298">
      <c r="A7298" s="5" t="s">
        <v>15081</v>
      </c>
      <c r="B7298" s="6" t="s">
        <v>15082</v>
      </c>
      <c r="C7298" s="8" t="s">
        <v>7</v>
      </c>
    </row>
    <row r="7299">
      <c r="A7299" s="5" t="s">
        <v>15083</v>
      </c>
      <c r="B7299" s="6" t="s">
        <v>15084</v>
      </c>
      <c r="C7299" s="8" t="s">
        <v>7</v>
      </c>
    </row>
    <row r="7300">
      <c r="A7300" s="5" t="s">
        <v>15085</v>
      </c>
      <c r="B7300" s="6" t="s">
        <v>15086</v>
      </c>
      <c r="C7300" s="8" t="s">
        <v>7</v>
      </c>
    </row>
    <row r="7301">
      <c r="A7301" s="5" t="s">
        <v>15087</v>
      </c>
      <c r="B7301" s="6" t="s">
        <v>15088</v>
      </c>
      <c r="C7301" s="8" t="s">
        <v>7</v>
      </c>
    </row>
    <row r="7302">
      <c r="A7302" s="5" t="s">
        <v>15089</v>
      </c>
      <c r="B7302" s="6" t="s">
        <v>15090</v>
      </c>
      <c r="C7302" s="8" t="s">
        <v>381</v>
      </c>
    </row>
    <row r="7303">
      <c r="A7303" s="5" t="s">
        <v>15091</v>
      </c>
      <c r="B7303" s="6" t="s">
        <v>15092</v>
      </c>
      <c r="C7303" s="8" t="s">
        <v>381</v>
      </c>
    </row>
    <row r="7304">
      <c r="A7304" s="5" t="s">
        <v>15093</v>
      </c>
      <c r="B7304" s="6" t="s">
        <v>15094</v>
      </c>
      <c r="C7304" s="8" t="s">
        <v>7</v>
      </c>
    </row>
    <row r="7305">
      <c r="A7305" s="5" t="s">
        <v>15095</v>
      </c>
      <c r="B7305" s="6" t="s">
        <v>15096</v>
      </c>
      <c r="C7305" s="8" t="s">
        <v>7</v>
      </c>
    </row>
    <row r="7306">
      <c r="A7306" s="5" t="s">
        <v>15097</v>
      </c>
      <c r="B7306" s="6" t="s">
        <v>15098</v>
      </c>
      <c r="C7306" s="8" t="s">
        <v>7</v>
      </c>
    </row>
    <row r="7307">
      <c r="A7307" s="5" t="s">
        <v>15099</v>
      </c>
      <c r="B7307" s="6" t="s">
        <v>15100</v>
      </c>
      <c r="C7307" s="8" t="s">
        <v>7</v>
      </c>
    </row>
    <row r="7308">
      <c r="A7308" s="5" t="s">
        <v>15101</v>
      </c>
      <c r="B7308" s="6" t="s">
        <v>15102</v>
      </c>
      <c r="C7308" s="8" t="s">
        <v>381</v>
      </c>
    </row>
    <row r="7309">
      <c r="A7309" s="5" t="s">
        <v>15103</v>
      </c>
      <c r="B7309" s="6" t="s">
        <v>15104</v>
      </c>
      <c r="C7309" s="8" t="s">
        <v>7</v>
      </c>
    </row>
    <row r="7310">
      <c r="A7310" s="5" t="s">
        <v>15105</v>
      </c>
      <c r="B7310" s="6" t="s">
        <v>15106</v>
      </c>
      <c r="C7310" s="8" t="s">
        <v>7</v>
      </c>
    </row>
    <row r="7311">
      <c r="A7311" s="5" t="s">
        <v>15107</v>
      </c>
      <c r="B7311" s="6" t="s">
        <v>15108</v>
      </c>
      <c r="C7311" s="8" t="s">
        <v>7</v>
      </c>
    </row>
    <row r="7312">
      <c r="A7312" s="5" t="s">
        <v>15109</v>
      </c>
      <c r="B7312" s="6" t="s">
        <v>15110</v>
      </c>
      <c r="C7312" s="8" t="s">
        <v>7</v>
      </c>
    </row>
    <row r="7313">
      <c r="A7313" s="5" t="s">
        <v>15111</v>
      </c>
      <c r="B7313" s="6" t="s">
        <v>15112</v>
      </c>
      <c r="C7313" s="8" t="s">
        <v>7</v>
      </c>
    </row>
    <row r="7314">
      <c r="A7314" s="5" t="s">
        <v>15113</v>
      </c>
      <c r="B7314" s="6" t="s">
        <v>15114</v>
      </c>
      <c r="C7314" s="8" t="s">
        <v>7</v>
      </c>
    </row>
    <row r="7315">
      <c r="A7315" s="5" t="s">
        <v>15115</v>
      </c>
      <c r="B7315" s="6" t="s">
        <v>15116</v>
      </c>
      <c r="C7315" s="8" t="s">
        <v>7</v>
      </c>
    </row>
    <row r="7316">
      <c r="A7316" s="5" t="s">
        <v>15117</v>
      </c>
      <c r="B7316" s="6" t="s">
        <v>15118</v>
      </c>
      <c r="C7316" s="8" t="s">
        <v>7</v>
      </c>
    </row>
    <row r="7317">
      <c r="A7317" s="5" t="s">
        <v>15119</v>
      </c>
      <c r="B7317" s="6" t="s">
        <v>15120</v>
      </c>
      <c r="C7317" s="8" t="s">
        <v>7</v>
      </c>
    </row>
    <row r="7318">
      <c r="A7318" s="5" t="s">
        <v>15121</v>
      </c>
      <c r="B7318" s="6" t="s">
        <v>15122</v>
      </c>
      <c r="C7318" s="8" t="s">
        <v>7</v>
      </c>
    </row>
    <row r="7319">
      <c r="A7319" s="5" t="s">
        <v>15123</v>
      </c>
      <c r="B7319" s="6" t="s">
        <v>15124</v>
      </c>
      <c r="C7319" s="8" t="s">
        <v>7</v>
      </c>
    </row>
    <row r="7320">
      <c r="A7320" s="5" t="s">
        <v>15125</v>
      </c>
      <c r="B7320" s="6" t="s">
        <v>15126</v>
      </c>
      <c r="C7320" s="8" t="s">
        <v>7</v>
      </c>
    </row>
    <row r="7321">
      <c r="A7321" s="5" t="s">
        <v>15127</v>
      </c>
      <c r="B7321" s="6" t="s">
        <v>15128</v>
      </c>
      <c r="C7321" s="8" t="s">
        <v>7</v>
      </c>
    </row>
    <row r="7322">
      <c r="A7322" s="5" t="s">
        <v>15129</v>
      </c>
      <c r="B7322" s="6" t="s">
        <v>15130</v>
      </c>
      <c r="C7322" s="8" t="s">
        <v>7</v>
      </c>
    </row>
    <row r="7323">
      <c r="A7323" s="5" t="s">
        <v>15131</v>
      </c>
      <c r="B7323" s="6" t="s">
        <v>15132</v>
      </c>
      <c r="C7323" s="8" t="s">
        <v>7</v>
      </c>
    </row>
    <row r="7324">
      <c r="A7324" s="5" t="s">
        <v>15133</v>
      </c>
      <c r="B7324" s="6" t="s">
        <v>15134</v>
      </c>
      <c r="C7324" s="8" t="s">
        <v>7</v>
      </c>
    </row>
    <row r="7325">
      <c r="A7325" s="5" t="s">
        <v>15135</v>
      </c>
      <c r="B7325" s="6" t="s">
        <v>15136</v>
      </c>
      <c r="C7325" s="8" t="s">
        <v>7</v>
      </c>
    </row>
    <row r="7326">
      <c r="A7326" s="5" t="s">
        <v>15137</v>
      </c>
      <c r="B7326" s="6" t="s">
        <v>15138</v>
      </c>
      <c r="C7326" s="8" t="s">
        <v>7</v>
      </c>
    </row>
    <row r="7327">
      <c r="A7327" s="5" t="s">
        <v>15139</v>
      </c>
      <c r="B7327" s="6" t="s">
        <v>15140</v>
      </c>
      <c r="C7327" s="8" t="s">
        <v>7</v>
      </c>
    </row>
    <row r="7328">
      <c r="A7328" s="5" t="s">
        <v>15141</v>
      </c>
      <c r="B7328" s="6" t="s">
        <v>15142</v>
      </c>
      <c r="C7328" s="8" t="s">
        <v>7</v>
      </c>
    </row>
    <row r="7329">
      <c r="A7329" s="5" t="s">
        <v>15143</v>
      </c>
      <c r="B7329" s="6" t="s">
        <v>15144</v>
      </c>
      <c r="C7329" s="8" t="s">
        <v>7</v>
      </c>
    </row>
    <row r="7330">
      <c r="A7330" s="5" t="s">
        <v>15145</v>
      </c>
      <c r="B7330" s="6" t="s">
        <v>15146</v>
      </c>
      <c r="C7330" s="8" t="s">
        <v>7</v>
      </c>
    </row>
    <row r="7331">
      <c r="A7331" s="5" t="s">
        <v>15147</v>
      </c>
      <c r="B7331" s="6" t="s">
        <v>15148</v>
      </c>
      <c r="C7331" s="8" t="s">
        <v>7</v>
      </c>
    </row>
    <row r="7332">
      <c r="A7332" s="5" t="s">
        <v>15149</v>
      </c>
      <c r="B7332" s="6" t="s">
        <v>15150</v>
      </c>
      <c r="C7332" s="8" t="s">
        <v>7</v>
      </c>
    </row>
    <row r="7333">
      <c r="A7333" s="5" t="s">
        <v>15151</v>
      </c>
      <c r="B7333" s="6" t="s">
        <v>15152</v>
      </c>
      <c r="C7333" s="8" t="s">
        <v>7</v>
      </c>
    </row>
    <row r="7334">
      <c r="A7334" s="5" t="s">
        <v>15153</v>
      </c>
      <c r="B7334" s="6" t="s">
        <v>15154</v>
      </c>
      <c r="C7334" s="8" t="s">
        <v>7</v>
      </c>
    </row>
    <row r="7335">
      <c r="A7335" s="5" t="s">
        <v>15155</v>
      </c>
      <c r="B7335" s="6" t="s">
        <v>15156</v>
      </c>
      <c r="C7335" s="8" t="s">
        <v>7</v>
      </c>
    </row>
    <row r="7336">
      <c r="A7336" s="5" t="s">
        <v>15157</v>
      </c>
      <c r="B7336" s="6" t="s">
        <v>15158</v>
      </c>
      <c r="C7336" s="8" t="s">
        <v>7</v>
      </c>
    </row>
    <row r="7337">
      <c r="A7337" s="5" t="s">
        <v>15160</v>
      </c>
      <c r="B7337" s="6" t="s">
        <v>15161</v>
      </c>
      <c r="C7337" s="8" t="s">
        <v>7</v>
      </c>
    </row>
    <row r="7338">
      <c r="A7338" s="5" t="s">
        <v>15162</v>
      </c>
      <c r="B7338" s="6" t="s">
        <v>15163</v>
      </c>
      <c r="C7338" s="8" t="s">
        <v>7</v>
      </c>
    </row>
    <row r="7339">
      <c r="A7339" s="5" t="s">
        <v>15164</v>
      </c>
      <c r="B7339" s="6" t="s">
        <v>15165</v>
      </c>
      <c r="C7339" s="8" t="s">
        <v>7</v>
      </c>
    </row>
    <row r="7340">
      <c r="A7340" s="5" t="s">
        <v>15166</v>
      </c>
      <c r="B7340" s="6" t="s">
        <v>15167</v>
      </c>
      <c r="C7340" s="8" t="s">
        <v>7</v>
      </c>
    </row>
    <row r="7341">
      <c r="A7341" s="5" t="s">
        <v>15168</v>
      </c>
      <c r="B7341" s="6" t="s">
        <v>15169</v>
      </c>
      <c r="C7341" s="8" t="s">
        <v>7</v>
      </c>
    </row>
    <row r="7342">
      <c r="A7342" s="5" t="s">
        <v>15170</v>
      </c>
      <c r="B7342" s="6" t="s">
        <v>15171</v>
      </c>
      <c r="C7342" s="8" t="s">
        <v>7</v>
      </c>
    </row>
    <row r="7343">
      <c r="A7343" s="5" t="s">
        <v>15172</v>
      </c>
      <c r="B7343" s="6" t="s">
        <v>15173</v>
      </c>
      <c r="C7343" s="8" t="s">
        <v>7</v>
      </c>
    </row>
    <row r="7344">
      <c r="A7344" s="5" t="s">
        <v>15174</v>
      </c>
      <c r="B7344" s="6" t="s">
        <v>15175</v>
      </c>
      <c r="C7344" s="8" t="s">
        <v>7</v>
      </c>
    </row>
    <row r="7345">
      <c r="A7345" s="5" t="s">
        <v>15176</v>
      </c>
      <c r="B7345" s="6" t="s">
        <v>15175</v>
      </c>
      <c r="C7345" s="8" t="s">
        <v>7</v>
      </c>
    </row>
    <row r="7346">
      <c r="A7346" s="5" t="s">
        <v>15177</v>
      </c>
      <c r="B7346" s="6" t="s">
        <v>15178</v>
      </c>
      <c r="C7346" s="8" t="s">
        <v>7</v>
      </c>
    </row>
    <row r="7347">
      <c r="A7347" s="5" t="s">
        <v>15179</v>
      </c>
      <c r="B7347" s="6" t="s">
        <v>15180</v>
      </c>
      <c r="C7347" s="8" t="s">
        <v>7</v>
      </c>
    </row>
    <row r="7348">
      <c r="A7348" s="5" t="s">
        <v>15181</v>
      </c>
      <c r="B7348" s="6" t="s">
        <v>15182</v>
      </c>
      <c r="C7348" s="8" t="s">
        <v>7</v>
      </c>
    </row>
    <row r="7349">
      <c r="A7349" s="5" t="s">
        <v>15183</v>
      </c>
      <c r="B7349" s="6" t="s">
        <v>15184</v>
      </c>
      <c r="C7349" s="8" t="s">
        <v>7</v>
      </c>
    </row>
    <row r="7350">
      <c r="A7350" s="5" t="s">
        <v>15185</v>
      </c>
      <c r="B7350" s="6" t="s">
        <v>15186</v>
      </c>
      <c r="C7350" s="8" t="s">
        <v>7</v>
      </c>
    </row>
    <row r="7351">
      <c r="A7351" s="5" t="s">
        <v>15187</v>
      </c>
      <c r="B7351" s="6" t="s">
        <v>15188</v>
      </c>
      <c r="C7351" s="8" t="s">
        <v>7</v>
      </c>
    </row>
    <row r="7352">
      <c r="A7352" s="5" t="s">
        <v>15189</v>
      </c>
      <c r="B7352" s="6" t="s">
        <v>15190</v>
      </c>
      <c r="C7352" s="8" t="s">
        <v>7</v>
      </c>
    </row>
    <row r="7353">
      <c r="A7353" s="5" t="s">
        <v>15191</v>
      </c>
      <c r="B7353" s="6" t="s">
        <v>15192</v>
      </c>
      <c r="C7353" s="8" t="s">
        <v>7</v>
      </c>
    </row>
    <row r="7354">
      <c r="A7354" s="5" t="s">
        <v>15193</v>
      </c>
      <c r="B7354" s="6" t="s">
        <v>15194</v>
      </c>
      <c r="C7354" s="8" t="s">
        <v>7</v>
      </c>
    </row>
    <row r="7355">
      <c r="A7355" s="5" t="s">
        <v>15195</v>
      </c>
      <c r="B7355" s="6" t="s">
        <v>15196</v>
      </c>
      <c r="C7355" s="8" t="s">
        <v>7</v>
      </c>
    </row>
    <row r="7356">
      <c r="A7356" s="5" t="s">
        <v>15198</v>
      </c>
      <c r="B7356" s="6" t="s">
        <v>15199</v>
      </c>
      <c r="C7356" s="8" t="s">
        <v>7</v>
      </c>
    </row>
    <row r="7357">
      <c r="A7357" s="5" t="s">
        <v>15202</v>
      </c>
      <c r="B7357" s="6" t="s">
        <v>15203</v>
      </c>
      <c r="C7357" s="8" t="s">
        <v>7</v>
      </c>
    </row>
    <row r="7358">
      <c r="A7358" s="5" t="s">
        <v>15204</v>
      </c>
      <c r="B7358" s="6" t="s">
        <v>15205</v>
      </c>
      <c r="C7358" s="8" t="s">
        <v>7</v>
      </c>
    </row>
    <row r="7359">
      <c r="A7359" s="5" t="s">
        <v>15206</v>
      </c>
      <c r="B7359" s="6" t="s">
        <v>15207</v>
      </c>
      <c r="C7359" s="8" t="s">
        <v>7</v>
      </c>
    </row>
    <row r="7360">
      <c r="A7360" s="5" t="s">
        <v>15208</v>
      </c>
      <c r="B7360" s="6" t="s">
        <v>15209</v>
      </c>
      <c r="C7360" s="8" t="s">
        <v>2022</v>
      </c>
    </row>
    <row r="7361">
      <c r="A7361" s="5" t="s">
        <v>15210</v>
      </c>
      <c r="B7361" s="6" t="s">
        <v>15211</v>
      </c>
      <c r="C7361" s="8" t="s">
        <v>2022</v>
      </c>
    </row>
    <row r="7362">
      <c r="A7362" s="5" t="s">
        <v>15212</v>
      </c>
      <c r="B7362" s="6" t="s">
        <v>15213</v>
      </c>
      <c r="C7362" s="8" t="s">
        <v>2022</v>
      </c>
    </row>
    <row r="7363">
      <c r="A7363" s="5" t="s">
        <v>15214</v>
      </c>
      <c r="B7363" s="6" t="s">
        <v>15215</v>
      </c>
      <c r="C7363" s="8" t="s">
        <v>2022</v>
      </c>
    </row>
    <row r="7364">
      <c r="A7364" s="5" t="s">
        <v>15216</v>
      </c>
      <c r="B7364" s="6" t="s">
        <v>15217</v>
      </c>
      <c r="C7364" s="8" t="s">
        <v>7</v>
      </c>
    </row>
    <row r="7365">
      <c r="A7365" s="5" t="s">
        <v>15218</v>
      </c>
      <c r="B7365" s="6" t="s">
        <v>15219</v>
      </c>
      <c r="C7365" s="8" t="s">
        <v>7</v>
      </c>
    </row>
    <row r="7366">
      <c r="A7366" s="5" t="s">
        <v>15220</v>
      </c>
      <c r="B7366" s="6" t="s">
        <v>15221</v>
      </c>
      <c r="C7366" s="8" t="s">
        <v>7</v>
      </c>
    </row>
    <row r="7367">
      <c r="A7367" s="5" t="s">
        <v>15222</v>
      </c>
      <c r="B7367" s="6" t="s">
        <v>15223</v>
      </c>
      <c r="C7367" s="8" t="s">
        <v>7</v>
      </c>
    </row>
    <row r="7368">
      <c r="A7368" s="5" t="s">
        <v>15224</v>
      </c>
      <c r="B7368" s="6" t="s">
        <v>15225</v>
      </c>
      <c r="C7368" s="8" t="s">
        <v>7</v>
      </c>
    </row>
    <row r="7369">
      <c r="A7369" s="5" t="s">
        <v>15226</v>
      </c>
      <c r="B7369" s="6" t="s">
        <v>15227</v>
      </c>
      <c r="C7369" s="8" t="s">
        <v>7</v>
      </c>
    </row>
    <row r="7370">
      <c r="A7370" s="5" t="s">
        <v>15228</v>
      </c>
      <c r="B7370" s="6" t="s">
        <v>15229</v>
      </c>
      <c r="C7370" s="8" t="s">
        <v>7</v>
      </c>
    </row>
    <row r="7371">
      <c r="A7371" s="5" t="s">
        <v>15230</v>
      </c>
      <c r="B7371" s="6" t="s">
        <v>15231</v>
      </c>
      <c r="C7371" s="8" t="s">
        <v>7</v>
      </c>
    </row>
    <row r="7372">
      <c r="A7372" s="5" t="s">
        <v>15232</v>
      </c>
      <c r="B7372" s="6" t="s">
        <v>15233</v>
      </c>
      <c r="C7372" s="8" t="s">
        <v>7</v>
      </c>
    </row>
    <row r="7373">
      <c r="A7373" s="5" t="s">
        <v>15234</v>
      </c>
      <c r="B7373" s="6" t="s">
        <v>15235</v>
      </c>
      <c r="C7373" s="8" t="s">
        <v>7</v>
      </c>
    </row>
    <row r="7374">
      <c r="A7374" s="5" t="s">
        <v>15236</v>
      </c>
      <c r="B7374" s="6" t="s">
        <v>15237</v>
      </c>
      <c r="C7374" s="8" t="s">
        <v>7</v>
      </c>
    </row>
    <row r="7375">
      <c r="A7375" s="5" t="s">
        <v>15238</v>
      </c>
      <c r="B7375" s="6" t="s">
        <v>15239</v>
      </c>
      <c r="C7375" s="8" t="s">
        <v>7</v>
      </c>
    </row>
    <row r="7376">
      <c r="A7376" s="5" t="s">
        <v>15240</v>
      </c>
      <c r="B7376" s="6" t="s">
        <v>15241</v>
      </c>
      <c r="C7376" s="8" t="s">
        <v>7</v>
      </c>
    </row>
    <row r="7377">
      <c r="A7377" s="5" t="s">
        <v>15242</v>
      </c>
      <c r="B7377" s="6" t="s">
        <v>15243</v>
      </c>
      <c r="C7377" s="8" t="s">
        <v>7</v>
      </c>
    </row>
    <row r="7378">
      <c r="A7378" s="5" t="s">
        <v>15244</v>
      </c>
      <c r="B7378" s="6" t="s">
        <v>15245</v>
      </c>
      <c r="C7378" s="8" t="s">
        <v>7</v>
      </c>
    </row>
    <row r="7379">
      <c r="A7379" s="5" t="s">
        <v>15246</v>
      </c>
      <c r="B7379" s="6" t="s">
        <v>15247</v>
      </c>
      <c r="C7379" s="8" t="s">
        <v>7</v>
      </c>
    </row>
    <row r="7380">
      <c r="A7380" s="5" t="s">
        <v>15248</v>
      </c>
      <c r="B7380" s="6" t="s">
        <v>15249</v>
      </c>
      <c r="C7380" s="8" t="s">
        <v>7</v>
      </c>
    </row>
    <row r="7381">
      <c r="A7381" s="5" t="s">
        <v>15250</v>
      </c>
      <c r="B7381" s="6" t="s">
        <v>15251</v>
      </c>
      <c r="C7381" s="8" t="s">
        <v>7</v>
      </c>
    </row>
    <row r="7382">
      <c r="A7382" s="5" t="s">
        <v>15252</v>
      </c>
      <c r="B7382" s="6" t="s">
        <v>15253</v>
      </c>
      <c r="C7382" s="8" t="s">
        <v>7</v>
      </c>
    </row>
    <row r="7383">
      <c r="A7383" s="5" t="s">
        <v>15254</v>
      </c>
      <c r="B7383" s="6" t="s">
        <v>15255</v>
      </c>
      <c r="C7383" s="8" t="s">
        <v>7</v>
      </c>
    </row>
    <row r="7384">
      <c r="A7384" s="5" t="s">
        <v>15256</v>
      </c>
      <c r="B7384" s="6" t="s">
        <v>15257</v>
      </c>
      <c r="C7384" s="8" t="s">
        <v>7</v>
      </c>
    </row>
    <row r="7385">
      <c r="A7385" s="5" t="s">
        <v>15258</v>
      </c>
      <c r="B7385" s="6" t="s">
        <v>15259</v>
      </c>
      <c r="C7385" s="8" t="s">
        <v>7</v>
      </c>
    </row>
    <row r="7386">
      <c r="A7386" s="5" t="s">
        <v>15260</v>
      </c>
      <c r="B7386" s="6" t="s">
        <v>15261</v>
      </c>
      <c r="C7386" s="8" t="s">
        <v>2022</v>
      </c>
    </row>
    <row r="7387">
      <c r="A7387" s="5" t="s">
        <v>15262</v>
      </c>
      <c r="B7387" s="6" t="s">
        <v>15263</v>
      </c>
      <c r="C7387" s="8" t="s">
        <v>2022</v>
      </c>
    </row>
    <row r="7388">
      <c r="A7388" s="5" t="s">
        <v>15264</v>
      </c>
      <c r="B7388" s="6" t="s">
        <v>15265</v>
      </c>
      <c r="C7388" s="8" t="s">
        <v>7</v>
      </c>
    </row>
    <row r="7389">
      <c r="A7389" s="5" t="s">
        <v>15266</v>
      </c>
      <c r="B7389" s="6" t="s">
        <v>15267</v>
      </c>
      <c r="C7389" s="8" t="s">
        <v>7</v>
      </c>
    </row>
    <row r="7390">
      <c r="A7390" s="5" t="s">
        <v>15268</v>
      </c>
      <c r="B7390" s="6" t="s">
        <v>15269</v>
      </c>
      <c r="C7390" s="8" t="s">
        <v>7</v>
      </c>
    </row>
    <row r="7391">
      <c r="A7391" s="5" t="s">
        <v>15270</v>
      </c>
      <c r="B7391" s="6" t="s">
        <v>15271</v>
      </c>
      <c r="C7391" s="8" t="s">
        <v>7</v>
      </c>
    </row>
    <row r="7392">
      <c r="A7392" s="5" t="s">
        <v>15272</v>
      </c>
      <c r="B7392" s="6" t="s">
        <v>15273</v>
      </c>
      <c r="C7392" s="8" t="s">
        <v>7</v>
      </c>
    </row>
    <row r="7393">
      <c r="A7393" s="5" t="s">
        <v>15274</v>
      </c>
      <c r="B7393" s="6" t="s">
        <v>15275</v>
      </c>
      <c r="C7393" s="8" t="s">
        <v>7</v>
      </c>
    </row>
    <row r="7394">
      <c r="A7394" s="5" t="s">
        <v>15276</v>
      </c>
      <c r="B7394" s="6" t="s">
        <v>15277</v>
      </c>
      <c r="C7394" s="8" t="s">
        <v>7</v>
      </c>
    </row>
    <row r="7395">
      <c r="A7395" s="5" t="s">
        <v>15278</v>
      </c>
      <c r="B7395" s="6" t="s">
        <v>15279</v>
      </c>
      <c r="C7395" s="8" t="s">
        <v>7</v>
      </c>
    </row>
    <row r="7396">
      <c r="A7396" s="5" t="s">
        <v>15280</v>
      </c>
      <c r="B7396" s="6" t="s">
        <v>15281</v>
      </c>
      <c r="C7396" s="8" t="s">
        <v>7</v>
      </c>
    </row>
    <row r="7397">
      <c r="A7397" s="5" t="s">
        <v>15282</v>
      </c>
      <c r="B7397" s="6" t="s">
        <v>15283</v>
      </c>
      <c r="C7397" s="8" t="s">
        <v>7</v>
      </c>
    </row>
    <row r="7398">
      <c r="A7398" s="5" t="s">
        <v>15284</v>
      </c>
      <c r="B7398" s="6" t="s">
        <v>15285</v>
      </c>
      <c r="C7398" s="8" t="s">
        <v>7</v>
      </c>
    </row>
    <row r="7399">
      <c r="A7399" s="5" t="s">
        <v>15286</v>
      </c>
      <c r="B7399" s="6" t="s">
        <v>15287</v>
      </c>
      <c r="C7399" s="8" t="s">
        <v>7</v>
      </c>
    </row>
    <row r="7400">
      <c r="A7400" s="5" t="s">
        <v>15288</v>
      </c>
      <c r="B7400" s="6" t="s">
        <v>15289</v>
      </c>
      <c r="C7400" s="8" t="s">
        <v>7</v>
      </c>
    </row>
    <row r="7401">
      <c r="A7401" s="5" t="s">
        <v>15290</v>
      </c>
      <c r="B7401" s="6" t="s">
        <v>15291</v>
      </c>
      <c r="C7401" s="8" t="s">
        <v>7</v>
      </c>
    </row>
    <row r="7402">
      <c r="A7402" s="5" t="s">
        <v>15292</v>
      </c>
      <c r="B7402" s="6" t="s">
        <v>15293</v>
      </c>
      <c r="C7402" s="8" t="s">
        <v>7</v>
      </c>
    </row>
    <row r="7403">
      <c r="A7403" s="5" t="s">
        <v>15294</v>
      </c>
      <c r="B7403" s="6" t="s">
        <v>15295</v>
      </c>
      <c r="C7403" s="8" t="s">
        <v>7</v>
      </c>
    </row>
    <row r="7404">
      <c r="A7404" s="5" t="s">
        <v>15297</v>
      </c>
      <c r="B7404" s="6" t="s">
        <v>15298</v>
      </c>
      <c r="C7404" s="8" t="s">
        <v>7</v>
      </c>
    </row>
    <row r="7405">
      <c r="A7405" s="5" t="s">
        <v>15299</v>
      </c>
      <c r="B7405" s="6" t="s">
        <v>15300</v>
      </c>
      <c r="C7405" s="8" t="s">
        <v>7</v>
      </c>
    </row>
    <row r="7406">
      <c r="A7406" s="5" t="s">
        <v>15301</v>
      </c>
      <c r="B7406" s="6" t="s">
        <v>15302</v>
      </c>
      <c r="C7406" s="8" t="s">
        <v>7</v>
      </c>
    </row>
    <row r="7407">
      <c r="A7407" s="5" t="s">
        <v>15303</v>
      </c>
      <c r="B7407" s="6" t="s">
        <v>15304</v>
      </c>
      <c r="C7407" s="8" t="s">
        <v>7</v>
      </c>
    </row>
    <row r="7408">
      <c r="A7408" s="5" t="s">
        <v>15305</v>
      </c>
      <c r="B7408" s="6" t="s">
        <v>15306</v>
      </c>
      <c r="C7408" s="8" t="s">
        <v>7</v>
      </c>
    </row>
    <row r="7409">
      <c r="A7409" s="5" t="s">
        <v>15307</v>
      </c>
      <c r="B7409" s="6" t="s">
        <v>15308</v>
      </c>
      <c r="C7409" s="8" t="s">
        <v>7</v>
      </c>
    </row>
    <row r="7410">
      <c r="A7410" s="5" t="s">
        <v>15309</v>
      </c>
      <c r="B7410" s="6" t="s">
        <v>15310</v>
      </c>
      <c r="C7410" s="8" t="s">
        <v>7</v>
      </c>
    </row>
    <row r="7411">
      <c r="A7411" s="5" t="s">
        <v>15311</v>
      </c>
      <c r="B7411" s="6" t="s">
        <v>15312</v>
      </c>
      <c r="C7411" s="8" t="s">
        <v>7</v>
      </c>
    </row>
    <row r="7412">
      <c r="A7412" s="5" t="s">
        <v>15313</v>
      </c>
      <c r="B7412" s="6" t="s">
        <v>15314</v>
      </c>
      <c r="C7412" s="8" t="s">
        <v>7</v>
      </c>
    </row>
    <row r="7413">
      <c r="A7413" s="5" t="s">
        <v>15315</v>
      </c>
      <c r="B7413" s="6" t="s">
        <v>15316</v>
      </c>
      <c r="C7413" s="8" t="s">
        <v>7</v>
      </c>
    </row>
    <row r="7414">
      <c r="A7414" s="5" t="s">
        <v>15317</v>
      </c>
      <c r="B7414" s="6" t="s">
        <v>15318</v>
      </c>
      <c r="C7414" s="8" t="s">
        <v>7</v>
      </c>
    </row>
    <row r="7415">
      <c r="A7415" s="5" t="s">
        <v>15319</v>
      </c>
      <c r="B7415" s="6" t="s">
        <v>15320</v>
      </c>
      <c r="C7415" s="8" t="s">
        <v>7</v>
      </c>
    </row>
    <row r="7416">
      <c r="A7416" s="5" t="s">
        <v>15321</v>
      </c>
      <c r="B7416" s="6" t="s">
        <v>15322</v>
      </c>
      <c r="C7416" s="8" t="s">
        <v>7</v>
      </c>
    </row>
    <row r="7417">
      <c r="A7417" s="5" t="s">
        <v>15323</v>
      </c>
      <c r="B7417" s="6" t="s">
        <v>15324</v>
      </c>
      <c r="C7417" s="8" t="s">
        <v>7</v>
      </c>
    </row>
    <row r="7418">
      <c r="A7418" s="5" t="s">
        <v>15325</v>
      </c>
      <c r="B7418" s="6" t="s">
        <v>15326</v>
      </c>
      <c r="C7418" s="8" t="s">
        <v>7</v>
      </c>
    </row>
    <row r="7419">
      <c r="A7419" s="5" t="s">
        <v>15327</v>
      </c>
      <c r="B7419" s="6" t="s">
        <v>15328</v>
      </c>
      <c r="C7419" s="8" t="s">
        <v>7</v>
      </c>
    </row>
    <row r="7420">
      <c r="A7420" s="5" t="s">
        <v>15329</v>
      </c>
      <c r="B7420" s="6" t="s">
        <v>15330</v>
      </c>
      <c r="C7420" s="8" t="s">
        <v>7</v>
      </c>
    </row>
    <row r="7421">
      <c r="A7421" s="5" t="s">
        <v>15331</v>
      </c>
      <c r="B7421" s="6" t="s">
        <v>15332</v>
      </c>
      <c r="C7421" s="8" t="s">
        <v>7</v>
      </c>
    </row>
    <row r="7422">
      <c r="A7422" s="5" t="s">
        <v>15333</v>
      </c>
      <c r="B7422" s="6" t="s">
        <v>15334</v>
      </c>
      <c r="C7422" s="8" t="s">
        <v>7</v>
      </c>
    </row>
    <row r="7423">
      <c r="A7423" s="5" t="s">
        <v>15335</v>
      </c>
      <c r="B7423" s="6" t="s">
        <v>15336</v>
      </c>
      <c r="C7423" s="8" t="s">
        <v>7</v>
      </c>
    </row>
    <row r="7424">
      <c r="A7424" s="5" t="s">
        <v>15337</v>
      </c>
      <c r="B7424" s="6" t="s">
        <v>15338</v>
      </c>
      <c r="C7424" s="8" t="s">
        <v>381</v>
      </c>
    </row>
    <row r="7425">
      <c r="A7425" s="5" t="s">
        <v>15339</v>
      </c>
      <c r="B7425" s="6" t="s">
        <v>15340</v>
      </c>
      <c r="C7425" s="8" t="s">
        <v>7</v>
      </c>
    </row>
    <row r="7426">
      <c r="A7426" s="5" t="s">
        <v>15341</v>
      </c>
      <c r="B7426" s="6" t="s">
        <v>15342</v>
      </c>
      <c r="C7426" s="8" t="s">
        <v>7</v>
      </c>
    </row>
    <row r="7427">
      <c r="A7427" s="5" t="s">
        <v>15343</v>
      </c>
      <c r="B7427" s="6" t="s">
        <v>15344</v>
      </c>
      <c r="C7427" s="8" t="s">
        <v>65</v>
      </c>
    </row>
    <row r="7428">
      <c r="A7428" s="5" t="s">
        <v>15345</v>
      </c>
      <c r="B7428" s="6" t="s">
        <v>15346</v>
      </c>
      <c r="C7428" s="8" t="s">
        <v>7</v>
      </c>
    </row>
    <row r="7429">
      <c r="A7429" s="5" t="s">
        <v>15347</v>
      </c>
      <c r="B7429" s="6" t="s">
        <v>15348</v>
      </c>
      <c r="C7429" s="8" t="s">
        <v>7</v>
      </c>
    </row>
    <row r="7430">
      <c r="A7430" s="5" t="s">
        <v>15349</v>
      </c>
      <c r="B7430" s="6" t="s">
        <v>15350</v>
      </c>
      <c r="C7430" s="8" t="s">
        <v>7</v>
      </c>
    </row>
    <row r="7431">
      <c r="A7431" s="5" t="s">
        <v>15351</v>
      </c>
      <c r="B7431" s="6" t="s">
        <v>15352</v>
      </c>
      <c r="C7431" s="8" t="s">
        <v>7</v>
      </c>
    </row>
    <row r="7432">
      <c r="A7432" s="5" t="s">
        <v>15353</v>
      </c>
      <c r="B7432" s="6" t="s">
        <v>15354</v>
      </c>
      <c r="C7432" s="8" t="s">
        <v>381</v>
      </c>
    </row>
    <row r="7433">
      <c r="A7433" s="5" t="s">
        <v>15355</v>
      </c>
      <c r="B7433" s="6" t="s">
        <v>15356</v>
      </c>
      <c r="C7433" s="8" t="s">
        <v>7</v>
      </c>
    </row>
    <row r="7434">
      <c r="A7434" s="5" t="s">
        <v>15357</v>
      </c>
      <c r="B7434" s="6" t="s">
        <v>15358</v>
      </c>
      <c r="C7434" s="8" t="s">
        <v>7</v>
      </c>
    </row>
    <row r="7435">
      <c r="A7435" s="5" t="s">
        <v>15359</v>
      </c>
      <c r="B7435" s="6" t="s">
        <v>15360</v>
      </c>
      <c r="C7435" s="8" t="s">
        <v>7</v>
      </c>
    </row>
    <row r="7436">
      <c r="A7436" s="5" t="s">
        <v>15362</v>
      </c>
      <c r="B7436" s="6" t="s">
        <v>15363</v>
      </c>
      <c r="C7436" s="8" t="s">
        <v>7</v>
      </c>
    </row>
    <row r="7437">
      <c r="A7437" s="5" t="s">
        <v>15364</v>
      </c>
      <c r="B7437" s="6" t="s">
        <v>15365</v>
      </c>
      <c r="C7437" s="8" t="s">
        <v>7</v>
      </c>
    </row>
    <row r="7438">
      <c r="A7438" s="5" t="s">
        <v>15367</v>
      </c>
      <c r="B7438" s="6" t="s">
        <v>15368</v>
      </c>
      <c r="C7438" s="8" t="s">
        <v>7</v>
      </c>
    </row>
    <row r="7439">
      <c r="A7439" s="5" t="s">
        <v>15369</v>
      </c>
      <c r="B7439" s="6" t="s">
        <v>15370</v>
      </c>
      <c r="C7439" s="8" t="s">
        <v>7</v>
      </c>
    </row>
    <row r="7440">
      <c r="A7440" s="5" t="s">
        <v>15371</v>
      </c>
      <c r="B7440" s="6" t="s">
        <v>15372</v>
      </c>
      <c r="C7440" s="8" t="s">
        <v>7</v>
      </c>
    </row>
    <row r="7441">
      <c r="A7441" s="5" t="s">
        <v>15373</v>
      </c>
      <c r="B7441" s="6" t="s">
        <v>15374</v>
      </c>
      <c r="C7441" s="8" t="s">
        <v>7</v>
      </c>
    </row>
    <row r="7442">
      <c r="A7442" s="5" t="s">
        <v>15375</v>
      </c>
      <c r="B7442" s="6" t="s">
        <v>15376</v>
      </c>
      <c r="C7442" s="8" t="s">
        <v>7</v>
      </c>
    </row>
    <row r="7443">
      <c r="A7443" s="5" t="s">
        <v>15377</v>
      </c>
      <c r="B7443" s="6" t="s">
        <v>15378</v>
      </c>
      <c r="C7443" s="8" t="s">
        <v>7</v>
      </c>
    </row>
    <row r="7444">
      <c r="A7444" s="5" t="s">
        <v>15379</v>
      </c>
      <c r="B7444" s="6" t="s">
        <v>15380</v>
      </c>
      <c r="C7444" s="8" t="s">
        <v>7</v>
      </c>
    </row>
    <row r="7445">
      <c r="A7445" s="5" t="s">
        <v>15381</v>
      </c>
      <c r="B7445" s="6" t="s">
        <v>15382</v>
      </c>
      <c r="C7445" s="8" t="s">
        <v>7</v>
      </c>
    </row>
    <row r="7446">
      <c r="A7446" s="5" t="s">
        <v>15383</v>
      </c>
      <c r="B7446" s="6" t="s">
        <v>15384</v>
      </c>
      <c r="C7446" s="8" t="s">
        <v>7</v>
      </c>
    </row>
    <row r="7447">
      <c r="A7447" s="5" t="s">
        <v>15385</v>
      </c>
      <c r="B7447" s="6" t="s">
        <v>15386</v>
      </c>
      <c r="C7447" s="8" t="s">
        <v>7</v>
      </c>
    </row>
    <row r="7448">
      <c r="A7448" s="5" t="s">
        <v>15387</v>
      </c>
      <c r="B7448" s="6" t="s">
        <v>15388</v>
      </c>
      <c r="C7448" s="8" t="s">
        <v>7</v>
      </c>
    </row>
    <row r="7449">
      <c r="A7449" s="5" t="s">
        <v>15389</v>
      </c>
      <c r="B7449" s="6" t="s">
        <v>15390</v>
      </c>
      <c r="C7449" s="8" t="s">
        <v>7</v>
      </c>
    </row>
    <row r="7450">
      <c r="A7450" s="5" t="s">
        <v>15391</v>
      </c>
      <c r="B7450" s="6" t="s">
        <v>15392</v>
      </c>
      <c r="C7450" s="8" t="s">
        <v>7</v>
      </c>
    </row>
    <row r="7451">
      <c r="A7451" s="5" t="s">
        <v>15393</v>
      </c>
      <c r="B7451" s="6" t="s">
        <v>15394</v>
      </c>
      <c r="C7451" s="8" t="s">
        <v>7</v>
      </c>
    </row>
    <row r="7452">
      <c r="A7452" s="5" t="s">
        <v>15395</v>
      </c>
      <c r="B7452" s="6" t="s">
        <v>15396</v>
      </c>
      <c r="C7452" s="8" t="s">
        <v>7</v>
      </c>
    </row>
    <row r="7453">
      <c r="A7453" s="5" t="s">
        <v>15397</v>
      </c>
      <c r="B7453" s="6" t="s">
        <v>15398</v>
      </c>
      <c r="C7453" s="8" t="s">
        <v>7</v>
      </c>
    </row>
    <row r="7454">
      <c r="A7454" s="5" t="s">
        <v>15399</v>
      </c>
      <c r="B7454" s="6" t="s">
        <v>15400</v>
      </c>
      <c r="C7454" s="8" t="s">
        <v>7</v>
      </c>
    </row>
    <row r="7455">
      <c r="A7455" s="5" t="s">
        <v>15401</v>
      </c>
      <c r="B7455" s="6" t="s">
        <v>15402</v>
      </c>
      <c r="C7455" s="8" t="s">
        <v>7</v>
      </c>
    </row>
    <row r="7456">
      <c r="A7456" s="5" t="s">
        <v>15403</v>
      </c>
      <c r="B7456" s="6" t="s">
        <v>15404</v>
      </c>
      <c r="C7456" s="8" t="s">
        <v>7</v>
      </c>
    </row>
    <row r="7457">
      <c r="A7457" s="5" t="s">
        <v>15405</v>
      </c>
      <c r="B7457" s="6" t="s">
        <v>15406</v>
      </c>
      <c r="C7457" s="8" t="s">
        <v>7</v>
      </c>
    </row>
    <row r="7458">
      <c r="A7458" s="5" t="s">
        <v>15407</v>
      </c>
      <c r="B7458" s="6" t="s">
        <v>15408</v>
      </c>
      <c r="C7458" s="8" t="s">
        <v>7</v>
      </c>
    </row>
    <row r="7459">
      <c r="A7459" s="5" t="s">
        <v>15409</v>
      </c>
      <c r="B7459" s="6" t="s">
        <v>15410</v>
      </c>
      <c r="C7459" s="8" t="s">
        <v>7</v>
      </c>
    </row>
    <row r="7460">
      <c r="A7460" s="5" t="s">
        <v>15411</v>
      </c>
      <c r="B7460" s="6" t="s">
        <v>15412</v>
      </c>
      <c r="C7460" s="8" t="s">
        <v>7</v>
      </c>
    </row>
    <row r="7461">
      <c r="A7461" s="5" t="s">
        <v>15413</v>
      </c>
      <c r="B7461" s="6" t="s">
        <v>15414</v>
      </c>
      <c r="C7461" s="8" t="s">
        <v>7</v>
      </c>
    </row>
    <row r="7462">
      <c r="A7462" s="5" t="s">
        <v>15415</v>
      </c>
      <c r="B7462" s="6" t="s">
        <v>15416</v>
      </c>
      <c r="C7462" s="8" t="s">
        <v>7</v>
      </c>
    </row>
    <row r="7463">
      <c r="A7463" s="5" t="s">
        <v>15417</v>
      </c>
      <c r="B7463" s="6" t="s">
        <v>15418</v>
      </c>
      <c r="C7463" s="8" t="s">
        <v>7</v>
      </c>
    </row>
    <row r="7464">
      <c r="A7464" s="5" t="s">
        <v>15419</v>
      </c>
      <c r="B7464" s="6" t="s">
        <v>15420</v>
      </c>
      <c r="C7464" s="8" t="s">
        <v>7</v>
      </c>
    </row>
    <row r="7465">
      <c r="A7465" s="5" t="s">
        <v>15421</v>
      </c>
      <c r="B7465" s="6" t="s">
        <v>15422</v>
      </c>
      <c r="C7465" s="8" t="s">
        <v>7</v>
      </c>
    </row>
    <row r="7466">
      <c r="A7466" s="5" t="s">
        <v>15423</v>
      </c>
      <c r="B7466" s="6" t="s">
        <v>15424</v>
      </c>
      <c r="C7466" s="8" t="s">
        <v>7</v>
      </c>
    </row>
    <row r="7467">
      <c r="A7467" s="5" t="s">
        <v>15425</v>
      </c>
      <c r="B7467" s="6" t="s">
        <v>15426</v>
      </c>
      <c r="C7467" s="8" t="s">
        <v>7</v>
      </c>
    </row>
    <row r="7468">
      <c r="A7468" s="5" t="s">
        <v>15428</v>
      </c>
      <c r="B7468" s="6" t="s">
        <v>15429</v>
      </c>
      <c r="C7468" s="8" t="s">
        <v>7</v>
      </c>
    </row>
    <row r="7469">
      <c r="A7469" s="5" t="s">
        <v>15430</v>
      </c>
      <c r="B7469" s="6" t="s">
        <v>15431</v>
      </c>
      <c r="C7469" s="8" t="s">
        <v>7</v>
      </c>
    </row>
    <row r="7470">
      <c r="A7470" s="5" t="s">
        <v>15432</v>
      </c>
      <c r="B7470" s="6" t="s">
        <v>15433</v>
      </c>
      <c r="C7470" s="8" t="s">
        <v>7</v>
      </c>
    </row>
    <row r="7471">
      <c r="A7471" s="5" t="s">
        <v>15434</v>
      </c>
      <c r="B7471" s="6" t="s">
        <v>15435</v>
      </c>
      <c r="C7471" s="8" t="s">
        <v>7</v>
      </c>
    </row>
    <row r="7472">
      <c r="A7472" s="5" t="s">
        <v>15436</v>
      </c>
      <c r="B7472" s="6" t="s">
        <v>15437</v>
      </c>
      <c r="C7472" s="8" t="s">
        <v>7</v>
      </c>
    </row>
    <row r="7473">
      <c r="A7473" s="5" t="s">
        <v>15438</v>
      </c>
      <c r="B7473" s="6" t="s">
        <v>15439</v>
      </c>
      <c r="C7473" s="8" t="s">
        <v>7</v>
      </c>
    </row>
    <row r="7474">
      <c r="A7474" s="5" t="s">
        <v>15440</v>
      </c>
      <c r="B7474" s="6" t="s">
        <v>15441</v>
      </c>
      <c r="C7474" s="8" t="s">
        <v>7</v>
      </c>
    </row>
    <row r="7475">
      <c r="A7475" s="5" t="s">
        <v>15442</v>
      </c>
      <c r="B7475" s="6" t="s">
        <v>15443</v>
      </c>
      <c r="C7475" s="8" t="s">
        <v>7</v>
      </c>
    </row>
    <row r="7476">
      <c r="A7476" s="5" t="s">
        <v>15444</v>
      </c>
      <c r="B7476" s="6" t="s">
        <v>15445</v>
      </c>
      <c r="C7476" s="8" t="s">
        <v>7</v>
      </c>
    </row>
    <row r="7477">
      <c r="A7477" s="5" t="s">
        <v>15446</v>
      </c>
      <c r="B7477" s="6" t="s">
        <v>15447</v>
      </c>
      <c r="C7477" s="8" t="s">
        <v>7</v>
      </c>
    </row>
    <row r="7478">
      <c r="A7478" s="5" t="s">
        <v>15448</v>
      </c>
      <c r="B7478" s="6" t="s">
        <v>15449</v>
      </c>
      <c r="C7478" s="8" t="s">
        <v>7</v>
      </c>
    </row>
    <row r="7479">
      <c r="A7479" s="5" t="s">
        <v>15450</v>
      </c>
      <c r="B7479" s="6" t="s">
        <v>15451</v>
      </c>
      <c r="C7479" s="8" t="s">
        <v>7</v>
      </c>
    </row>
    <row r="7480">
      <c r="A7480" s="5" t="s">
        <v>15452</v>
      </c>
      <c r="B7480" s="6" t="s">
        <v>15453</v>
      </c>
      <c r="C7480" s="8" t="s">
        <v>7</v>
      </c>
    </row>
    <row r="7481">
      <c r="A7481" s="5" t="s">
        <v>15454</v>
      </c>
      <c r="B7481" s="6" t="s">
        <v>15455</v>
      </c>
      <c r="C7481" s="8" t="s">
        <v>7</v>
      </c>
    </row>
    <row r="7482">
      <c r="A7482" s="5" t="s">
        <v>15456</v>
      </c>
      <c r="B7482" s="6" t="s">
        <v>15457</v>
      </c>
      <c r="C7482" s="8" t="s">
        <v>7</v>
      </c>
    </row>
    <row r="7483">
      <c r="A7483" s="5" t="s">
        <v>15458</v>
      </c>
      <c r="B7483" s="6" t="s">
        <v>15459</v>
      </c>
      <c r="C7483" s="8" t="s">
        <v>7</v>
      </c>
    </row>
    <row r="7484">
      <c r="A7484" s="5" t="s">
        <v>15460</v>
      </c>
      <c r="B7484" s="6" t="s">
        <v>15461</v>
      </c>
      <c r="C7484" s="8" t="s">
        <v>7</v>
      </c>
    </row>
    <row r="7485">
      <c r="A7485" s="5" t="s">
        <v>15462</v>
      </c>
      <c r="B7485" s="6" t="s">
        <v>15463</v>
      </c>
      <c r="C7485" s="8" t="s">
        <v>7</v>
      </c>
    </row>
    <row r="7486">
      <c r="A7486" s="5" t="s">
        <v>15464</v>
      </c>
      <c r="B7486" s="6" t="s">
        <v>15465</v>
      </c>
      <c r="C7486" s="8" t="s">
        <v>7</v>
      </c>
    </row>
    <row r="7487">
      <c r="A7487" s="5" t="s">
        <v>15466</v>
      </c>
      <c r="B7487" s="6" t="s">
        <v>15467</v>
      </c>
      <c r="C7487" s="8" t="s">
        <v>7</v>
      </c>
    </row>
    <row r="7488">
      <c r="A7488" s="5" t="s">
        <v>15468</v>
      </c>
      <c r="B7488" s="6" t="s">
        <v>15469</v>
      </c>
      <c r="C7488" s="8" t="s">
        <v>7</v>
      </c>
    </row>
    <row r="7489">
      <c r="A7489" s="5" t="s">
        <v>15470</v>
      </c>
      <c r="B7489" s="6" t="s">
        <v>15471</v>
      </c>
      <c r="C7489" s="8" t="s">
        <v>7</v>
      </c>
    </row>
    <row r="7490">
      <c r="A7490" s="5" t="s">
        <v>15472</v>
      </c>
      <c r="B7490" s="6" t="s">
        <v>15473</v>
      </c>
      <c r="C7490" s="8" t="s">
        <v>7</v>
      </c>
    </row>
    <row r="7491">
      <c r="A7491" s="5" t="s">
        <v>15474</v>
      </c>
      <c r="B7491" s="6" t="s">
        <v>15475</v>
      </c>
      <c r="C7491" s="8" t="s">
        <v>7</v>
      </c>
    </row>
    <row r="7492">
      <c r="A7492" s="5" t="s">
        <v>15476</v>
      </c>
      <c r="B7492" s="6" t="s">
        <v>15477</v>
      </c>
      <c r="C7492" s="8" t="s">
        <v>7</v>
      </c>
    </row>
    <row r="7493">
      <c r="A7493" s="5" t="s">
        <v>15478</v>
      </c>
      <c r="B7493" s="6" t="s">
        <v>15479</v>
      </c>
      <c r="C7493" s="8" t="s">
        <v>7</v>
      </c>
    </row>
    <row r="7494">
      <c r="A7494" s="5" t="s">
        <v>15480</v>
      </c>
      <c r="B7494" s="6" t="s">
        <v>15482</v>
      </c>
      <c r="C7494" s="8" t="s">
        <v>7</v>
      </c>
    </row>
    <row r="7495">
      <c r="A7495" s="5" t="s">
        <v>15483</v>
      </c>
      <c r="B7495" s="6" t="s">
        <v>15485</v>
      </c>
      <c r="C7495" s="8" t="s">
        <v>7</v>
      </c>
    </row>
    <row r="7496">
      <c r="A7496" s="5" t="s">
        <v>15486</v>
      </c>
      <c r="B7496" s="6" t="s">
        <v>15487</v>
      </c>
      <c r="C7496" s="8" t="s">
        <v>7</v>
      </c>
    </row>
    <row r="7497">
      <c r="A7497" s="5" t="s">
        <v>15488</v>
      </c>
      <c r="B7497" s="6" t="s">
        <v>15489</v>
      </c>
      <c r="C7497" s="8" t="s">
        <v>7</v>
      </c>
    </row>
    <row r="7498">
      <c r="A7498" s="5" t="s">
        <v>15490</v>
      </c>
      <c r="B7498" s="6" t="s">
        <v>15491</v>
      </c>
      <c r="C7498" s="8" t="s">
        <v>7</v>
      </c>
    </row>
    <row r="7499">
      <c r="A7499" s="5" t="s">
        <v>15492</v>
      </c>
      <c r="B7499" s="6" t="s">
        <v>15493</v>
      </c>
      <c r="C7499" s="8" t="s">
        <v>7</v>
      </c>
    </row>
    <row r="7500">
      <c r="A7500" s="5" t="s">
        <v>15494</v>
      </c>
      <c r="B7500" s="6" t="s">
        <v>15495</v>
      </c>
      <c r="C7500" s="8" t="s">
        <v>7</v>
      </c>
    </row>
    <row r="7501">
      <c r="A7501" s="5" t="s">
        <v>15496</v>
      </c>
      <c r="B7501" s="6" t="s">
        <v>15497</v>
      </c>
      <c r="C7501" s="8" t="s">
        <v>7</v>
      </c>
    </row>
    <row r="7502">
      <c r="A7502" s="5" t="s">
        <v>15498</v>
      </c>
      <c r="B7502" s="6" t="s">
        <v>15499</v>
      </c>
      <c r="C7502" s="8" t="s">
        <v>7</v>
      </c>
    </row>
    <row r="7503">
      <c r="A7503" s="5" t="s">
        <v>15500</v>
      </c>
      <c r="B7503" s="6" t="s">
        <v>15501</v>
      </c>
      <c r="C7503" s="8" t="s">
        <v>7</v>
      </c>
    </row>
    <row r="7504">
      <c r="A7504" s="5" t="s">
        <v>15502</v>
      </c>
      <c r="B7504" s="6" t="s">
        <v>15503</v>
      </c>
      <c r="C7504" s="8" t="s">
        <v>7</v>
      </c>
    </row>
    <row r="7505">
      <c r="A7505" s="5" t="s">
        <v>15504</v>
      </c>
      <c r="B7505" s="6" t="s">
        <v>15505</v>
      </c>
      <c r="C7505" s="8" t="s">
        <v>7</v>
      </c>
    </row>
    <row r="7506">
      <c r="A7506" s="5" t="s">
        <v>15506</v>
      </c>
      <c r="B7506" s="6" t="s">
        <v>15507</v>
      </c>
      <c r="C7506" s="8" t="s">
        <v>7</v>
      </c>
    </row>
    <row r="7507">
      <c r="A7507" s="5" t="s">
        <v>15508</v>
      </c>
      <c r="B7507" s="6" t="s">
        <v>15509</v>
      </c>
      <c r="C7507" s="8" t="s">
        <v>7</v>
      </c>
    </row>
    <row r="7508">
      <c r="A7508" s="5" t="s">
        <v>15510</v>
      </c>
      <c r="B7508" s="6" t="s">
        <v>15511</v>
      </c>
      <c r="C7508" s="8" t="s">
        <v>7</v>
      </c>
    </row>
    <row r="7509">
      <c r="A7509" s="5" t="s">
        <v>15512</v>
      </c>
      <c r="B7509" s="6" t="s">
        <v>15513</v>
      </c>
      <c r="C7509" s="8" t="s">
        <v>7</v>
      </c>
    </row>
    <row r="7510">
      <c r="A7510" s="5" t="s">
        <v>15514</v>
      </c>
      <c r="B7510" s="6" t="s">
        <v>15515</v>
      </c>
      <c r="C7510" s="8" t="s">
        <v>7</v>
      </c>
    </row>
    <row r="7511">
      <c r="A7511" s="5" t="s">
        <v>15516</v>
      </c>
      <c r="B7511" s="6" t="s">
        <v>15517</v>
      </c>
      <c r="C7511" s="8" t="s">
        <v>7</v>
      </c>
    </row>
    <row r="7512">
      <c r="A7512" s="5" t="s">
        <v>15518</v>
      </c>
      <c r="B7512" s="6" t="s">
        <v>15519</v>
      </c>
      <c r="C7512" s="8" t="s">
        <v>7</v>
      </c>
    </row>
    <row r="7513">
      <c r="A7513" s="5" t="s">
        <v>15520</v>
      </c>
      <c r="B7513" s="6" t="s">
        <v>15521</v>
      </c>
      <c r="C7513" s="8" t="s">
        <v>7</v>
      </c>
    </row>
    <row r="7514">
      <c r="A7514" s="5" t="s">
        <v>15522</v>
      </c>
      <c r="B7514" s="6" t="s">
        <v>15523</v>
      </c>
      <c r="C7514" s="8" t="s">
        <v>7</v>
      </c>
    </row>
    <row r="7515">
      <c r="A7515" s="5" t="s">
        <v>15524</v>
      </c>
      <c r="B7515" s="6" t="s">
        <v>15525</v>
      </c>
      <c r="C7515" s="8" t="s">
        <v>7</v>
      </c>
    </row>
    <row r="7516">
      <c r="A7516" s="5" t="s">
        <v>15526</v>
      </c>
      <c r="B7516" s="6" t="s">
        <v>15527</v>
      </c>
      <c r="C7516" s="8" t="s">
        <v>7</v>
      </c>
    </row>
    <row r="7517">
      <c r="A7517" s="5" t="s">
        <v>15528</v>
      </c>
      <c r="B7517" s="6" t="s">
        <v>15529</v>
      </c>
      <c r="C7517" s="8" t="s">
        <v>7</v>
      </c>
    </row>
    <row r="7518">
      <c r="A7518" s="5" t="s">
        <v>15530</v>
      </c>
      <c r="B7518" s="6" t="s">
        <v>15531</v>
      </c>
      <c r="C7518" s="8" t="s">
        <v>7</v>
      </c>
    </row>
    <row r="7519">
      <c r="A7519" s="5" t="s">
        <v>15532</v>
      </c>
      <c r="B7519" s="6" t="s">
        <v>15533</v>
      </c>
      <c r="C7519" s="8" t="s">
        <v>381</v>
      </c>
    </row>
    <row r="7520">
      <c r="A7520" s="5" t="s">
        <v>15534</v>
      </c>
      <c r="B7520" s="6" t="s">
        <v>15535</v>
      </c>
      <c r="C7520" s="8" t="s">
        <v>7</v>
      </c>
    </row>
    <row r="7521">
      <c r="A7521" s="5" t="s">
        <v>15536</v>
      </c>
      <c r="B7521" s="6" t="s">
        <v>15537</v>
      </c>
      <c r="C7521" s="8" t="s">
        <v>381</v>
      </c>
    </row>
    <row r="7522">
      <c r="A7522" s="5" t="s">
        <v>15538</v>
      </c>
      <c r="B7522" s="6" t="s">
        <v>15539</v>
      </c>
      <c r="C7522" s="8" t="s">
        <v>381</v>
      </c>
    </row>
    <row r="7523">
      <c r="A7523" s="5" t="s">
        <v>15541</v>
      </c>
      <c r="B7523" s="6" t="s">
        <v>15542</v>
      </c>
      <c r="C7523" s="8" t="s">
        <v>381</v>
      </c>
    </row>
    <row r="7524">
      <c r="A7524" s="5" t="s">
        <v>15543</v>
      </c>
      <c r="B7524" s="6" t="s">
        <v>15544</v>
      </c>
      <c r="C7524" s="8" t="s">
        <v>381</v>
      </c>
    </row>
    <row r="7525">
      <c r="A7525" s="5" t="s">
        <v>15545</v>
      </c>
      <c r="B7525" s="6" t="s">
        <v>15546</v>
      </c>
      <c r="C7525" s="8" t="s">
        <v>7</v>
      </c>
    </row>
    <row r="7526">
      <c r="A7526" s="5" t="s">
        <v>15547</v>
      </c>
      <c r="B7526" s="6" t="s">
        <v>15548</v>
      </c>
      <c r="C7526" s="8" t="s">
        <v>7</v>
      </c>
    </row>
    <row r="7527">
      <c r="A7527" s="5" t="s">
        <v>15549</v>
      </c>
      <c r="B7527" s="6" t="s">
        <v>15550</v>
      </c>
      <c r="C7527" s="8" t="s">
        <v>381</v>
      </c>
    </row>
    <row r="7528">
      <c r="A7528" s="5" t="s">
        <v>15551</v>
      </c>
      <c r="B7528" s="6" t="s">
        <v>15552</v>
      </c>
      <c r="C7528" s="8" t="s">
        <v>381</v>
      </c>
    </row>
    <row r="7529">
      <c r="A7529" s="5" t="s">
        <v>15553</v>
      </c>
      <c r="B7529" s="6" t="s">
        <v>15554</v>
      </c>
      <c r="C7529" s="8" t="s">
        <v>381</v>
      </c>
    </row>
    <row r="7530">
      <c r="A7530" s="5" t="s">
        <v>15555</v>
      </c>
      <c r="B7530" s="6" t="s">
        <v>15556</v>
      </c>
      <c r="C7530" s="8" t="s">
        <v>7</v>
      </c>
    </row>
    <row r="7531">
      <c r="A7531" s="5" t="s">
        <v>15557</v>
      </c>
      <c r="B7531" s="6" t="s">
        <v>15558</v>
      </c>
      <c r="C7531" s="8" t="s">
        <v>381</v>
      </c>
    </row>
    <row r="7532">
      <c r="A7532" s="5" t="s">
        <v>15559</v>
      </c>
      <c r="B7532" s="6" t="s">
        <v>15560</v>
      </c>
      <c r="C7532" s="8" t="s">
        <v>381</v>
      </c>
    </row>
    <row r="7533">
      <c r="A7533" s="5" t="s">
        <v>15561</v>
      </c>
      <c r="B7533" s="6" t="s">
        <v>15562</v>
      </c>
      <c r="C7533" s="8" t="s">
        <v>381</v>
      </c>
    </row>
    <row r="7534">
      <c r="A7534" s="5" t="s">
        <v>15563</v>
      </c>
      <c r="B7534" s="6" t="s">
        <v>15564</v>
      </c>
      <c r="C7534" s="8" t="s">
        <v>7</v>
      </c>
    </row>
    <row r="7535">
      <c r="A7535" s="5" t="s">
        <v>15565</v>
      </c>
      <c r="B7535" s="6" t="s">
        <v>15566</v>
      </c>
      <c r="C7535" s="8" t="s">
        <v>7</v>
      </c>
    </row>
    <row r="7536">
      <c r="A7536" s="5" t="s">
        <v>15567</v>
      </c>
      <c r="B7536" s="6" t="s">
        <v>15568</v>
      </c>
      <c r="C7536" s="8" t="s">
        <v>7</v>
      </c>
    </row>
    <row r="7537">
      <c r="A7537" s="5" t="s">
        <v>15569</v>
      </c>
      <c r="B7537" s="6" t="s">
        <v>15570</v>
      </c>
      <c r="C7537" s="8" t="s">
        <v>7</v>
      </c>
    </row>
    <row r="7538">
      <c r="A7538" s="5" t="s">
        <v>15571</v>
      </c>
      <c r="B7538" s="6" t="s">
        <v>15572</v>
      </c>
      <c r="C7538" s="8" t="s">
        <v>7</v>
      </c>
    </row>
    <row r="7539">
      <c r="A7539" s="5" t="s">
        <v>15573</v>
      </c>
      <c r="B7539" s="6" t="s">
        <v>15574</v>
      </c>
      <c r="C7539" s="8" t="s">
        <v>7</v>
      </c>
    </row>
    <row r="7540">
      <c r="A7540" s="5" t="s">
        <v>15575</v>
      </c>
      <c r="B7540" s="6" t="s">
        <v>15576</v>
      </c>
      <c r="C7540" s="8" t="s">
        <v>7</v>
      </c>
    </row>
    <row r="7541">
      <c r="A7541" s="5" t="s">
        <v>15577</v>
      </c>
      <c r="B7541" s="6" t="s">
        <v>15578</v>
      </c>
      <c r="C7541" s="8" t="s">
        <v>7</v>
      </c>
    </row>
    <row r="7542">
      <c r="A7542" s="5" t="s">
        <v>15579</v>
      </c>
      <c r="B7542" s="6" t="s">
        <v>15580</v>
      </c>
      <c r="C7542" s="8" t="s">
        <v>7</v>
      </c>
    </row>
    <row r="7543">
      <c r="A7543" s="5" t="s">
        <v>15581</v>
      </c>
      <c r="B7543" s="6" t="s">
        <v>15582</v>
      </c>
      <c r="C7543" s="8" t="s">
        <v>7</v>
      </c>
    </row>
    <row r="7544">
      <c r="A7544" s="5" t="s">
        <v>15583</v>
      </c>
      <c r="B7544" s="6" t="s">
        <v>15584</v>
      </c>
      <c r="C7544" s="8" t="s">
        <v>7</v>
      </c>
    </row>
    <row r="7545">
      <c r="A7545" s="5" t="s">
        <v>15585</v>
      </c>
      <c r="B7545" s="6" t="s">
        <v>15586</v>
      </c>
      <c r="C7545" s="8" t="s">
        <v>7</v>
      </c>
    </row>
    <row r="7546">
      <c r="A7546" s="5" t="s">
        <v>15587</v>
      </c>
      <c r="B7546" s="6" t="s">
        <v>15588</v>
      </c>
      <c r="C7546" s="8" t="s">
        <v>7</v>
      </c>
    </row>
    <row r="7547">
      <c r="A7547" s="5" t="s">
        <v>15589</v>
      </c>
      <c r="B7547" s="6" t="s">
        <v>15590</v>
      </c>
      <c r="C7547" s="8" t="s">
        <v>7</v>
      </c>
    </row>
    <row r="7548">
      <c r="A7548" s="5" t="s">
        <v>15591</v>
      </c>
      <c r="B7548" s="6" t="s">
        <v>15592</v>
      </c>
      <c r="C7548" s="8" t="s">
        <v>7</v>
      </c>
    </row>
    <row r="7549">
      <c r="A7549" s="5" t="s">
        <v>15593</v>
      </c>
      <c r="B7549" s="6" t="s">
        <v>15594</v>
      </c>
      <c r="C7549" s="8" t="s">
        <v>7</v>
      </c>
    </row>
    <row r="7550">
      <c r="A7550" s="5" t="s">
        <v>15596</v>
      </c>
      <c r="B7550" s="6" t="s">
        <v>15598</v>
      </c>
      <c r="C7550" s="8" t="s">
        <v>7</v>
      </c>
    </row>
    <row r="7551">
      <c r="A7551" s="5" t="s">
        <v>15599</v>
      </c>
      <c r="B7551" s="6" t="s">
        <v>15600</v>
      </c>
      <c r="C7551" s="8" t="s">
        <v>7</v>
      </c>
    </row>
    <row r="7552">
      <c r="A7552" s="5" t="s">
        <v>15601</v>
      </c>
      <c r="B7552" s="6" t="s">
        <v>15602</v>
      </c>
      <c r="C7552" s="8" t="s">
        <v>7</v>
      </c>
    </row>
    <row r="7553">
      <c r="A7553" s="5" t="s">
        <v>15603</v>
      </c>
      <c r="B7553" s="6" t="s">
        <v>15604</v>
      </c>
      <c r="C7553" s="8" t="s">
        <v>7</v>
      </c>
    </row>
    <row r="7554">
      <c r="A7554" s="5" t="s">
        <v>15605</v>
      </c>
      <c r="B7554" s="6" t="s">
        <v>15606</v>
      </c>
      <c r="C7554" s="8" t="s">
        <v>7</v>
      </c>
    </row>
    <row r="7555">
      <c r="A7555" s="5" t="s">
        <v>15607</v>
      </c>
      <c r="B7555" s="6" t="s">
        <v>15608</v>
      </c>
      <c r="C7555" s="8" t="s">
        <v>7</v>
      </c>
    </row>
    <row r="7556">
      <c r="A7556" s="5" t="s">
        <v>15609</v>
      </c>
      <c r="B7556" s="6" t="s">
        <v>15610</v>
      </c>
      <c r="C7556" s="8" t="s">
        <v>7</v>
      </c>
    </row>
    <row r="7557">
      <c r="A7557" s="5" t="s">
        <v>15611</v>
      </c>
      <c r="B7557" s="6" t="s">
        <v>15612</v>
      </c>
      <c r="C7557" s="8" t="s">
        <v>7</v>
      </c>
    </row>
    <row r="7558">
      <c r="A7558" s="5" t="s">
        <v>15613</v>
      </c>
      <c r="B7558" s="6" t="s">
        <v>15614</v>
      </c>
      <c r="C7558" s="8" t="s">
        <v>7</v>
      </c>
    </row>
    <row r="7559">
      <c r="A7559" s="5" t="s">
        <v>15615</v>
      </c>
      <c r="B7559" s="6" t="s">
        <v>15616</v>
      </c>
      <c r="C7559" s="8" t="s">
        <v>7</v>
      </c>
    </row>
    <row r="7560">
      <c r="A7560" s="5" t="s">
        <v>15617</v>
      </c>
      <c r="B7560" s="6" t="s">
        <v>15618</v>
      </c>
      <c r="C7560" s="8" t="s">
        <v>7</v>
      </c>
    </row>
    <row r="7561">
      <c r="A7561" s="5" t="s">
        <v>15619</v>
      </c>
      <c r="B7561" s="6" t="s">
        <v>14035</v>
      </c>
      <c r="C7561" s="8" t="s">
        <v>7</v>
      </c>
    </row>
    <row r="7562">
      <c r="A7562" s="5" t="s">
        <v>15620</v>
      </c>
      <c r="B7562" s="6" t="s">
        <v>15621</v>
      </c>
      <c r="C7562" s="8" t="s">
        <v>7</v>
      </c>
    </row>
    <row r="7563">
      <c r="A7563" s="5" t="s">
        <v>15622</v>
      </c>
      <c r="B7563" s="6" t="s">
        <v>15623</v>
      </c>
      <c r="C7563" s="8" t="s">
        <v>7</v>
      </c>
    </row>
    <row r="7564">
      <c r="A7564" s="5" t="s">
        <v>15624</v>
      </c>
      <c r="B7564" s="6" t="s">
        <v>15625</v>
      </c>
      <c r="C7564" s="8" t="s">
        <v>7</v>
      </c>
    </row>
    <row r="7565">
      <c r="A7565" s="5" t="s">
        <v>15626</v>
      </c>
      <c r="B7565" s="6" t="s">
        <v>15627</v>
      </c>
      <c r="C7565" s="8" t="s">
        <v>381</v>
      </c>
    </row>
    <row r="7566">
      <c r="A7566" s="5" t="s">
        <v>15628</v>
      </c>
      <c r="B7566" s="6" t="s">
        <v>15629</v>
      </c>
      <c r="C7566" s="8" t="s">
        <v>7</v>
      </c>
    </row>
    <row r="7567">
      <c r="A7567" s="5" t="s">
        <v>15630</v>
      </c>
      <c r="B7567" s="6" t="s">
        <v>15631</v>
      </c>
      <c r="C7567" s="8" t="s">
        <v>381</v>
      </c>
    </row>
    <row r="7568">
      <c r="A7568" s="5" t="s">
        <v>15632</v>
      </c>
      <c r="B7568" s="6" t="s">
        <v>15633</v>
      </c>
      <c r="C7568" s="8" t="s">
        <v>7</v>
      </c>
    </row>
    <row r="7569">
      <c r="A7569" s="5" t="s">
        <v>15634</v>
      </c>
      <c r="B7569" s="6" t="s">
        <v>15635</v>
      </c>
      <c r="C7569" s="8" t="s">
        <v>381</v>
      </c>
    </row>
    <row r="7570">
      <c r="A7570" s="5" t="s">
        <v>15636</v>
      </c>
      <c r="B7570" s="6" t="s">
        <v>15637</v>
      </c>
      <c r="C7570" s="8" t="s">
        <v>7</v>
      </c>
    </row>
    <row r="7571">
      <c r="A7571" s="5" t="s">
        <v>15638</v>
      </c>
      <c r="B7571" s="6" t="s">
        <v>15639</v>
      </c>
      <c r="C7571" s="8" t="s">
        <v>7</v>
      </c>
    </row>
    <row r="7572">
      <c r="A7572" s="5" t="s">
        <v>15640</v>
      </c>
      <c r="B7572" s="6" t="s">
        <v>15641</v>
      </c>
      <c r="C7572" s="8" t="s">
        <v>7</v>
      </c>
    </row>
    <row r="7573">
      <c r="A7573" s="5" t="s">
        <v>15642</v>
      </c>
      <c r="B7573" s="6" t="s">
        <v>15643</v>
      </c>
      <c r="C7573" s="8" t="s">
        <v>7</v>
      </c>
    </row>
    <row r="7574">
      <c r="A7574" s="5" t="s">
        <v>15644</v>
      </c>
      <c r="B7574" s="6" t="s">
        <v>15645</v>
      </c>
      <c r="C7574" s="8" t="s">
        <v>7</v>
      </c>
    </row>
    <row r="7575">
      <c r="A7575" s="5" t="s">
        <v>15646</v>
      </c>
      <c r="B7575" s="6" t="s">
        <v>15647</v>
      </c>
      <c r="C7575" s="8" t="s">
        <v>7</v>
      </c>
    </row>
    <row r="7576">
      <c r="A7576" s="5" t="s">
        <v>15648</v>
      </c>
      <c r="B7576" s="6" t="s">
        <v>15649</v>
      </c>
      <c r="C7576" s="8" t="s">
        <v>7</v>
      </c>
    </row>
    <row r="7577">
      <c r="A7577" s="5" t="s">
        <v>15650</v>
      </c>
      <c r="B7577" s="6" t="s">
        <v>15651</v>
      </c>
      <c r="C7577" s="8" t="s">
        <v>7</v>
      </c>
    </row>
    <row r="7578">
      <c r="A7578" s="5" t="s">
        <v>15652</v>
      </c>
      <c r="B7578" s="6" t="s">
        <v>15653</v>
      </c>
      <c r="C7578" s="8" t="s">
        <v>381</v>
      </c>
    </row>
    <row r="7579">
      <c r="A7579" s="5" t="s">
        <v>15654</v>
      </c>
      <c r="B7579" s="6" t="s">
        <v>15655</v>
      </c>
      <c r="C7579" s="8" t="s">
        <v>381</v>
      </c>
    </row>
    <row r="7580">
      <c r="A7580" s="5" t="s">
        <v>15656</v>
      </c>
      <c r="B7580" s="6" t="s">
        <v>15657</v>
      </c>
      <c r="C7580" s="8" t="s">
        <v>7</v>
      </c>
    </row>
    <row r="7581">
      <c r="A7581" s="5" t="s">
        <v>15658</v>
      </c>
      <c r="B7581" s="6" t="s">
        <v>15659</v>
      </c>
      <c r="C7581" s="8" t="s">
        <v>381</v>
      </c>
    </row>
    <row r="7582">
      <c r="A7582" s="5" t="s">
        <v>15660</v>
      </c>
      <c r="B7582" s="6" t="s">
        <v>15661</v>
      </c>
      <c r="C7582" s="8" t="s">
        <v>7</v>
      </c>
    </row>
    <row r="7583">
      <c r="A7583" s="5" t="s">
        <v>15662</v>
      </c>
      <c r="B7583" s="6" t="s">
        <v>15663</v>
      </c>
      <c r="C7583" s="8" t="s">
        <v>7</v>
      </c>
    </row>
    <row r="7584">
      <c r="A7584" s="5" t="s">
        <v>15664</v>
      </c>
      <c r="B7584" s="6" t="s">
        <v>15665</v>
      </c>
      <c r="C7584" s="8" t="s">
        <v>7</v>
      </c>
    </row>
    <row r="7585">
      <c r="A7585" s="5" t="s">
        <v>15667</v>
      </c>
      <c r="B7585" s="6" t="s">
        <v>15668</v>
      </c>
      <c r="C7585" s="8" t="s">
        <v>7</v>
      </c>
    </row>
    <row r="7586">
      <c r="A7586" s="5" t="s">
        <v>15669</v>
      </c>
      <c r="B7586" s="6" t="s">
        <v>15670</v>
      </c>
      <c r="C7586" s="8" t="s">
        <v>7</v>
      </c>
    </row>
    <row r="7587">
      <c r="A7587" s="5" t="s">
        <v>15671</v>
      </c>
      <c r="B7587" s="6" t="s">
        <v>15668</v>
      </c>
      <c r="C7587" s="8" t="s">
        <v>7</v>
      </c>
    </row>
    <row r="7588">
      <c r="A7588" s="5" t="s">
        <v>15672</v>
      </c>
      <c r="B7588" s="6" t="s">
        <v>15673</v>
      </c>
      <c r="C7588" s="8" t="s">
        <v>381</v>
      </c>
    </row>
    <row r="7589">
      <c r="A7589" s="5" t="s">
        <v>15674</v>
      </c>
      <c r="B7589" s="6" t="s">
        <v>15675</v>
      </c>
      <c r="C7589" s="8" t="s">
        <v>7</v>
      </c>
    </row>
    <row r="7590">
      <c r="A7590" s="5" t="s">
        <v>15676</v>
      </c>
      <c r="B7590" s="6" t="s">
        <v>15677</v>
      </c>
      <c r="C7590" s="8" t="s">
        <v>7</v>
      </c>
    </row>
    <row r="7591">
      <c r="A7591" s="5" t="s">
        <v>15678</v>
      </c>
      <c r="B7591" s="6" t="s">
        <v>15679</v>
      </c>
      <c r="C7591" s="8" t="s">
        <v>7</v>
      </c>
    </row>
    <row r="7592">
      <c r="A7592" s="5" t="s">
        <v>15680</v>
      </c>
      <c r="B7592" s="6" t="s">
        <v>15681</v>
      </c>
      <c r="C7592" s="8" t="s">
        <v>7</v>
      </c>
    </row>
    <row r="7593">
      <c r="A7593" s="5" t="s">
        <v>15682</v>
      </c>
      <c r="B7593" s="6" t="s">
        <v>15683</v>
      </c>
      <c r="C7593" s="8" t="s">
        <v>7</v>
      </c>
    </row>
    <row r="7594">
      <c r="A7594" s="5" t="s">
        <v>15684</v>
      </c>
      <c r="B7594" s="6" t="s">
        <v>15683</v>
      </c>
      <c r="C7594" s="8" t="s">
        <v>7</v>
      </c>
    </row>
    <row r="7595">
      <c r="A7595" s="5" t="s">
        <v>15685</v>
      </c>
      <c r="B7595" s="6" t="s">
        <v>15686</v>
      </c>
      <c r="C7595" s="8" t="s">
        <v>7</v>
      </c>
    </row>
    <row r="7596">
      <c r="A7596" s="5" t="s">
        <v>15687</v>
      </c>
      <c r="B7596" s="6" t="s">
        <v>15688</v>
      </c>
      <c r="C7596" s="8" t="s">
        <v>7</v>
      </c>
    </row>
    <row r="7597">
      <c r="A7597" s="5" t="s">
        <v>15689</v>
      </c>
      <c r="B7597" s="6" t="s">
        <v>15690</v>
      </c>
      <c r="C7597" s="8" t="s">
        <v>7</v>
      </c>
    </row>
    <row r="7598">
      <c r="A7598" s="5" t="s">
        <v>15691</v>
      </c>
      <c r="B7598" s="6" t="s">
        <v>15692</v>
      </c>
      <c r="C7598" s="8" t="s">
        <v>7</v>
      </c>
    </row>
    <row r="7599">
      <c r="A7599" s="5" t="s">
        <v>15693</v>
      </c>
      <c r="B7599" s="6" t="s">
        <v>15694</v>
      </c>
      <c r="C7599" s="8" t="s">
        <v>7</v>
      </c>
    </row>
    <row r="7600">
      <c r="A7600" s="5" t="s">
        <v>15695</v>
      </c>
      <c r="B7600" s="6" t="s">
        <v>15696</v>
      </c>
      <c r="C7600" s="8" t="s">
        <v>381</v>
      </c>
    </row>
    <row r="7601">
      <c r="A7601" s="5" t="s">
        <v>15697</v>
      </c>
      <c r="B7601" s="6" t="s">
        <v>15698</v>
      </c>
      <c r="C7601" s="8" t="s">
        <v>2397</v>
      </c>
    </row>
    <row r="7602">
      <c r="A7602" s="5" t="s">
        <v>15699</v>
      </c>
      <c r="B7602" s="6" t="s">
        <v>15700</v>
      </c>
      <c r="C7602" s="8" t="s">
        <v>2397</v>
      </c>
    </row>
    <row r="7603">
      <c r="A7603" s="5" t="s">
        <v>15701</v>
      </c>
      <c r="B7603" s="6" t="s">
        <v>15702</v>
      </c>
      <c r="C7603" s="8" t="s">
        <v>381</v>
      </c>
    </row>
    <row r="7604">
      <c r="A7604" s="5" t="s">
        <v>15703</v>
      </c>
      <c r="B7604" s="6" t="s">
        <v>15704</v>
      </c>
      <c r="C7604" s="8" t="s">
        <v>381</v>
      </c>
    </row>
    <row r="7605">
      <c r="A7605" s="5" t="s">
        <v>15705</v>
      </c>
      <c r="B7605" s="6" t="s">
        <v>15706</v>
      </c>
      <c r="C7605" s="8" t="s">
        <v>2397</v>
      </c>
    </row>
    <row r="7606">
      <c r="A7606" s="5" t="s">
        <v>15707</v>
      </c>
      <c r="B7606" s="6" t="s">
        <v>15708</v>
      </c>
      <c r="C7606" s="8" t="s">
        <v>7</v>
      </c>
    </row>
    <row r="7607">
      <c r="A7607" s="5" t="s">
        <v>15709</v>
      </c>
      <c r="B7607" s="6" t="s">
        <v>15710</v>
      </c>
      <c r="C7607" s="8" t="s">
        <v>7</v>
      </c>
    </row>
    <row r="7608">
      <c r="A7608" s="5" t="s">
        <v>15711</v>
      </c>
      <c r="B7608" s="6" t="s">
        <v>15670</v>
      </c>
      <c r="C7608" s="8" t="s">
        <v>7</v>
      </c>
    </row>
    <row r="7609">
      <c r="A7609" s="5" t="s">
        <v>15712</v>
      </c>
      <c r="B7609" s="6" t="s">
        <v>15713</v>
      </c>
      <c r="C7609" s="8" t="s">
        <v>7</v>
      </c>
    </row>
    <row r="7610">
      <c r="A7610" s="5" t="s">
        <v>15714</v>
      </c>
      <c r="B7610" s="6" t="s">
        <v>15716</v>
      </c>
      <c r="C7610" s="8" t="s">
        <v>7</v>
      </c>
    </row>
    <row r="7611">
      <c r="A7611" s="5" t="s">
        <v>15717</v>
      </c>
      <c r="B7611" s="6" t="s">
        <v>15719</v>
      </c>
      <c r="C7611" s="8" t="s">
        <v>7</v>
      </c>
    </row>
    <row r="7612">
      <c r="A7612" s="5" t="s">
        <v>15720</v>
      </c>
      <c r="B7612" s="6" t="s">
        <v>15721</v>
      </c>
      <c r="C7612" s="8" t="s">
        <v>381</v>
      </c>
    </row>
    <row r="7613">
      <c r="A7613" s="5" t="s">
        <v>15722</v>
      </c>
      <c r="B7613" s="6" t="s">
        <v>15723</v>
      </c>
      <c r="C7613" s="8" t="s">
        <v>7</v>
      </c>
    </row>
    <row r="7614">
      <c r="A7614" s="5" t="s">
        <v>15724</v>
      </c>
      <c r="B7614" s="6" t="s">
        <v>15725</v>
      </c>
      <c r="C7614" s="8" t="s">
        <v>381</v>
      </c>
    </row>
    <row r="7615">
      <c r="A7615" s="5" t="s">
        <v>15726</v>
      </c>
      <c r="B7615" s="6" t="s">
        <v>15727</v>
      </c>
      <c r="C7615" s="8" t="s">
        <v>7</v>
      </c>
    </row>
    <row r="7616">
      <c r="A7616" s="5" t="s">
        <v>15728</v>
      </c>
      <c r="B7616" s="6" t="s">
        <v>15729</v>
      </c>
      <c r="C7616" s="8" t="s">
        <v>7</v>
      </c>
    </row>
    <row r="7617">
      <c r="A7617" s="5" t="s">
        <v>15730</v>
      </c>
      <c r="B7617" s="6" t="s">
        <v>15731</v>
      </c>
      <c r="C7617" s="8" t="s">
        <v>7</v>
      </c>
    </row>
    <row r="7618">
      <c r="A7618" s="5" t="s">
        <v>15732</v>
      </c>
      <c r="B7618" s="6" t="s">
        <v>15733</v>
      </c>
      <c r="C7618" s="8" t="s">
        <v>7</v>
      </c>
    </row>
    <row r="7619">
      <c r="A7619" s="5" t="s">
        <v>15734</v>
      </c>
      <c r="B7619" s="6" t="s">
        <v>15735</v>
      </c>
      <c r="C7619" s="8" t="s">
        <v>7</v>
      </c>
    </row>
    <row r="7620">
      <c r="A7620" s="5" t="s">
        <v>15736</v>
      </c>
      <c r="B7620" s="6" t="s">
        <v>15737</v>
      </c>
      <c r="C7620" s="8" t="s">
        <v>7</v>
      </c>
    </row>
    <row r="7621">
      <c r="A7621" s="5" t="s">
        <v>15738</v>
      </c>
      <c r="B7621" s="6" t="s">
        <v>15739</v>
      </c>
      <c r="C7621" s="8" t="s">
        <v>7</v>
      </c>
    </row>
    <row r="7622">
      <c r="A7622" s="5" t="s">
        <v>15740</v>
      </c>
      <c r="B7622" s="6" t="s">
        <v>15741</v>
      </c>
      <c r="C7622" s="8" t="s">
        <v>381</v>
      </c>
    </row>
    <row r="7623">
      <c r="A7623" s="5" t="s">
        <v>15742</v>
      </c>
      <c r="B7623" s="6" t="s">
        <v>15743</v>
      </c>
      <c r="C7623" s="8" t="s">
        <v>381</v>
      </c>
    </row>
    <row r="7624">
      <c r="A7624" s="5" t="s">
        <v>15744</v>
      </c>
      <c r="B7624" s="6" t="s">
        <v>15745</v>
      </c>
      <c r="C7624" s="8" t="s">
        <v>7</v>
      </c>
    </row>
    <row r="7625">
      <c r="A7625" s="5" t="s">
        <v>15746</v>
      </c>
      <c r="B7625" s="6" t="s">
        <v>15747</v>
      </c>
      <c r="C7625" s="8" t="s">
        <v>381</v>
      </c>
    </row>
    <row r="7626">
      <c r="A7626" s="5" t="s">
        <v>15748</v>
      </c>
      <c r="B7626" s="6" t="s">
        <v>15749</v>
      </c>
      <c r="C7626" s="8" t="s">
        <v>7</v>
      </c>
    </row>
    <row r="7627">
      <c r="A7627" s="5" t="s">
        <v>15750</v>
      </c>
      <c r="B7627" s="6" t="s">
        <v>15751</v>
      </c>
      <c r="C7627" s="8" t="s">
        <v>381</v>
      </c>
    </row>
    <row r="7628">
      <c r="A7628" s="5" t="s">
        <v>15752</v>
      </c>
      <c r="B7628" s="6" t="s">
        <v>15753</v>
      </c>
      <c r="C7628" s="8" t="s">
        <v>7</v>
      </c>
    </row>
    <row r="7629">
      <c r="A7629" s="5" t="s">
        <v>15755</v>
      </c>
      <c r="B7629" s="6" t="s">
        <v>15756</v>
      </c>
      <c r="C7629" s="8" t="s">
        <v>381</v>
      </c>
    </row>
    <row r="7630">
      <c r="A7630" s="5" t="s">
        <v>15757</v>
      </c>
      <c r="B7630" s="6" t="s">
        <v>15758</v>
      </c>
      <c r="C7630" s="8" t="s">
        <v>7</v>
      </c>
    </row>
    <row r="7631">
      <c r="A7631" s="5" t="s">
        <v>15759</v>
      </c>
      <c r="B7631" s="6" t="s">
        <v>15760</v>
      </c>
      <c r="C7631" s="8" t="s">
        <v>381</v>
      </c>
    </row>
    <row r="7632">
      <c r="A7632" s="5" t="s">
        <v>15761</v>
      </c>
      <c r="B7632" s="6" t="s">
        <v>15762</v>
      </c>
      <c r="C7632" s="8" t="s">
        <v>381</v>
      </c>
    </row>
    <row r="7633">
      <c r="A7633" s="5" t="s">
        <v>15763</v>
      </c>
      <c r="B7633" s="6" t="s">
        <v>15764</v>
      </c>
      <c r="C7633" s="49"/>
    </row>
    <row r="7634">
      <c r="A7634" s="5" t="s">
        <v>15765</v>
      </c>
      <c r="B7634" s="6" t="s">
        <v>15766</v>
      </c>
      <c r="C7634" s="8" t="s">
        <v>7</v>
      </c>
    </row>
    <row r="7635">
      <c r="A7635" s="5" t="s">
        <v>15767</v>
      </c>
      <c r="B7635" s="6" t="s">
        <v>15768</v>
      </c>
      <c r="C7635" s="8" t="s">
        <v>7</v>
      </c>
    </row>
    <row r="7636">
      <c r="A7636" s="5" t="s">
        <v>15769</v>
      </c>
      <c r="B7636" s="6" t="s">
        <v>15770</v>
      </c>
      <c r="C7636" s="8" t="s">
        <v>7</v>
      </c>
    </row>
    <row r="7637">
      <c r="A7637" s="5" t="s">
        <v>15771</v>
      </c>
      <c r="B7637" s="6" t="s">
        <v>15772</v>
      </c>
      <c r="C7637" s="8" t="s">
        <v>7</v>
      </c>
    </row>
    <row r="7638">
      <c r="A7638" s="5" t="s">
        <v>15773</v>
      </c>
      <c r="B7638" s="6" t="s">
        <v>15774</v>
      </c>
      <c r="C7638" s="8" t="s">
        <v>7</v>
      </c>
    </row>
    <row r="7639">
      <c r="A7639" s="5" t="s">
        <v>15775</v>
      </c>
      <c r="B7639" s="6" t="s">
        <v>15776</v>
      </c>
      <c r="C7639" s="8" t="s">
        <v>7</v>
      </c>
    </row>
    <row r="7640">
      <c r="A7640" s="5" t="s">
        <v>15777</v>
      </c>
      <c r="B7640" s="6" t="s">
        <v>15778</v>
      </c>
      <c r="C7640" s="8" t="s">
        <v>7</v>
      </c>
    </row>
    <row r="7641">
      <c r="A7641" s="5" t="s">
        <v>15779</v>
      </c>
      <c r="B7641" s="6" t="s">
        <v>15780</v>
      </c>
      <c r="C7641" s="8" t="s">
        <v>7</v>
      </c>
    </row>
    <row r="7642">
      <c r="A7642" s="5" t="s">
        <v>15781</v>
      </c>
      <c r="B7642" s="6" t="s">
        <v>15782</v>
      </c>
      <c r="C7642" s="8" t="s">
        <v>7</v>
      </c>
    </row>
    <row r="7643">
      <c r="A7643" s="5" t="s">
        <v>15783</v>
      </c>
      <c r="B7643" s="6" t="s">
        <v>15784</v>
      </c>
      <c r="C7643" s="8" t="s">
        <v>7</v>
      </c>
    </row>
    <row r="7644">
      <c r="A7644" s="5" t="s">
        <v>15785</v>
      </c>
      <c r="B7644" s="6" t="s">
        <v>15786</v>
      </c>
      <c r="C7644" s="8" t="s">
        <v>7</v>
      </c>
    </row>
    <row r="7645">
      <c r="A7645" s="5" t="s">
        <v>15787</v>
      </c>
      <c r="B7645" s="6" t="s">
        <v>15788</v>
      </c>
      <c r="C7645" s="8" t="s">
        <v>7</v>
      </c>
    </row>
    <row r="7646">
      <c r="A7646" s="5" t="s">
        <v>15789</v>
      </c>
      <c r="B7646" s="6" t="s">
        <v>15790</v>
      </c>
      <c r="C7646" s="8" t="s">
        <v>7</v>
      </c>
    </row>
    <row r="7647">
      <c r="A7647" s="5" t="s">
        <v>15791</v>
      </c>
      <c r="B7647" s="6" t="s">
        <v>15792</v>
      </c>
      <c r="C7647" s="8" t="s">
        <v>7</v>
      </c>
    </row>
    <row r="7648">
      <c r="A7648" s="5" t="s">
        <v>15793</v>
      </c>
      <c r="B7648" s="6" t="s">
        <v>15776</v>
      </c>
      <c r="C7648" s="8" t="s">
        <v>7</v>
      </c>
    </row>
    <row r="7649">
      <c r="A7649" s="5" t="s">
        <v>15794</v>
      </c>
      <c r="B7649" s="6" t="s">
        <v>15795</v>
      </c>
      <c r="C7649" s="8" t="s">
        <v>7</v>
      </c>
    </row>
    <row r="7650">
      <c r="A7650" s="5" t="s">
        <v>15796</v>
      </c>
      <c r="B7650" s="6" t="s">
        <v>15797</v>
      </c>
      <c r="C7650" s="8" t="s">
        <v>7</v>
      </c>
    </row>
    <row r="7651">
      <c r="A7651" s="5" t="s">
        <v>15798</v>
      </c>
      <c r="B7651" s="6" t="s">
        <v>15800</v>
      </c>
      <c r="C7651" s="8" t="s">
        <v>7</v>
      </c>
    </row>
    <row r="7652">
      <c r="A7652" s="5" t="s">
        <v>15801</v>
      </c>
      <c r="B7652" s="6" t="s">
        <v>15802</v>
      </c>
      <c r="C7652" s="8" t="s">
        <v>7</v>
      </c>
    </row>
    <row r="7653">
      <c r="A7653" s="5" t="s">
        <v>15803</v>
      </c>
      <c r="B7653" s="6" t="s">
        <v>15804</v>
      </c>
      <c r="C7653" s="8" t="s">
        <v>7</v>
      </c>
    </row>
    <row r="7654">
      <c r="A7654" s="5" t="s">
        <v>15805</v>
      </c>
      <c r="B7654" s="6" t="s">
        <v>15806</v>
      </c>
      <c r="C7654" s="8" t="s">
        <v>7</v>
      </c>
    </row>
    <row r="7655">
      <c r="A7655" s="5" t="s">
        <v>15807</v>
      </c>
      <c r="B7655" s="6" t="s">
        <v>15808</v>
      </c>
      <c r="C7655" s="8" t="s">
        <v>381</v>
      </c>
    </row>
    <row r="7656">
      <c r="A7656" s="5" t="s">
        <v>15809</v>
      </c>
      <c r="B7656" s="6" t="s">
        <v>15810</v>
      </c>
      <c r="C7656" s="8" t="s">
        <v>7</v>
      </c>
    </row>
    <row r="7657">
      <c r="A7657" s="5" t="s">
        <v>15812</v>
      </c>
      <c r="B7657" s="6" t="s">
        <v>15813</v>
      </c>
      <c r="C7657" s="8" t="s">
        <v>7</v>
      </c>
    </row>
    <row r="7658">
      <c r="A7658" s="5" t="s">
        <v>15814</v>
      </c>
      <c r="B7658" s="6" t="s">
        <v>15815</v>
      </c>
      <c r="C7658" s="8" t="s">
        <v>7</v>
      </c>
    </row>
    <row r="7659">
      <c r="A7659" s="5" t="s">
        <v>15816</v>
      </c>
      <c r="B7659" s="6" t="s">
        <v>15817</v>
      </c>
      <c r="C7659" s="8" t="s">
        <v>7</v>
      </c>
    </row>
    <row r="7660">
      <c r="A7660" s="5" t="s">
        <v>15818</v>
      </c>
      <c r="B7660" s="6" t="s">
        <v>15819</v>
      </c>
      <c r="C7660" s="8" t="s">
        <v>381</v>
      </c>
    </row>
    <row r="7661">
      <c r="A7661" s="5" t="s">
        <v>15820</v>
      </c>
      <c r="B7661" s="6" t="s">
        <v>15821</v>
      </c>
      <c r="C7661" s="8" t="s">
        <v>381</v>
      </c>
    </row>
    <row r="7662">
      <c r="A7662" s="5" t="s">
        <v>15822</v>
      </c>
      <c r="B7662" s="6" t="s">
        <v>15823</v>
      </c>
      <c r="C7662" s="8" t="s">
        <v>381</v>
      </c>
    </row>
    <row r="7663">
      <c r="A7663" s="5" t="s">
        <v>15824</v>
      </c>
      <c r="B7663" s="6" t="s">
        <v>15825</v>
      </c>
      <c r="C7663" s="8" t="s">
        <v>381</v>
      </c>
    </row>
    <row r="7664">
      <c r="A7664" s="5" t="s">
        <v>15826</v>
      </c>
      <c r="B7664" s="6" t="s">
        <v>15827</v>
      </c>
      <c r="C7664" s="8" t="s">
        <v>381</v>
      </c>
    </row>
    <row r="7665">
      <c r="A7665" s="5" t="s">
        <v>15828</v>
      </c>
      <c r="B7665" s="6" t="s">
        <v>15829</v>
      </c>
      <c r="C7665" s="8" t="s">
        <v>381</v>
      </c>
    </row>
    <row r="7666">
      <c r="A7666" s="5" t="s">
        <v>15830</v>
      </c>
      <c r="B7666" s="6" t="s">
        <v>15831</v>
      </c>
      <c r="C7666" s="8" t="s">
        <v>381</v>
      </c>
    </row>
    <row r="7667">
      <c r="A7667" s="5" t="s">
        <v>15832</v>
      </c>
      <c r="B7667" s="6" t="s">
        <v>15833</v>
      </c>
      <c r="C7667" s="8" t="s">
        <v>7</v>
      </c>
    </row>
    <row r="7668">
      <c r="A7668" s="5" t="s">
        <v>15834</v>
      </c>
      <c r="B7668" s="6" t="s">
        <v>15835</v>
      </c>
      <c r="C7668" s="8" t="s">
        <v>7</v>
      </c>
    </row>
    <row r="7669">
      <c r="A7669" s="5" t="s">
        <v>15836</v>
      </c>
      <c r="B7669" s="6" t="s">
        <v>15837</v>
      </c>
      <c r="C7669" s="8" t="s">
        <v>7</v>
      </c>
    </row>
    <row r="7670">
      <c r="A7670" s="5" t="s">
        <v>15838</v>
      </c>
      <c r="B7670" s="6" t="s">
        <v>15839</v>
      </c>
      <c r="C7670" s="8" t="s">
        <v>65</v>
      </c>
    </row>
    <row r="7671">
      <c r="A7671" s="5" t="s">
        <v>15840</v>
      </c>
      <c r="B7671" s="6" t="s">
        <v>15841</v>
      </c>
      <c r="C7671" s="8" t="s">
        <v>381</v>
      </c>
    </row>
    <row r="7672">
      <c r="A7672" s="5" t="s">
        <v>15842</v>
      </c>
      <c r="B7672" s="6" t="s">
        <v>15843</v>
      </c>
      <c r="C7672" s="8" t="s">
        <v>381</v>
      </c>
    </row>
    <row r="7673">
      <c r="A7673" s="5" t="s">
        <v>15844</v>
      </c>
      <c r="B7673" s="6" t="s">
        <v>15845</v>
      </c>
      <c r="C7673" s="8" t="s">
        <v>7</v>
      </c>
    </row>
    <row r="7674">
      <c r="A7674" s="5" t="s">
        <v>15846</v>
      </c>
      <c r="B7674" s="6" t="s">
        <v>15847</v>
      </c>
      <c r="C7674" s="8" t="s">
        <v>381</v>
      </c>
    </row>
    <row r="7675">
      <c r="A7675" s="5" t="s">
        <v>15848</v>
      </c>
      <c r="B7675" s="6" t="s">
        <v>15849</v>
      </c>
      <c r="C7675" s="8" t="s">
        <v>7</v>
      </c>
    </row>
    <row r="7676">
      <c r="A7676" s="5" t="s">
        <v>15850</v>
      </c>
      <c r="B7676" s="6" t="s">
        <v>15851</v>
      </c>
      <c r="C7676" s="8" t="s">
        <v>7</v>
      </c>
    </row>
    <row r="7677">
      <c r="A7677" s="5" t="s">
        <v>15852</v>
      </c>
      <c r="B7677" s="6" t="s">
        <v>15853</v>
      </c>
      <c r="C7677" s="8" t="s">
        <v>381</v>
      </c>
    </row>
    <row r="7678">
      <c r="A7678" s="5" t="s">
        <v>15854</v>
      </c>
      <c r="B7678" s="6" t="s">
        <v>15855</v>
      </c>
      <c r="C7678" s="8" t="s">
        <v>7</v>
      </c>
    </row>
    <row r="7679">
      <c r="A7679" s="5" t="s">
        <v>15856</v>
      </c>
      <c r="B7679" s="6" t="s">
        <v>2940</v>
      </c>
      <c r="C7679" s="8" t="s">
        <v>7</v>
      </c>
    </row>
    <row r="7680">
      <c r="A7680" s="5" t="s">
        <v>15857</v>
      </c>
      <c r="B7680" s="6" t="s">
        <v>15858</v>
      </c>
      <c r="C7680" s="8" t="s">
        <v>7</v>
      </c>
    </row>
    <row r="7681">
      <c r="A7681" s="5" t="s">
        <v>15859</v>
      </c>
      <c r="B7681" s="6" t="s">
        <v>15861</v>
      </c>
      <c r="C7681" s="8" t="s">
        <v>381</v>
      </c>
    </row>
    <row r="7682">
      <c r="A7682" s="5" t="s">
        <v>15863</v>
      </c>
      <c r="B7682" s="6" t="s">
        <v>15864</v>
      </c>
      <c r="C7682" s="8" t="s">
        <v>7</v>
      </c>
    </row>
    <row r="7683">
      <c r="A7683" s="5" t="s">
        <v>15865</v>
      </c>
      <c r="B7683" s="6" t="s">
        <v>15866</v>
      </c>
      <c r="C7683" s="8" t="s">
        <v>381</v>
      </c>
    </row>
    <row r="7684">
      <c r="A7684" s="5" t="s">
        <v>15867</v>
      </c>
      <c r="B7684" s="6" t="s">
        <v>15868</v>
      </c>
      <c r="C7684" s="8" t="s">
        <v>381</v>
      </c>
    </row>
    <row r="7685">
      <c r="A7685" s="5" t="s">
        <v>15869</v>
      </c>
      <c r="B7685" s="6" t="s">
        <v>15870</v>
      </c>
      <c r="C7685" s="8" t="s">
        <v>381</v>
      </c>
    </row>
    <row r="7686">
      <c r="A7686" s="5" t="s">
        <v>15871</v>
      </c>
      <c r="B7686" s="6" t="s">
        <v>15872</v>
      </c>
      <c r="C7686" s="8" t="s">
        <v>7</v>
      </c>
    </row>
    <row r="7687">
      <c r="A7687" s="5" t="s">
        <v>15873</v>
      </c>
      <c r="B7687" s="6" t="s">
        <v>15874</v>
      </c>
      <c r="C7687" s="8" t="s">
        <v>381</v>
      </c>
    </row>
    <row r="7688">
      <c r="A7688" s="5" t="s">
        <v>15875</v>
      </c>
      <c r="B7688" s="6" t="s">
        <v>15876</v>
      </c>
      <c r="C7688" s="8" t="s">
        <v>7</v>
      </c>
    </row>
    <row r="7689">
      <c r="A7689" s="5" t="s">
        <v>15877</v>
      </c>
      <c r="B7689" s="6" t="s">
        <v>15878</v>
      </c>
      <c r="C7689" s="8" t="s">
        <v>7</v>
      </c>
    </row>
    <row r="7690">
      <c r="A7690" s="5" t="s">
        <v>15879</v>
      </c>
      <c r="B7690" s="6" t="s">
        <v>15880</v>
      </c>
      <c r="C7690" s="8" t="s">
        <v>7</v>
      </c>
    </row>
    <row r="7691">
      <c r="A7691" s="5" t="s">
        <v>15881</v>
      </c>
      <c r="B7691" s="6" t="s">
        <v>15882</v>
      </c>
      <c r="C7691" s="8" t="s">
        <v>11588</v>
      </c>
    </row>
    <row r="7692">
      <c r="A7692" s="5" t="s">
        <v>15883</v>
      </c>
      <c r="B7692" s="6" t="s">
        <v>15884</v>
      </c>
      <c r="C7692" s="8" t="s">
        <v>381</v>
      </c>
    </row>
    <row r="7693">
      <c r="A7693" s="5" t="s">
        <v>15885</v>
      </c>
      <c r="B7693" s="6" t="s">
        <v>15886</v>
      </c>
      <c r="C7693" s="8" t="s">
        <v>65</v>
      </c>
    </row>
    <row r="7694">
      <c r="A7694" s="5" t="s">
        <v>15887</v>
      </c>
      <c r="B7694" s="6" t="s">
        <v>15888</v>
      </c>
      <c r="C7694" s="8" t="s">
        <v>381</v>
      </c>
    </row>
    <row r="7695">
      <c r="A7695" s="5" t="s">
        <v>15889</v>
      </c>
      <c r="B7695" s="6" t="s">
        <v>15890</v>
      </c>
      <c r="C7695" s="8" t="s">
        <v>381</v>
      </c>
    </row>
    <row r="7696">
      <c r="A7696" s="5" t="s">
        <v>15891</v>
      </c>
      <c r="B7696" s="6" t="s">
        <v>15892</v>
      </c>
      <c r="C7696" s="8" t="s">
        <v>381</v>
      </c>
    </row>
    <row r="7697">
      <c r="A7697" s="5" t="s">
        <v>15893</v>
      </c>
      <c r="B7697" s="6" t="s">
        <v>15894</v>
      </c>
      <c r="C7697" s="8" t="s">
        <v>381</v>
      </c>
    </row>
    <row r="7698">
      <c r="A7698" s="5" t="s">
        <v>15895</v>
      </c>
      <c r="B7698" s="6" t="s">
        <v>15896</v>
      </c>
      <c r="C7698" s="8" t="s">
        <v>381</v>
      </c>
    </row>
    <row r="7699">
      <c r="A7699" s="5" t="s">
        <v>15897</v>
      </c>
      <c r="B7699" s="6" t="s">
        <v>15898</v>
      </c>
      <c r="C7699" s="8" t="s">
        <v>7</v>
      </c>
    </row>
    <row r="7700">
      <c r="A7700" s="5" t="s">
        <v>15899</v>
      </c>
      <c r="B7700" s="6" t="s">
        <v>15900</v>
      </c>
      <c r="C7700" s="8" t="s">
        <v>7</v>
      </c>
    </row>
    <row r="7701">
      <c r="A7701" s="5" t="s">
        <v>15901</v>
      </c>
      <c r="B7701" s="6" t="s">
        <v>15902</v>
      </c>
      <c r="C7701" s="8" t="s">
        <v>7</v>
      </c>
    </row>
    <row r="7702">
      <c r="A7702" s="5" t="s">
        <v>15903</v>
      </c>
      <c r="B7702" s="6" t="s">
        <v>15904</v>
      </c>
      <c r="C7702" s="8" t="s">
        <v>7</v>
      </c>
    </row>
    <row r="7703">
      <c r="A7703" s="5" t="s">
        <v>15905</v>
      </c>
      <c r="B7703" s="6" t="s">
        <v>15906</v>
      </c>
      <c r="C7703" s="8" t="s">
        <v>7</v>
      </c>
    </row>
    <row r="7704">
      <c r="A7704" s="5" t="s">
        <v>15907</v>
      </c>
      <c r="B7704" s="6" t="s">
        <v>15908</v>
      </c>
      <c r="C7704" s="8" t="s">
        <v>7</v>
      </c>
    </row>
    <row r="7705">
      <c r="A7705" s="5" t="s">
        <v>15910</v>
      </c>
      <c r="B7705" s="6" t="s">
        <v>15912</v>
      </c>
      <c r="C7705" s="8" t="s">
        <v>7</v>
      </c>
    </row>
    <row r="7706">
      <c r="A7706" s="5" t="s">
        <v>15913</v>
      </c>
      <c r="B7706" s="6" t="s">
        <v>15914</v>
      </c>
      <c r="C7706" s="8" t="s">
        <v>7</v>
      </c>
    </row>
    <row r="7707">
      <c r="A7707" s="5" t="s">
        <v>15915</v>
      </c>
      <c r="B7707" s="6" t="s">
        <v>15916</v>
      </c>
      <c r="C7707" s="8" t="s">
        <v>381</v>
      </c>
    </row>
    <row r="7708">
      <c r="A7708" s="5" t="s">
        <v>15917</v>
      </c>
      <c r="B7708" s="6" t="s">
        <v>15918</v>
      </c>
      <c r="C7708" s="8" t="s">
        <v>7</v>
      </c>
    </row>
    <row r="7709">
      <c r="A7709" s="5" t="s">
        <v>15919</v>
      </c>
      <c r="B7709" s="6" t="s">
        <v>15920</v>
      </c>
      <c r="C7709" s="8" t="s">
        <v>381</v>
      </c>
    </row>
    <row r="7710">
      <c r="A7710" s="5" t="s">
        <v>15921</v>
      </c>
      <c r="B7710" s="6" t="s">
        <v>15922</v>
      </c>
      <c r="C7710" s="8" t="s">
        <v>7</v>
      </c>
    </row>
    <row r="7711">
      <c r="A7711" s="5" t="s">
        <v>15923</v>
      </c>
      <c r="B7711" s="6" t="s">
        <v>15924</v>
      </c>
      <c r="C7711" s="8" t="s">
        <v>381</v>
      </c>
    </row>
    <row r="7712">
      <c r="A7712" s="5" t="s">
        <v>15925</v>
      </c>
      <c r="B7712" s="6" t="s">
        <v>15926</v>
      </c>
      <c r="C7712" s="8" t="s">
        <v>381</v>
      </c>
    </row>
    <row r="7713">
      <c r="A7713" s="5" t="s">
        <v>15927</v>
      </c>
      <c r="B7713" s="6" t="s">
        <v>15928</v>
      </c>
      <c r="C7713" s="8" t="s">
        <v>665</v>
      </c>
    </row>
    <row r="7714">
      <c r="A7714" s="5" t="s">
        <v>15929</v>
      </c>
      <c r="B7714" s="6" t="s">
        <v>15930</v>
      </c>
      <c r="C7714" s="8" t="s">
        <v>381</v>
      </c>
    </row>
    <row r="7715">
      <c r="A7715" s="5" t="s">
        <v>15931</v>
      </c>
      <c r="B7715" s="6" t="s">
        <v>15932</v>
      </c>
      <c r="C7715" s="8" t="s">
        <v>381</v>
      </c>
    </row>
    <row r="7716">
      <c r="A7716" s="5" t="s">
        <v>15933</v>
      </c>
      <c r="B7716" s="6" t="s">
        <v>15934</v>
      </c>
      <c r="C7716" s="8" t="s">
        <v>381</v>
      </c>
    </row>
    <row r="7717">
      <c r="A7717" s="5" t="s">
        <v>15935</v>
      </c>
      <c r="B7717" s="6" t="s">
        <v>15936</v>
      </c>
      <c r="C7717" s="8" t="s">
        <v>381</v>
      </c>
    </row>
    <row r="7718">
      <c r="A7718" s="5" t="s">
        <v>15937</v>
      </c>
      <c r="B7718" s="6" t="s">
        <v>15938</v>
      </c>
      <c r="C7718" s="8" t="s">
        <v>381</v>
      </c>
    </row>
    <row r="7719">
      <c r="A7719" s="5" t="s">
        <v>15939</v>
      </c>
      <c r="B7719" s="6" t="s">
        <v>15940</v>
      </c>
      <c r="C7719" s="8" t="s">
        <v>7</v>
      </c>
    </row>
    <row r="7720">
      <c r="A7720" s="5" t="s">
        <v>15941</v>
      </c>
      <c r="B7720" s="6" t="s">
        <v>15942</v>
      </c>
      <c r="C7720" s="8" t="s">
        <v>381</v>
      </c>
    </row>
    <row r="7721">
      <c r="A7721" s="5" t="s">
        <v>15943</v>
      </c>
      <c r="B7721" s="6" t="s">
        <v>15944</v>
      </c>
      <c r="C7721" s="8" t="s">
        <v>381</v>
      </c>
    </row>
    <row r="7722">
      <c r="A7722" s="5" t="s">
        <v>15945</v>
      </c>
      <c r="B7722" s="6" t="s">
        <v>15946</v>
      </c>
      <c r="C7722" s="8" t="s">
        <v>7</v>
      </c>
    </row>
    <row r="7723">
      <c r="A7723" s="5" t="s">
        <v>15947</v>
      </c>
      <c r="B7723" s="6" t="s">
        <v>15948</v>
      </c>
      <c r="C7723" s="8" t="s">
        <v>7</v>
      </c>
    </row>
    <row r="7724">
      <c r="A7724" s="5" t="s">
        <v>15949</v>
      </c>
      <c r="B7724" s="6" t="s">
        <v>15950</v>
      </c>
      <c r="C7724" s="8" t="s">
        <v>7</v>
      </c>
    </row>
    <row r="7725">
      <c r="A7725" s="5" t="s">
        <v>15951</v>
      </c>
      <c r="B7725" s="6" t="s">
        <v>15952</v>
      </c>
      <c r="C7725" s="8" t="s">
        <v>381</v>
      </c>
    </row>
    <row r="7726">
      <c r="A7726" s="5" t="s">
        <v>15954</v>
      </c>
      <c r="B7726" s="6" t="s">
        <v>15956</v>
      </c>
      <c r="C7726" s="8" t="s">
        <v>381</v>
      </c>
    </row>
    <row r="7727">
      <c r="A7727" s="5" t="s">
        <v>15957</v>
      </c>
      <c r="B7727" s="6" t="s">
        <v>15958</v>
      </c>
      <c r="C7727" s="8" t="s">
        <v>381</v>
      </c>
    </row>
    <row r="7728">
      <c r="A7728" s="5" t="s">
        <v>15959</v>
      </c>
      <c r="B7728" s="6" t="s">
        <v>15960</v>
      </c>
      <c r="C7728" s="8" t="s">
        <v>381</v>
      </c>
    </row>
    <row r="7729">
      <c r="A7729" s="5" t="s">
        <v>15961</v>
      </c>
      <c r="B7729" s="6" t="s">
        <v>15962</v>
      </c>
      <c r="C7729" s="8" t="s">
        <v>381</v>
      </c>
    </row>
    <row r="7730">
      <c r="A7730" s="5" t="s">
        <v>15963</v>
      </c>
      <c r="B7730" s="6" t="s">
        <v>15964</v>
      </c>
      <c r="C7730" s="8" t="s">
        <v>381</v>
      </c>
    </row>
    <row r="7731">
      <c r="A7731" s="5" t="s">
        <v>15965</v>
      </c>
      <c r="B7731" s="6" t="s">
        <v>15966</v>
      </c>
      <c r="C7731" s="8" t="s">
        <v>381</v>
      </c>
    </row>
    <row r="7732">
      <c r="A7732" s="5" t="s">
        <v>15967</v>
      </c>
      <c r="B7732" s="6" t="s">
        <v>15968</v>
      </c>
      <c r="C7732" s="8" t="s">
        <v>7</v>
      </c>
    </row>
    <row r="7733">
      <c r="A7733" s="5" t="s">
        <v>15969</v>
      </c>
      <c r="B7733" s="6" t="s">
        <v>15970</v>
      </c>
      <c r="C7733" s="8" t="s">
        <v>7</v>
      </c>
    </row>
    <row r="7734">
      <c r="A7734" s="5" t="s">
        <v>15971</v>
      </c>
      <c r="B7734" s="6" t="s">
        <v>15972</v>
      </c>
      <c r="C7734" s="8" t="s">
        <v>7</v>
      </c>
    </row>
    <row r="7735">
      <c r="A7735" s="5" t="s">
        <v>15973</v>
      </c>
      <c r="B7735" s="6" t="s">
        <v>15972</v>
      </c>
      <c r="C7735" s="8" t="s">
        <v>7</v>
      </c>
    </row>
    <row r="7736">
      <c r="A7736" s="5" t="s">
        <v>15974</v>
      </c>
      <c r="B7736" s="6" t="s">
        <v>15975</v>
      </c>
      <c r="C7736" s="8" t="s">
        <v>381</v>
      </c>
    </row>
    <row r="7737">
      <c r="A7737" s="5" t="s">
        <v>15976</v>
      </c>
      <c r="B7737" s="6" t="s">
        <v>15977</v>
      </c>
      <c r="C7737" s="8" t="s">
        <v>381</v>
      </c>
    </row>
    <row r="7738">
      <c r="A7738" s="5" t="s">
        <v>15978</v>
      </c>
      <c r="B7738" s="6" t="s">
        <v>15977</v>
      </c>
      <c r="C7738" s="8" t="s">
        <v>381</v>
      </c>
    </row>
    <row r="7739">
      <c r="A7739" s="5" t="s">
        <v>15979</v>
      </c>
      <c r="B7739" s="6" t="s">
        <v>15980</v>
      </c>
      <c r="C7739" s="8" t="s">
        <v>7</v>
      </c>
    </row>
    <row r="7740">
      <c r="A7740" s="5" t="s">
        <v>15981</v>
      </c>
      <c r="B7740" s="6" t="s">
        <v>15982</v>
      </c>
      <c r="C7740" s="8" t="s">
        <v>7</v>
      </c>
    </row>
    <row r="7741">
      <c r="A7741" s="5" t="s">
        <v>15983</v>
      </c>
      <c r="B7741" s="6" t="s">
        <v>15984</v>
      </c>
      <c r="C7741" s="8" t="s">
        <v>381</v>
      </c>
    </row>
    <row r="7742">
      <c r="A7742" s="5" t="s">
        <v>15985</v>
      </c>
      <c r="B7742" s="6" t="s">
        <v>15986</v>
      </c>
      <c r="C7742" s="8" t="s">
        <v>381</v>
      </c>
    </row>
    <row r="7743">
      <c r="A7743" s="5" t="s">
        <v>15987</v>
      </c>
      <c r="B7743" s="6" t="s">
        <v>15988</v>
      </c>
      <c r="C7743" s="8" t="s">
        <v>7</v>
      </c>
    </row>
    <row r="7744">
      <c r="A7744" s="5" t="s">
        <v>15989</v>
      </c>
      <c r="B7744" s="6" t="s">
        <v>15990</v>
      </c>
      <c r="C7744" s="8" t="s">
        <v>7</v>
      </c>
    </row>
    <row r="7745">
      <c r="A7745" s="5" t="s">
        <v>15991</v>
      </c>
      <c r="B7745" s="6" t="s">
        <v>15992</v>
      </c>
      <c r="C7745" s="8" t="s">
        <v>7</v>
      </c>
    </row>
    <row r="7746">
      <c r="A7746" s="5" t="s">
        <v>15993</v>
      </c>
      <c r="B7746" s="6" t="s">
        <v>15995</v>
      </c>
      <c r="C7746" s="8" t="s">
        <v>7</v>
      </c>
    </row>
    <row r="7747">
      <c r="A7747" s="5" t="s">
        <v>15998</v>
      </c>
      <c r="B7747" s="6" t="s">
        <v>15999</v>
      </c>
      <c r="C7747" s="8" t="s">
        <v>7</v>
      </c>
    </row>
    <row r="7748">
      <c r="A7748" s="5" t="s">
        <v>16000</v>
      </c>
      <c r="B7748" s="6" t="s">
        <v>16001</v>
      </c>
      <c r="C7748" s="8" t="s">
        <v>7</v>
      </c>
    </row>
    <row r="7749">
      <c r="A7749" s="5" t="s">
        <v>16002</v>
      </c>
      <c r="B7749" s="6" t="s">
        <v>16003</v>
      </c>
      <c r="C7749" s="8" t="s">
        <v>7</v>
      </c>
    </row>
    <row r="7750">
      <c r="A7750" s="5" t="s">
        <v>16004</v>
      </c>
      <c r="B7750" s="6" t="s">
        <v>16005</v>
      </c>
      <c r="C7750" s="8" t="s">
        <v>7</v>
      </c>
    </row>
    <row r="7751">
      <c r="A7751" s="5" t="s">
        <v>16006</v>
      </c>
      <c r="B7751" s="6" t="s">
        <v>16007</v>
      </c>
      <c r="C7751" s="8" t="s">
        <v>7</v>
      </c>
    </row>
    <row r="7752">
      <c r="A7752" s="5" t="s">
        <v>16008</v>
      </c>
      <c r="B7752" s="6" t="s">
        <v>16009</v>
      </c>
      <c r="C7752" s="8" t="s">
        <v>7</v>
      </c>
    </row>
    <row r="7753">
      <c r="A7753" s="5" t="s">
        <v>16010</v>
      </c>
      <c r="B7753" s="6" t="s">
        <v>16011</v>
      </c>
      <c r="C7753" s="8" t="s">
        <v>7</v>
      </c>
    </row>
    <row r="7754">
      <c r="A7754" s="5" t="s">
        <v>16012</v>
      </c>
      <c r="B7754" s="6" t="s">
        <v>16013</v>
      </c>
      <c r="C7754" s="8" t="s">
        <v>7</v>
      </c>
    </row>
    <row r="7755">
      <c r="A7755" s="5" t="s">
        <v>16014</v>
      </c>
      <c r="B7755" s="6" t="s">
        <v>16015</v>
      </c>
      <c r="C7755" s="8" t="s">
        <v>7</v>
      </c>
    </row>
    <row r="7756">
      <c r="A7756" s="5" t="s">
        <v>16016</v>
      </c>
      <c r="B7756" s="6" t="s">
        <v>16017</v>
      </c>
      <c r="C7756" s="8" t="s">
        <v>7</v>
      </c>
    </row>
    <row r="7757">
      <c r="A7757" s="5" t="s">
        <v>16018</v>
      </c>
      <c r="B7757" s="6" t="s">
        <v>16019</v>
      </c>
      <c r="C7757" s="8" t="s">
        <v>7</v>
      </c>
    </row>
    <row r="7758">
      <c r="A7758" s="5" t="s">
        <v>16020</v>
      </c>
      <c r="B7758" s="6" t="s">
        <v>16021</v>
      </c>
      <c r="C7758" s="8" t="s">
        <v>7</v>
      </c>
    </row>
    <row r="7759">
      <c r="A7759" s="5" t="s">
        <v>16022</v>
      </c>
      <c r="B7759" s="6" t="s">
        <v>16023</v>
      </c>
      <c r="C7759" s="8" t="s">
        <v>7</v>
      </c>
    </row>
    <row r="7760">
      <c r="A7760" s="5" t="s">
        <v>16024</v>
      </c>
      <c r="B7760" s="6" t="s">
        <v>16025</v>
      </c>
      <c r="C7760" s="8" t="s">
        <v>7</v>
      </c>
    </row>
    <row r="7761">
      <c r="A7761" s="5" t="s">
        <v>16026</v>
      </c>
      <c r="B7761" s="6" t="s">
        <v>16027</v>
      </c>
      <c r="C7761" s="8" t="s">
        <v>7</v>
      </c>
    </row>
    <row r="7762">
      <c r="A7762" s="5" t="s">
        <v>16028</v>
      </c>
      <c r="B7762" s="6" t="s">
        <v>16029</v>
      </c>
      <c r="C7762" s="8" t="s">
        <v>7</v>
      </c>
    </row>
    <row r="7763">
      <c r="A7763" s="5" t="s">
        <v>16032</v>
      </c>
      <c r="B7763" s="6" t="s">
        <v>16029</v>
      </c>
      <c r="C7763" s="8" t="s">
        <v>7</v>
      </c>
    </row>
    <row r="7764">
      <c r="A7764" s="5" t="s">
        <v>16033</v>
      </c>
      <c r="B7764" s="6" t="s">
        <v>16034</v>
      </c>
      <c r="C7764" s="8" t="s">
        <v>7</v>
      </c>
    </row>
    <row r="7765">
      <c r="A7765" s="5" t="s">
        <v>16035</v>
      </c>
      <c r="B7765" s="6" t="s">
        <v>16036</v>
      </c>
      <c r="C7765" s="8" t="s">
        <v>7</v>
      </c>
    </row>
    <row r="7766">
      <c r="A7766" s="5" t="s">
        <v>16037</v>
      </c>
      <c r="B7766" s="6" t="s">
        <v>16034</v>
      </c>
      <c r="C7766" s="8" t="s">
        <v>7</v>
      </c>
    </row>
    <row r="7767">
      <c r="A7767" s="5" t="s">
        <v>16038</v>
      </c>
      <c r="B7767" s="6" t="s">
        <v>16036</v>
      </c>
      <c r="C7767" s="8" t="s">
        <v>7</v>
      </c>
    </row>
    <row r="7768">
      <c r="A7768" s="5" t="s">
        <v>16039</v>
      </c>
      <c r="B7768" s="6" t="s">
        <v>16040</v>
      </c>
      <c r="C7768" s="8" t="s">
        <v>7</v>
      </c>
    </row>
    <row r="7769">
      <c r="A7769" s="5" t="s">
        <v>16041</v>
      </c>
      <c r="B7769" s="6" t="s">
        <v>16042</v>
      </c>
      <c r="C7769" s="8" t="s">
        <v>7</v>
      </c>
    </row>
    <row r="7770">
      <c r="A7770" s="5" t="s">
        <v>16043</v>
      </c>
      <c r="B7770" s="6" t="s">
        <v>16040</v>
      </c>
      <c r="C7770" s="8" t="s">
        <v>7</v>
      </c>
    </row>
    <row r="7771">
      <c r="A7771" s="5" t="s">
        <v>16044</v>
      </c>
      <c r="B7771" s="6" t="s">
        <v>16042</v>
      </c>
      <c r="C7771" s="8" t="s">
        <v>7</v>
      </c>
    </row>
    <row r="7772">
      <c r="A7772" s="5" t="s">
        <v>16045</v>
      </c>
      <c r="B7772" s="6" t="s">
        <v>16046</v>
      </c>
      <c r="C7772" s="8" t="s">
        <v>7</v>
      </c>
    </row>
    <row r="7773">
      <c r="A7773" s="5" t="s">
        <v>16047</v>
      </c>
      <c r="B7773" s="6" t="s">
        <v>16048</v>
      </c>
      <c r="C7773" s="8" t="s">
        <v>7</v>
      </c>
    </row>
    <row r="7774">
      <c r="A7774" s="5" t="s">
        <v>16049</v>
      </c>
      <c r="B7774" s="6" t="s">
        <v>16050</v>
      </c>
      <c r="C7774" s="8" t="s">
        <v>7</v>
      </c>
    </row>
    <row r="7775">
      <c r="A7775" s="5" t="s">
        <v>16051</v>
      </c>
      <c r="B7775" s="6" t="s">
        <v>16052</v>
      </c>
      <c r="C7775" s="8" t="s">
        <v>7</v>
      </c>
    </row>
    <row r="7776">
      <c r="A7776" s="5" t="s">
        <v>16053</v>
      </c>
      <c r="B7776" s="6" t="s">
        <v>16054</v>
      </c>
      <c r="C7776" s="8" t="s">
        <v>7</v>
      </c>
    </row>
    <row r="7777">
      <c r="A7777" s="5" t="s">
        <v>16055</v>
      </c>
      <c r="B7777" s="6" t="s">
        <v>16056</v>
      </c>
      <c r="C7777" s="8" t="s">
        <v>7</v>
      </c>
    </row>
    <row r="7778">
      <c r="A7778" s="5" t="s">
        <v>16057</v>
      </c>
      <c r="B7778" s="6" t="s">
        <v>16058</v>
      </c>
      <c r="C7778" s="8" t="s">
        <v>7</v>
      </c>
    </row>
    <row r="7779">
      <c r="A7779" s="5" t="s">
        <v>16059</v>
      </c>
      <c r="B7779" s="6" t="s">
        <v>16060</v>
      </c>
      <c r="C7779" s="8" t="s">
        <v>7</v>
      </c>
    </row>
    <row r="7780">
      <c r="A7780" s="5" t="s">
        <v>16061</v>
      </c>
      <c r="B7780" s="6" t="s">
        <v>16062</v>
      </c>
      <c r="C7780" s="8" t="s">
        <v>7</v>
      </c>
    </row>
    <row r="7781">
      <c r="A7781" s="5" t="s">
        <v>16063</v>
      </c>
      <c r="B7781" s="6" t="s">
        <v>16064</v>
      </c>
      <c r="C7781" s="8" t="s">
        <v>7</v>
      </c>
    </row>
    <row r="7782">
      <c r="A7782" s="5" t="s">
        <v>16067</v>
      </c>
      <c r="B7782" s="6" t="s">
        <v>16069</v>
      </c>
      <c r="C7782" s="8" t="s">
        <v>7</v>
      </c>
    </row>
    <row r="7783">
      <c r="A7783" s="5" t="s">
        <v>16070</v>
      </c>
      <c r="B7783" s="6" t="s">
        <v>16071</v>
      </c>
      <c r="C7783" s="8" t="s">
        <v>7</v>
      </c>
    </row>
    <row r="7784">
      <c r="A7784" s="5" t="s">
        <v>16072</v>
      </c>
      <c r="B7784" s="6" t="s">
        <v>16073</v>
      </c>
      <c r="C7784" s="8" t="s">
        <v>381</v>
      </c>
    </row>
    <row r="7785">
      <c r="A7785" s="5" t="s">
        <v>16074</v>
      </c>
      <c r="B7785" s="6" t="s">
        <v>16075</v>
      </c>
      <c r="C7785" s="8" t="s">
        <v>7</v>
      </c>
    </row>
    <row r="7786">
      <c r="A7786" s="5" t="s">
        <v>16076</v>
      </c>
      <c r="B7786" s="6" t="s">
        <v>16077</v>
      </c>
      <c r="C7786" s="8" t="s">
        <v>381</v>
      </c>
    </row>
    <row r="7787">
      <c r="A7787" s="5" t="s">
        <v>16078</v>
      </c>
      <c r="B7787" s="6" t="s">
        <v>16079</v>
      </c>
      <c r="C7787" s="8" t="s">
        <v>7</v>
      </c>
    </row>
    <row r="7788">
      <c r="A7788" s="5" t="s">
        <v>16080</v>
      </c>
      <c r="B7788" s="6" t="s">
        <v>16081</v>
      </c>
      <c r="C7788" s="8" t="s">
        <v>7</v>
      </c>
    </row>
    <row r="7789">
      <c r="A7789" s="5" t="s">
        <v>16082</v>
      </c>
      <c r="B7789" s="6" t="s">
        <v>16083</v>
      </c>
      <c r="C7789" s="8" t="s">
        <v>7</v>
      </c>
    </row>
    <row r="7790">
      <c r="A7790" s="5" t="s">
        <v>16084</v>
      </c>
      <c r="B7790" s="6" t="s">
        <v>16085</v>
      </c>
      <c r="C7790" s="8" t="s">
        <v>7</v>
      </c>
    </row>
    <row r="7791">
      <c r="A7791" s="5" t="s">
        <v>16086</v>
      </c>
      <c r="B7791" s="6" t="s">
        <v>16087</v>
      </c>
      <c r="C7791" s="8" t="s">
        <v>7</v>
      </c>
    </row>
    <row r="7792">
      <c r="A7792" s="5" t="s">
        <v>16088</v>
      </c>
      <c r="B7792" s="6" t="s">
        <v>16089</v>
      </c>
      <c r="C7792" s="8" t="s">
        <v>7</v>
      </c>
    </row>
    <row r="7793">
      <c r="A7793" s="5" t="s">
        <v>16090</v>
      </c>
      <c r="B7793" s="6" t="s">
        <v>16091</v>
      </c>
      <c r="C7793" s="8" t="s">
        <v>7</v>
      </c>
    </row>
    <row r="7794">
      <c r="A7794" s="5" t="s">
        <v>16092</v>
      </c>
      <c r="B7794" s="6" t="s">
        <v>16093</v>
      </c>
      <c r="C7794" s="8" t="s">
        <v>7</v>
      </c>
    </row>
    <row r="7795">
      <c r="A7795" s="5" t="s">
        <v>16094</v>
      </c>
      <c r="B7795" s="6" t="s">
        <v>16095</v>
      </c>
      <c r="C7795" s="8" t="s">
        <v>7</v>
      </c>
    </row>
    <row r="7796">
      <c r="A7796" s="5" t="s">
        <v>16096</v>
      </c>
      <c r="B7796" s="6" t="s">
        <v>16097</v>
      </c>
      <c r="C7796" s="8" t="s">
        <v>7</v>
      </c>
    </row>
    <row r="7797">
      <c r="A7797" s="5" t="s">
        <v>16099</v>
      </c>
      <c r="B7797" s="6" t="s">
        <v>16100</v>
      </c>
      <c r="C7797" s="8" t="s">
        <v>7</v>
      </c>
    </row>
    <row r="7798">
      <c r="A7798" s="5" t="s">
        <v>16102</v>
      </c>
      <c r="B7798" s="6" t="s">
        <v>16103</v>
      </c>
      <c r="C7798" s="8" t="s">
        <v>7</v>
      </c>
    </row>
    <row r="7799">
      <c r="A7799" s="5" t="s">
        <v>16104</v>
      </c>
      <c r="B7799" s="6" t="s">
        <v>16105</v>
      </c>
      <c r="C7799" s="8" t="s">
        <v>7</v>
      </c>
    </row>
    <row r="7800">
      <c r="A7800" s="5" t="s">
        <v>16106</v>
      </c>
      <c r="B7800" s="6" t="s">
        <v>16107</v>
      </c>
      <c r="C7800" s="8" t="s">
        <v>7</v>
      </c>
    </row>
    <row r="7801">
      <c r="A7801" s="5" t="s">
        <v>16108</v>
      </c>
      <c r="B7801" s="6" t="s">
        <v>16109</v>
      </c>
      <c r="C7801" s="8" t="s">
        <v>7</v>
      </c>
    </row>
    <row r="7802">
      <c r="A7802" s="5" t="s">
        <v>16110</v>
      </c>
      <c r="B7802" s="6" t="s">
        <v>16111</v>
      </c>
      <c r="C7802" s="8" t="s">
        <v>7</v>
      </c>
    </row>
    <row r="7803">
      <c r="A7803" s="5" t="s">
        <v>16112</v>
      </c>
      <c r="B7803" s="6" t="s">
        <v>16113</v>
      </c>
      <c r="C7803" s="8" t="s">
        <v>7</v>
      </c>
    </row>
    <row r="7804">
      <c r="A7804" s="5" t="s">
        <v>16114</v>
      </c>
      <c r="B7804" s="6" t="s">
        <v>16115</v>
      </c>
      <c r="C7804" s="8" t="s">
        <v>7</v>
      </c>
    </row>
    <row r="7805">
      <c r="A7805" s="5" t="s">
        <v>16116</v>
      </c>
      <c r="B7805" s="6" t="s">
        <v>16117</v>
      </c>
      <c r="C7805" s="8" t="s">
        <v>7</v>
      </c>
    </row>
    <row r="7806">
      <c r="A7806" s="5" t="s">
        <v>16118</v>
      </c>
      <c r="B7806" s="6" t="s">
        <v>16119</v>
      </c>
      <c r="C7806" s="8" t="s">
        <v>7</v>
      </c>
    </row>
    <row r="7807">
      <c r="A7807" s="5" t="s">
        <v>16120</v>
      </c>
      <c r="B7807" s="6" t="s">
        <v>16121</v>
      </c>
      <c r="C7807" s="8" t="s">
        <v>7</v>
      </c>
    </row>
    <row r="7808">
      <c r="A7808" s="5" t="s">
        <v>16122</v>
      </c>
      <c r="B7808" s="6" t="s">
        <v>16123</v>
      </c>
      <c r="C7808" s="8" t="s">
        <v>7</v>
      </c>
    </row>
    <row r="7809">
      <c r="A7809" s="5" t="s">
        <v>16124</v>
      </c>
      <c r="B7809" s="6" t="s">
        <v>16125</v>
      </c>
      <c r="C7809" s="8" t="s">
        <v>7</v>
      </c>
    </row>
    <row r="7810">
      <c r="A7810" s="5" t="s">
        <v>16126</v>
      </c>
      <c r="B7810" s="6" t="s">
        <v>16127</v>
      </c>
      <c r="C7810" s="8" t="s">
        <v>7</v>
      </c>
    </row>
    <row r="7811">
      <c r="A7811" s="5" t="s">
        <v>16128</v>
      </c>
      <c r="B7811" s="6" t="s">
        <v>16129</v>
      </c>
      <c r="C7811" s="8" t="s">
        <v>7</v>
      </c>
    </row>
    <row r="7812">
      <c r="A7812" s="5" t="s">
        <v>16130</v>
      </c>
      <c r="B7812" s="6" t="s">
        <v>16131</v>
      </c>
      <c r="C7812" s="8" t="s">
        <v>7</v>
      </c>
    </row>
    <row r="7813">
      <c r="A7813" s="5" t="s">
        <v>16132</v>
      </c>
      <c r="B7813" s="6" t="s">
        <v>16133</v>
      </c>
      <c r="C7813" s="8" t="s">
        <v>7</v>
      </c>
    </row>
    <row r="7814">
      <c r="A7814" s="5" t="s">
        <v>16134</v>
      </c>
      <c r="B7814" s="6" t="s">
        <v>16135</v>
      </c>
      <c r="C7814" s="8" t="s">
        <v>7</v>
      </c>
    </row>
    <row r="7815">
      <c r="A7815" s="5" t="s">
        <v>16136</v>
      </c>
      <c r="B7815" s="6" t="s">
        <v>16137</v>
      </c>
      <c r="C7815" s="8" t="s">
        <v>7</v>
      </c>
    </row>
    <row r="7816">
      <c r="A7816" s="5" t="s">
        <v>16138</v>
      </c>
      <c r="B7816" s="6" t="s">
        <v>16139</v>
      </c>
      <c r="C7816" s="8" t="s">
        <v>7</v>
      </c>
    </row>
    <row r="7817">
      <c r="A7817" s="5" t="s">
        <v>16140</v>
      </c>
      <c r="B7817" s="6" t="s">
        <v>16141</v>
      </c>
      <c r="C7817" s="8" t="s">
        <v>7</v>
      </c>
    </row>
    <row r="7818">
      <c r="A7818" s="5" t="s">
        <v>16142</v>
      </c>
      <c r="B7818" s="6" t="s">
        <v>16144</v>
      </c>
      <c r="C7818" s="8" t="s">
        <v>7</v>
      </c>
    </row>
    <row r="7819">
      <c r="A7819" s="5" t="s">
        <v>16147</v>
      </c>
      <c r="B7819" s="6" t="s">
        <v>16148</v>
      </c>
      <c r="C7819" s="8" t="s">
        <v>7</v>
      </c>
    </row>
    <row r="7820">
      <c r="A7820" s="5" t="s">
        <v>16149</v>
      </c>
      <c r="B7820" s="6" t="s">
        <v>16150</v>
      </c>
      <c r="C7820" s="8" t="s">
        <v>7</v>
      </c>
    </row>
    <row r="7821">
      <c r="A7821" s="5" t="s">
        <v>16151</v>
      </c>
      <c r="B7821" s="6" t="s">
        <v>16152</v>
      </c>
      <c r="C7821" s="8" t="s">
        <v>7</v>
      </c>
    </row>
    <row r="7822">
      <c r="A7822" s="5" t="s">
        <v>16153</v>
      </c>
      <c r="B7822" s="6" t="s">
        <v>16154</v>
      </c>
      <c r="C7822" s="8" t="s">
        <v>7</v>
      </c>
    </row>
    <row r="7823">
      <c r="A7823" s="5" t="s">
        <v>16155</v>
      </c>
      <c r="B7823" s="6" t="s">
        <v>16156</v>
      </c>
      <c r="C7823" s="8" t="s">
        <v>7</v>
      </c>
    </row>
    <row r="7824">
      <c r="A7824" s="5" t="s">
        <v>16157</v>
      </c>
      <c r="B7824" s="6" t="s">
        <v>16158</v>
      </c>
      <c r="C7824" s="8" t="s">
        <v>7</v>
      </c>
    </row>
    <row r="7825">
      <c r="A7825" s="5" t="s">
        <v>16159</v>
      </c>
      <c r="B7825" s="6" t="s">
        <v>16160</v>
      </c>
      <c r="C7825" s="8" t="s">
        <v>7</v>
      </c>
    </row>
    <row r="7826">
      <c r="A7826" s="5" t="s">
        <v>16161</v>
      </c>
      <c r="B7826" s="6" t="s">
        <v>16162</v>
      </c>
      <c r="C7826" s="8" t="s">
        <v>7</v>
      </c>
    </row>
    <row r="7827">
      <c r="A7827" s="5" t="s">
        <v>16163</v>
      </c>
      <c r="B7827" s="6" t="s">
        <v>16164</v>
      </c>
      <c r="C7827" s="8" t="s">
        <v>7</v>
      </c>
    </row>
    <row r="7828">
      <c r="A7828" s="5" t="s">
        <v>16165</v>
      </c>
      <c r="B7828" s="6" t="s">
        <v>16166</v>
      </c>
      <c r="C7828" s="8" t="s">
        <v>381</v>
      </c>
    </row>
    <row r="7829">
      <c r="A7829" s="5" t="s">
        <v>16167</v>
      </c>
      <c r="B7829" s="6" t="s">
        <v>16168</v>
      </c>
      <c r="C7829" s="8" t="s">
        <v>381</v>
      </c>
    </row>
    <row r="7830">
      <c r="A7830" s="5" t="s">
        <v>16169</v>
      </c>
      <c r="B7830" s="6" t="s">
        <v>16170</v>
      </c>
      <c r="C7830" s="8" t="s">
        <v>7</v>
      </c>
    </row>
    <row r="7831">
      <c r="A7831" s="5" t="s">
        <v>16171</v>
      </c>
      <c r="B7831" s="6" t="s">
        <v>16172</v>
      </c>
      <c r="C7831" s="8" t="s">
        <v>381</v>
      </c>
    </row>
    <row r="7832">
      <c r="A7832" s="5" t="s">
        <v>16173</v>
      </c>
      <c r="B7832" s="6" t="s">
        <v>16174</v>
      </c>
      <c r="C7832" s="8" t="s">
        <v>7</v>
      </c>
    </row>
    <row r="7833">
      <c r="A7833" s="5" t="s">
        <v>16175</v>
      </c>
      <c r="B7833" s="6" t="s">
        <v>16176</v>
      </c>
      <c r="C7833" s="8" t="s">
        <v>381</v>
      </c>
    </row>
    <row r="7834">
      <c r="A7834" s="5" t="s">
        <v>16177</v>
      </c>
      <c r="B7834" s="6" t="s">
        <v>16178</v>
      </c>
      <c r="C7834" s="8" t="s">
        <v>7</v>
      </c>
    </row>
    <row r="7835">
      <c r="A7835" s="5" t="s">
        <v>16179</v>
      </c>
      <c r="B7835" s="6" t="s">
        <v>16180</v>
      </c>
      <c r="C7835" s="8" t="s">
        <v>7</v>
      </c>
    </row>
    <row r="7836">
      <c r="A7836" s="5" t="s">
        <v>16181</v>
      </c>
      <c r="B7836" s="6" t="s">
        <v>16182</v>
      </c>
      <c r="C7836" s="8" t="s">
        <v>381</v>
      </c>
    </row>
    <row r="7837">
      <c r="A7837" s="5" t="s">
        <v>16183</v>
      </c>
      <c r="B7837" s="6" t="s">
        <v>16184</v>
      </c>
      <c r="C7837" s="8" t="s">
        <v>7</v>
      </c>
    </row>
    <row r="7838">
      <c r="A7838" s="5" t="s">
        <v>16186</v>
      </c>
      <c r="B7838" s="6" t="s">
        <v>16188</v>
      </c>
      <c r="C7838" s="8" t="s">
        <v>381</v>
      </c>
    </row>
    <row r="7839">
      <c r="A7839" s="5" t="s">
        <v>16189</v>
      </c>
      <c r="B7839" s="6" t="s">
        <v>16190</v>
      </c>
      <c r="C7839" s="8" t="s">
        <v>381</v>
      </c>
    </row>
    <row r="7840">
      <c r="A7840" s="5" t="s">
        <v>16191</v>
      </c>
      <c r="B7840" s="6" t="s">
        <v>16192</v>
      </c>
      <c r="C7840" s="8" t="s">
        <v>7</v>
      </c>
    </row>
    <row r="7841">
      <c r="A7841" s="5" t="s">
        <v>16193</v>
      </c>
      <c r="B7841" s="6" t="s">
        <v>16194</v>
      </c>
      <c r="C7841" s="8" t="s">
        <v>7</v>
      </c>
    </row>
    <row r="7842">
      <c r="A7842" s="5" t="s">
        <v>16195</v>
      </c>
      <c r="B7842" s="6" t="s">
        <v>16196</v>
      </c>
      <c r="C7842" s="8" t="s">
        <v>381</v>
      </c>
    </row>
    <row r="7843">
      <c r="A7843" s="5" t="s">
        <v>16197</v>
      </c>
      <c r="B7843" s="6" t="s">
        <v>16198</v>
      </c>
      <c r="C7843" s="8" t="s">
        <v>381</v>
      </c>
    </row>
    <row r="7844">
      <c r="A7844" s="5" t="s">
        <v>16199</v>
      </c>
      <c r="B7844" s="6" t="s">
        <v>16200</v>
      </c>
      <c r="C7844" s="8" t="s">
        <v>381</v>
      </c>
    </row>
    <row r="7845">
      <c r="A7845" s="5" t="s">
        <v>16201</v>
      </c>
      <c r="B7845" s="6" t="s">
        <v>16202</v>
      </c>
      <c r="C7845" s="8" t="s">
        <v>7</v>
      </c>
    </row>
    <row r="7846">
      <c r="A7846" s="5" t="s">
        <v>16203</v>
      </c>
      <c r="B7846" s="6" t="s">
        <v>16204</v>
      </c>
      <c r="C7846" s="8" t="s">
        <v>7</v>
      </c>
    </row>
    <row r="7847">
      <c r="A7847" s="5" t="s">
        <v>16205</v>
      </c>
      <c r="B7847" s="6" t="s">
        <v>16206</v>
      </c>
      <c r="C7847" s="8" t="s">
        <v>7</v>
      </c>
    </row>
    <row r="7848">
      <c r="A7848" s="5" t="s">
        <v>16207</v>
      </c>
      <c r="B7848" s="6" t="s">
        <v>16208</v>
      </c>
      <c r="C7848" s="8" t="s">
        <v>7</v>
      </c>
    </row>
    <row r="7849">
      <c r="A7849" s="5" t="s">
        <v>16210</v>
      </c>
      <c r="B7849" s="6" t="s">
        <v>16211</v>
      </c>
      <c r="C7849" s="8" t="s">
        <v>7</v>
      </c>
    </row>
    <row r="7850">
      <c r="A7850" s="5" t="s">
        <v>16212</v>
      </c>
      <c r="B7850" s="6" t="s">
        <v>16213</v>
      </c>
      <c r="C7850" s="8" t="s">
        <v>7</v>
      </c>
    </row>
    <row r="7851">
      <c r="A7851" s="5" t="s">
        <v>16214</v>
      </c>
      <c r="B7851" s="6" t="s">
        <v>16215</v>
      </c>
      <c r="C7851" s="8" t="s">
        <v>7</v>
      </c>
    </row>
    <row r="7852">
      <c r="A7852" s="5" t="s">
        <v>16216</v>
      </c>
      <c r="B7852" s="6" t="s">
        <v>16217</v>
      </c>
      <c r="C7852" s="8" t="s">
        <v>7</v>
      </c>
    </row>
    <row r="7853">
      <c r="A7853" s="5" t="s">
        <v>16218</v>
      </c>
      <c r="B7853" s="6" t="s">
        <v>16219</v>
      </c>
      <c r="C7853" s="8" t="s">
        <v>7</v>
      </c>
    </row>
    <row r="7854">
      <c r="A7854" s="5" t="s">
        <v>16220</v>
      </c>
      <c r="B7854" s="6" t="s">
        <v>16221</v>
      </c>
      <c r="C7854" s="8" t="s">
        <v>7</v>
      </c>
    </row>
    <row r="7855">
      <c r="A7855" s="5" t="s">
        <v>16222</v>
      </c>
      <c r="B7855" s="6" t="s">
        <v>16223</v>
      </c>
      <c r="C7855" s="8" t="s">
        <v>7</v>
      </c>
    </row>
    <row r="7856">
      <c r="A7856" s="5" t="s">
        <v>16224</v>
      </c>
      <c r="B7856" s="6" t="s">
        <v>16225</v>
      </c>
      <c r="C7856" s="8" t="s">
        <v>7</v>
      </c>
    </row>
    <row r="7857">
      <c r="A7857" s="5" t="s">
        <v>16226</v>
      </c>
      <c r="B7857" s="6" t="s">
        <v>16227</v>
      </c>
      <c r="C7857" s="8" t="s">
        <v>381</v>
      </c>
    </row>
    <row r="7858">
      <c r="A7858" s="5" t="s">
        <v>16228</v>
      </c>
      <c r="B7858" s="6" t="s">
        <v>16229</v>
      </c>
      <c r="C7858" s="8" t="s">
        <v>7</v>
      </c>
    </row>
    <row r="7859">
      <c r="A7859" s="5" t="s">
        <v>16231</v>
      </c>
      <c r="B7859" s="6" t="s">
        <v>16232</v>
      </c>
      <c r="C7859" s="8" t="s">
        <v>7</v>
      </c>
    </row>
    <row r="7860">
      <c r="A7860" s="5" t="s">
        <v>16233</v>
      </c>
      <c r="B7860" s="6" t="s">
        <v>16234</v>
      </c>
      <c r="C7860" s="8" t="s">
        <v>7</v>
      </c>
    </row>
    <row r="7861">
      <c r="A7861" s="5" t="s">
        <v>16235</v>
      </c>
      <c r="B7861" s="6" t="s">
        <v>16236</v>
      </c>
      <c r="C7861" s="8" t="s">
        <v>7</v>
      </c>
    </row>
    <row r="7862">
      <c r="A7862" s="5" t="s">
        <v>16237</v>
      </c>
      <c r="B7862" s="6" t="s">
        <v>16238</v>
      </c>
      <c r="C7862" s="8" t="s">
        <v>7</v>
      </c>
    </row>
    <row r="7863">
      <c r="A7863" s="5" t="s">
        <v>16239</v>
      </c>
      <c r="B7863" s="6" t="s">
        <v>16240</v>
      </c>
      <c r="C7863" s="8" t="s">
        <v>381</v>
      </c>
    </row>
    <row r="7864">
      <c r="A7864" s="5" t="s">
        <v>16241</v>
      </c>
      <c r="B7864" s="6" t="s">
        <v>16242</v>
      </c>
      <c r="C7864" s="8" t="s">
        <v>381</v>
      </c>
    </row>
    <row r="7865">
      <c r="A7865" s="5" t="s">
        <v>16243</v>
      </c>
      <c r="B7865" s="6" t="s">
        <v>16244</v>
      </c>
      <c r="C7865" s="8" t="s">
        <v>7</v>
      </c>
    </row>
    <row r="7866">
      <c r="A7866" s="5" t="s">
        <v>16246</v>
      </c>
      <c r="B7866" s="6" t="s">
        <v>16247</v>
      </c>
      <c r="C7866" s="8" t="s">
        <v>7</v>
      </c>
    </row>
    <row r="7867">
      <c r="A7867" s="5" t="s">
        <v>16248</v>
      </c>
      <c r="B7867" s="6" t="s">
        <v>16229</v>
      </c>
      <c r="C7867" s="8" t="s">
        <v>7</v>
      </c>
    </row>
    <row r="7868">
      <c r="A7868" s="5" t="s">
        <v>16249</v>
      </c>
      <c r="B7868" s="6" t="s">
        <v>16250</v>
      </c>
      <c r="C7868" s="8" t="s">
        <v>7</v>
      </c>
    </row>
    <row r="7869">
      <c r="A7869" s="5" t="s">
        <v>16251</v>
      </c>
      <c r="B7869" s="6" t="s">
        <v>16252</v>
      </c>
      <c r="C7869" s="8" t="s">
        <v>7</v>
      </c>
    </row>
    <row r="7870">
      <c r="A7870" s="5" t="s">
        <v>16253</v>
      </c>
      <c r="B7870" s="6" t="s">
        <v>16254</v>
      </c>
      <c r="C7870" s="8" t="s">
        <v>7</v>
      </c>
    </row>
    <row r="7871">
      <c r="A7871" s="5" t="s">
        <v>16255</v>
      </c>
      <c r="B7871" s="6" t="s">
        <v>16256</v>
      </c>
      <c r="C7871" s="8" t="s">
        <v>7</v>
      </c>
    </row>
    <row r="7872">
      <c r="A7872" s="5" t="s">
        <v>16257</v>
      </c>
      <c r="B7872" s="6" t="s">
        <v>16258</v>
      </c>
      <c r="C7872" s="8" t="s">
        <v>7</v>
      </c>
    </row>
    <row r="7873">
      <c r="A7873" s="5" t="s">
        <v>16259</v>
      </c>
      <c r="B7873" s="6" t="s">
        <v>16260</v>
      </c>
      <c r="C7873" s="8" t="s">
        <v>7</v>
      </c>
    </row>
    <row r="7874">
      <c r="A7874" s="5" t="s">
        <v>16261</v>
      </c>
      <c r="B7874" s="6" t="s">
        <v>16262</v>
      </c>
      <c r="C7874" s="8" t="s">
        <v>7</v>
      </c>
    </row>
    <row r="7875">
      <c r="A7875" s="5" t="s">
        <v>16263</v>
      </c>
      <c r="B7875" s="6" t="s">
        <v>16264</v>
      </c>
      <c r="C7875" s="8" t="s">
        <v>7</v>
      </c>
    </row>
    <row r="7876">
      <c r="A7876" s="5" t="s">
        <v>16265</v>
      </c>
      <c r="B7876" s="6" t="s">
        <v>16266</v>
      </c>
      <c r="C7876" s="8" t="s">
        <v>7</v>
      </c>
    </row>
    <row r="7877">
      <c r="A7877" s="5" t="s">
        <v>16267</v>
      </c>
      <c r="B7877" s="6" t="s">
        <v>16268</v>
      </c>
      <c r="C7877" s="8" t="s">
        <v>7</v>
      </c>
    </row>
    <row r="7878">
      <c r="A7878" s="5" t="s">
        <v>16269</v>
      </c>
      <c r="B7878" s="6" t="s">
        <v>16270</v>
      </c>
      <c r="C7878" s="8" t="s">
        <v>7</v>
      </c>
    </row>
    <row r="7879">
      <c r="A7879" s="5" t="s">
        <v>16271</v>
      </c>
      <c r="B7879" s="6" t="s">
        <v>16272</v>
      </c>
      <c r="C7879" s="8" t="s">
        <v>7</v>
      </c>
    </row>
    <row r="7880">
      <c r="A7880" s="5" t="s">
        <v>16273</v>
      </c>
      <c r="B7880" s="6" t="s">
        <v>16274</v>
      </c>
      <c r="C7880" s="8" t="s">
        <v>7</v>
      </c>
    </row>
    <row r="7881">
      <c r="A7881" s="5" t="s">
        <v>16275</v>
      </c>
      <c r="B7881" s="6" t="s">
        <v>16276</v>
      </c>
      <c r="C7881" s="8" t="s">
        <v>7</v>
      </c>
    </row>
    <row r="7882">
      <c r="A7882" s="5" t="s">
        <v>16277</v>
      </c>
      <c r="B7882" s="6" t="s">
        <v>16278</v>
      </c>
      <c r="C7882" s="8" t="s">
        <v>7</v>
      </c>
    </row>
    <row r="7883">
      <c r="A7883" s="5" t="s">
        <v>16279</v>
      </c>
      <c r="B7883" s="6" t="s">
        <v>16280</v>
      </c>
      <c r="C7883" s="8" t="s">
        <v>7</v>
      </c>
    </row>
    <row r="7884">
      <c r="A7884" s="5" t="s">
        <v>16281</v>
      </c>
      <c r="B7884" s="6" t="s">
        <v>16282</v>
      </c>
      <c r="C7884" s="8" t="s">
        <v>7</v>
      </c>
    </row>
    <row r="7885">
      <c r="A7885" s="5" t="s">
        <v>16283</v>
      </c>
      <c r="B7885" s="6" t="s">
        <v>16284</v>
      </c>
      <c r="C7885" s="8" t="s">
        <v>7</v>
      </c>
    </row>
    <row r="7886">
      <c r="A7886" s="5" t="s">
        <v>16285</v>
      </c>
      <c r="B7886" s="6" t="s">
        <v>16286</v>
      </c>
      <c r="C7886" s="8" t="s">
        <v>65</v>
      </c>
    </row>
    <row r="7887">
      <c r="A7887" s="5" t="s">
        <v>16287</v>
      </c>
      <c r="B7887" s="6" t="s">
        <v>16288</v>
      </c>
      <c r="C7887" s="8" t="s">
        <v>65</v>
      </c>
    </row>
    <row r="7888">
      <c r="A7888" s="5" t="s">
        <v>16289</v>
      </c>
      <c r="B7888" s="6" t="s">
        <v>16290</v>
      </c>
      <c r="C7888" s="8" t="s">
        <v>381</v>
      </c>
    </row>
    <row r="7889">
      <c r="A7889" s="5" t="s">
        <v>16291</v>
      </c>
      <c r="B7889" s="6" t="s">
        <v>16292</v>
      </c>
      <c r="C7889" s="8" t="s">
        <v>7</v>
      </c>
    </row>
    <row r="7890">
      <c r="A7890" s="5" t="s">
        <v>16293</v>
      </c>
      <c r="B7890" s="6" t="s">
        <v>16294</v>
      </c>
      <c r="C7890" s="8" t="s">
        <v>7</v>
      </c>
    </row>
    <row r="7891">
      <c r="A7891" s="5" t="s">
        <v>16296</v>
      </c>
      <c r="B7891" s="6" t="s">
        <v>16297</v>
      </c>
      <c r="C7891" s="8" t="s">
        <v>381</v>
      </c>
    </row>
    <row r="7892">
      <c r="A7892" s="5" t="s">
        <v>16298</v>
      </c>
      <c r="B7892" s="6" t="s">
        <v>16190</v>
      </c>
      <c r="C7892" s="8" t="s">
        <v>381</v>
      </c>
    </row>
    <row r="7893">
      <c r="A7893" s="5" t="s">
        <v>16299</v>
      </c>
      <c r="B7893" s="6" t="s">
        <v>16300</v>
      </c>
      <c r="C7893" s="8" t="s">
        <v>7</v>
      </c>
    </row>
    <row r="7894">
      <c r="A7894" s="5" t="s">
        <v>16301</v>
      </c>
      <c r="B7894" s="6" t="s">
        <v>16302</v>
      </c>
      <c r="C7894" s="8" t="s">
        <v>7</v>
      </c>
    </row>
    <row r="7895">
      <c r="A7895" s="5" t="s">
        <v>16303</v>
      </c>
      <c r="B7895" s="6" t="s">
        <v>16304</v>
      </c>
      <c r="C7895" s="8" t="s">
        <v>381</v>
      </c>
    </row>
    <row r="7896">
      <c r="A7896" s="5" t="s">
        <v>16305</v>
      </c>
      <c r="B7896" s="6" t="s">
        <v>16306</v>
      </c>
      <c r="C7896" s="8" t="s">
        <v>7</v>
      </c>
    </row>
    <row r="7897">
      <c r="A7897" s="5" t="s">
        <v>16307</v>
      </c>
      <c r="B7897" s="6" t="s">
        <v>16308</v>
      </c>
      <c r="C7897" s="8" t="s">
        <v>7</v>
      </c>
    </row>
    <row r="7898">
      <c r="A7898" s="5" t="s">
        <v>16309</v>
      </c>
      <c r="B7898" s="6" t="s">
        <v>16310</v>
      </c>
      <c r="C7898" s="8" t="s">
        <v>7</v>
      </c>
    </row>
    <row r="7899">
      <c r="A7899" s="5" t="s">
        <v>16311</v>
      </c>
      <c r="B7899" s="6" t="s">
        <v>16312</v>
      </c>
      <c r="C7899" s="8" t="s">
        <v>7</v>
      </c>
    </row>
    <row r="7900">
      <c r="A7900" s="5" t="s">
        <v>16313</v>
      </c>
      <c r="B7900" s="6" t="s">
        <v>16314</v>
      </c>
      <c r="C7900" s="8" t="s">
        <v>7</v>
      </c>
    </row>
    <row r="7901">
      <c r="A7901" s="5" t="s">
        <v>16315</v>
      </c>
      <c r="B7901" s="6" t="s">
        <v>16316</v>
      </c>
      <c r="C7901" s="8" t="s">
        <v>381</v>
      </c>
    </row>
    <row r="7902">
      <c r="A7902" s="5" t="s">
        <v>16317</v>
      </c>
      <c r="B7902" s="6" t="s">
        <v>16318</v>
      </c>
      <c r="C7902" s="8" t="s">
        <v>7</v>
      </c>
    </row>
    <row r="7903">
      <c r="A7903" s="5" t="s">
        <v>16319</v>
      </c>
      <c r="B7903" s="6" t="s">
        <v>16320</v>
      </c>
      <c r="C7903" s="8" t="s">
        <v>7</v>
      </c>
    </row>
    <row r="7904">
      <c r="A7904" s="5" t="s">
        <v>16321</v>
      </c>
      <c r="B7904" s="6" t="s">
        <v>16322</v>
      </c>
      <c r="C7904" s="8" t="s">
        <v>7</v>
      </c>
    </row>
    <row r="7905">
      <c r="A7905" s="5" t="s">
        <v>16323</v>
      </c>
      <c r="B7905" s="6" t="s">
        <v>16324</v>
      </c>
      <c r="C7905" s="8" t="s">
        <v>7</v>
      </c>
    </row>
    <row r="7906">
      <c r="A7906" s="5" t="s">
        <v>16325</v>
      </c>
      <c r="B7906" s="6" t="s">
        <v>16326</v>
      </c>
      <c r="C7906" s="8" t="s">
        <v>7</v>
      </c>
    </row>
    <row r="7907">
      <c r="A7907" s="5" t="s">
        <v>16327</v>
      </c>
      <c r="B7907" s="6" t="s">
        <v>16328</v>
      </c>
      <c r="C7907" s="8" t="s">
        <v>7</v>
      </c>
    </row>
    <row r="7908">
      <c r="A7908" s="5" t="s">
        <v>16329</v>
      </c>
      <c r="B7908" s="6" t="s">
        <v>16330</v>
      </c>
      <c r="C7908" s="8" t="s">
        <v>7</v>
      </c>
    </row>
    <row r="7909">
      <c r="A7909" s="5" t="s">
        <v>16331</v>
      </c>
      <c r="B7909" s="6" t="s">
        <v>16332</v>
      </c>
      <c r="C7909" s="8" t="s">
        <v>7</v>
      </c>
    </row>
    <row r="7910">
      <c r="A7910" s="5" t="s">
        <v>16333</v>
      </c>
      <c r="B7910" s="6" t="s">
        <v>16334</v>
      </c>
      <c r="C7910" s="8" t="s">
        <v>381</v>
      </c>
    </row>
    <row r="7911">
      <c r="A7911" s="5" t="s">
        <v>16335</v>
      </c>
      <c r="B7911" s="6" t="s">
        <v>16336</v>
      </c>
      <c r="C7911" s="8" t="s">
        <v>7</v>
      </c>
    </row>
    <row r="7912">
      <c r="A7912" s="5" t="s">
        <v>16337</v>
      </c>
      <c r="B7912" s="6" t="s">
        <v>16338</v>
      </c>
      <c r="C7912" s="8" t="s">
        <v>381</v>
      </c>
    </row>
    <row r="7913">
      <c r="A7913" s="5" t="s">
        <v>16341</v>
      </c>
      <c r="B7913" s="6" t="s">
        <v>16342</v>
      </c>
      <c r="C7913" s="8" t="s">
        <v>7</v>
      </c>
    </row>
    <row r="7914">
      <c r="A7914" s="5" t="s">
        <v>16343</v>
      </c>
      <c r="B7914" s="6" t="s">
        <v>16344</v>
      </c>
      <c r="C7914" s="8" t="s">
        <v>7</v>
      </c>
    </row>
    <row r="7915">
      <c r="A7915" s="5" t="s">
        <v>16345</v>
      </c>
      <c r="B7915" s="6" t="s">
        <v>16342</v>
      </c>
      <c r="C7915" s="8" t="s">
        <v>7</v>
      </c>
    </row>
    <row r="7916">
      <c r="A7916" s="5" t="s">
        <v>16346</v>
      </c>
      <c r="B7916" s="6" t="s">
        <v>16347</v>
      </c>
      <c r="C7916" s="8" t="s">
        <v>7</v>
      </c>
    </row>
    <row r="7917">
      <c r="A7917" s="5" t="s">
        <v>16348</v>
      </c>
      <c r="B7917" s="6" t="s">
        <v>16349</v>
      </c>
      <c r="C7917" s="8" t="s">
        <v>7</v>
      </c>
    </row>
    <row r="7918">
      <c r="A7918" s="5" t="s">
        <v>16350</v>
      </c>
      <c r="B7918" s="6" t="s">
        <v>16351</v>
      </c>
      <c r="C7918" s="8" t="s">
        <v>381</v>
      </c>
    </row>
    <row r="7919">
      <c r="A7919" s="5" t="s">
        <v>16352</v>
      </c>
      <c r="B7919" s="6" t="s">
        <v>16353</v>
      </c>
      <c r="C7919" s="8" t="s">
        <v>381</v>
      </c>
    </row>
    <row r="7920">
      <c r="A7920" s="5" t="s">
        <v>16354</v>
      </c>
      <c r="B7920" s="6" t="s">
        <v>16353</v>
      </c>
      <c r="C7920" s="8" t="s">
        <v>381</v>
      </c>
    </row>
    <row r="7921">
      <c r="A7921" s="5" t="s">
        <v>16355</v>
      </c>
      <c r="B7921" s="6" t="s">
        <v>16356</v>
      </c>
      <c r="C7921" s="8" t="s">
        <v>7</v>
      </c>
    </row>
    <row r="7922">
      <c r="A7922" s="5" t="s">
        <v>16357</v>
      </c>
      <c r="B7922" s="6" t="s">
        <v>16358</v>
      </c>
      <c r="C7922" s="8" t="s">
        <v>381</v>
      </c>
    </row>
    <row r="7923">
      <c r="A7923" s="5" t="s">
        <v>16359</v>
      </c>
      <c r="B7923" s="6" t="s">
        <v>16360</v>
      </c>
      <c r="C7923" s="8" t="s">
        <v>381</v>
      </c>
    </row>
    <row r="7924">
      <c r="A7924" s="5" t="s">
        <v>16361</v>
      </c>
      <c r="B7924" s="6" t="s">
        <v>16362</v>
      </c>
      <c r="C7924" s="8" t="s">
        <v>7</v>
      </c>
    </row>
    <row r="7925">
      <c r="A7925" s="5" t="s">
        <v>16363</v>
      </c>
      <c r="B7925" s="6" t="s">
        <v>16364</v>
      </c>
      <c r="C7925" s="8" t="s">
        <v>7</v>
      </c>
    </row>
    <row r="7926">
      <c r="A7926" s="5" t="s">
        <v>16365</v>
      </c>
      <c r="B7926" s="6" t="s">
        <v>16366</v>
      </c>
      <c r="C7926" s="8" t="s">
        <v>381</v>
      </c>
    </row>
    <row r="7927">
      <c r="A7927" s="5" t="s">
        <v>16367</v>
      </c>
      <c r="B7927" s="6" t="s">
        <v>16368</v>
      </c>
      <c r="C7927" s="8" t="s">
        <v>381</v>
      </c>
    </row>
    <row r="7928">
      <c r="A7928" s="5" t="s">
        <v>16369</v>
      </c>
      <c r="B7928" s="6" t="s">
        <v>16370</v>
      </c>
      <c r="C7928" s="8" t="s">
        <v>7</v>
      </c>
    </row>
    <row r="7929">
      <c r="A7929" s="5" t="s">
        <v>16371</v>
      </c>
      <c r="B7929" s="6" t="s">
        <v>16372</v>
      </c>
      <c r="C7929" s="8" t="s">
        <v>7</v>
      </c>
    </row>
    <row r="7930">
      <c r="A7930" s="5" t="s">
        <v>16373</v>
      </c>
      <c r="B7930" s="6" t="s">
        <v>16374</v>
      </c>
      <c r="C7930" s="8" t="s">
        <v>7</v>
      </c>
    </row>
    <row r="7931">
      <c r="A7931" s="5" t="s">
        <v>16375</v>
      </c>
      <c r="B7931" s="6" t="s">
        <v>16376</v>
      </c>
      <c r="C7931" s="8" t="s">
        <v>7</v>
      </c>
    </row>
    <row r="7932">
      <c r="A7932" s="5" t="s">
        <v>16377</v>
      </c>
      <c r="B7932" s="6" t="s">
        <v>16378</v>
      </c>
      <c r="C7932" s="8" t="s">
        <v>7</v>
      </c>
    </row>
    <row r="7933">
      <c r="A7933" s="5" t="s">
        <v>16380</v>
      </c>
      <c r="B7933" s="6" t="s">
        <v>16381</v>
      </c>
      <c r="C7933" s="8" t="s">
        <v>381</v>
      </c>
    </row>
    <row r="7934">
      <c r="A7934" s="5" t="s">
        <v>16383</v>
      </c>
      <c r="B7934" s="6" t="s">
        <v>16384</v>
      </c>
      <c r="C7934" s="8" t="s">
        <v>7</v>
      </c>
    </row>
    <row r="7935">
      <c r="A7935" s="5" t="s">
        <v>16385</v>
      </c>
      <c r="B7935" s="6" t="s">
        <v>16386</v>
      </c>
      <c r="C7935" s="8" t="s">
        <v>381</v>
      </c>
    </row>
    <row r="7936">
      <c r="A7936" s="5" t="s">
        <v>16387</v>
      </c>
      <c r="B7936" s="6" t="s">
        <v>16388</v>
      </c>
      <c r="C7936" s="8" t="s">
        <v>7</v>
      </c>
    </row>
    <row r="7937">
      <c r="A7937" s="5" t="s">
        <v>16389</v>
      </c>
      <c r="B7937" s="6" t="s">
        <v>16390</v>
      </c>
      <c r="C7937" s="8" t="s">
        <v>7</v>
      </c>
    </row>
    <row r="7938">
      <c r="A7938" s="5" t="s">
        <v>16391</v>
      </c>
      <c r="B7938" s="6" t="s">
        <v>16392</v>
      </c>
      <c r="C7938" s="8" t="s">
        <v>7</v>
      </c>
    </row>
    <row r="7939">
      <c r="A7939" s="5" t="s">
        <v>16393</v>
      </c>
      <c r="B7939" s="6" t="s">
        <v>16394</v>
      </c>
      <c r="C7939" s="8" t="s">
        <v>7</v>
      </c>
    </row>
    <row r="7940">
      <c r="A7940" s="5" t="s">
        <v>16395</v>
      </c>
      <c r="B7940" s="6" t="s">
        <v>16396</v>
      </c>
      <c r="C7940" s="8" t="s">
        <v>7</v>
      </c>
    </row>
    <row r="7941">
      <c r="A7941" s="5" t="s">
        <v>16397</v>
      </c>
      <c r="B7941" s="6" t="s">
        <v>16398</v>
      </c>
      <c r="C7941" s="8" t="s">
        <v>7</v>
      </c>
    </row>
    <row r="7942">
      <c r="A7942" s="5" t="s">
        <v>16399</v>
      </c>
      <c r="B7942" s="6" t="s">
        <v>16400</v>
      </c>
      <c r="C7942" s="8" t="s">
        <v>7</v>
      </c>
    </row>
    <row r="7943">
      <c r="A7943" s="5" t="s">
        <v>16401</v>
      </c>
      <c r="B7943" s="6" t="s">
        <v>16402</v>
      </c>
      <c r="C7943" s="8" t="s">
        <v>7</v>
      </c>
    </row>
    <row r="7944">
      <c r="A7944" s="5" t="s">
        <v>16403</v>
      </c>
      <c r="B7944" s="6" t="s">
        <v>16404</v>
      </c>
      <c r="C7944" s="8" t="s">
        <v>7</v>
      </c>
    </row>
    <row r="7945">
      <c r="A7945" s="5" t="s">
        <v>16405</v>
      </c>
      <c r="B7945" s="6" t="s">
        <v>16406</v>
      </c>
      <c r="C7945" s="8" t="s">
        <v>7</v>
      </c>
    </row>
    <row r="7946">
      <c r="A7946" s="5" t="s">
        <v>16407</v>
      </c>
      <c r="B7946" s="6" t="s">
        <v>16408</v>
      </c>
      <c r="C7946" s="8" t="s">
        <v>7</v>
      </c>
    </row>
    <row r="7947">
      <c r="A7947" s="5" t="s">
        <v>16409</v>
      </c>
      <c r="B7947" s="6" t="s">
        <v>16410</v>
      </c>
      <c r="C7947" s="8" t="s">
        <v>7</v>
      </c>
    </row>
    <row r="7948">
      <c r="A7948" s="5" t="s">
        <v>16411</v>
      </c>
      <c r="B7948" s="6" t="s">
        <v>16412</v>
      </c>
      <c r="C7948" s="8" t="s">
        <v>7</v>
      </c>
    </row>
    <row r="7949">
      <c r="A7949" s="5" t="s">
        <v>16413</v>
      </c>
      <c r="B7949" s="6" t="s">
        <v>16414</v>
      </c>
      <c r="C7949" s="8" t="s">
        <v>7</v>
      </c>
    </row>
    <row r="7950">
      <c r="A7950" s="5" t="s">
        <v>16415</v>
      </c>
      <c r="B7950" s="6" t="s">
        <v>16416</v>
      </c>
      <c r="C7950" s="8" t="s">
        <v>7</v>
      </c>
    </row>
    <row r="7951">
      <c r="A7951" s="5" t="s">
        <v>16417</v>
      </c>
      <c r="B7951" s="6" t="s">
        <v>16418</v>
      </c>
      <c r="C7951" s="8" t="s">
        <v>7</v>
      </c>
    </row>
    <row r="7952">
      <c r="A7952" s="5" t="s">
        <v>16420</v>
      </c>
      <c r="B7952" s="6" t="s">
        <v>16421</v>
      </c>
      <c r="C7952" s="8" t="s">
        <v>7</v>
      </c>
    </row>
    <row r="7953">
      <c r="A7953" s="5" t="s">
        <v>16423</v>
      </c>
      <c r="B7953" s="6" t="s">
        <v>16424</v>
      </c>
      <c r="C7953" s="8" t="s">
        <v>7</v>
      </c>
    </row>
    <row r="7954">
      <c r="A7954" s="5" t="s">
        <v>16425</v>
      </c>
      <c r="B7954" s="6" t="s">
        <v>16426</v>
      </c>
      <c r="C7954" s="8" t="s">
        <v>7</v>
      </c>
    </row>
    <row r="7955">
      <c r="A7955" s="5" t="s">
        <v>16427</v>
      </c>
      <c r="B7955" s="6" t="s">
        <v>16428</v>
      </c>
      <c r="C7955" s="8" t="s">
        <v>7</v>
      </c>
    </row>
    <row r="7956">
      <c r="A7956" s="5" t="s">
        <v>16429</v>
      </c>
      <c r="B7956" s="6" t="s">
        <v>16430</v>
      </c>
      <c r="C7956" s="8" t="s">
        <v>7</v>
      </c>
    </row>
    <row r="7957">
      <c r="A7957" s="5" t="s">
        <v>16431</v>
      </c>
      <c r="B7957" s="6" t="s">
        <v>16432</v>
      </c>
      <c r="C7957" s="8" t="s">
        <v>7</v>
      </c>
    </row>
    <row r="7958">
      <c r="A7958" s="5" t="s">
        <v>16433</v>
      </c>
      <c r="B7958" s="6" t="s">
        <v>16434</v>
      </c>
      <c r="C7958" s="8" t="s">
        <v>7</v>
      </c>
    </row>
    <row r="7959">
      <c r="A7959" s="5" t="s">
        <v>16435</v>
      </c>
      <c r="B7959" s="6" t="s">
        <v>16436</v>
      </c>
      <c r="C7959" s="8" t="s">
        <v>7</v>
      </c>
    </row>
    <row r="7960">
      <c r="A7960" s="5" t="s">
        <v>16437</v>
      </c>
      <c r="B7960" s="6" t="s">
        <v>16438</v>
      </c>
      <c r="C7960" s="8" t="s">
        <v>7</v>
      </c>
    </row>
    <row r="7961">
      <c r="A7961" s="5" t="s">
        <v>16439</v>
      </c>
      <c r="B7961" s="6" t="s">
        <v>16440</v>
      </c>
      <c r="C7961" s="8" t="s">
        <v>7</v>
      </c>
    </row>
    <row r="7962">
      <c r="A7962" s="5" t="s">
        <v>16441</v>
      </c>
      <c r="B7962" s="6" t="s">
        <v>16442</v>
      </c>
      <c r="C7962" s="8" t="s">
        <v>7</v>
      </c>
    </row>
    <row r="7963">
      <c r="A7963" s="5" t="s">
        <v>16443</v>
      </c>
      <c r="B7963" s="6" t="s">
        <v>16444</v>
      </c>
      <c r="C7963" s="8" t="s">
        <v>7</v>
      </c>
    </row>
    <row r="7964">
      <c r="A7964" s="5" t="s">
        <v>16445</v>
      </c>
      <c r="B7964" s="6" t="s">
        <v>16446</v>
      </c>
      <c r="C7964" s="8" t="s">
        <v>7</v>
      </c>
    </row>
    <row r="7965">
      <c r="A7965" s="5" t="s">
        <v>16447</v>
      </c>
      <c r="B7965" s="6" t="s">
        <v>16448</v>
      </c>
      <c r="C7965" s="8" t="s">
        <v>7</v>
      </c>
    </row>
    <row r="7966">
      <c r="A7966" s="5" t="s">
        <v>16449</v>
      </c>
      <c r="B7966" s="6" t="s">
        <v>16450</v>
      </c>
      <c r="C7966" s="8" t="s">
        <v>381</v>
      </c>
    </row>
    <row r="7967">
      <c r="A7967" s="5" t="s">
        <v>16451</v>
      </c>
      <c r="B7967" s="6" t="s">
        <v>16452</v>
      </c>
      <c r="C7967" s="8" t="s">
        <v>7</v>
      </c>
    </row>
    <row r="7968">
      <c r="A7968" s="5" t="s">
        <v>16453</v>
      </c>
      <c r="B7968" s="6" t="s">
        <v>16454</v>
      </c>
      <c r="C7968" s="8" t="s">
        <v>381</v>
      </c>
    </row>
    <row r="7969">
      <c r="A7969" s="5" t="s">
        <v>16455</v>
      </c>
      <c r="B7969" s="6" t="s">
        <v>16456</v>
      </c>
      <c r="C7969" s="8" t="s">
        <v>381</v>
      </c>
    </row>
    <row r="7970">
      <c r="A7970" s="5" t="s">
        <v>16457</v>
      </c>
      <c r="B7970" s="6" t="s">
        <v>16458</v>
      </c>
      <c r="C7970" s="8" t="s">
        <v>381</v>
      </c>
    </row>
    <row r="7971">
      <c r="A7971" s="5" t="s">
        <v>16459</v>
      </c>
      <c r="B7971" s="6" t="s">
        <v>16460</v>
      </c>
      <c r="C7971" s="8" t="s">
        <v>381</v>
      </c>
    </row>
    <row r="7972">
      <c r="A7972" s="5" t="s">
        <v>16461</v>
      </c>
      <c r="B7972" s="6" t="s">
        <v>16462</v>
      </c>
      <c r="C7972" s="8" t="s">
        <v>381</v>
      </c>
    </row>
    <row r="7973">
      <c r="A7973" s="5" t="s">
        <v>16465</v>
      </c>
      <c r="B7973" s="6" t="s">
        <v>16466</v>
      </c>
      <c r="C7973" s="8" t="s">
        <v>381</v>
      </c>
    </row>
    <row r="7974">
      <c r="A7974" s="5" t="s">
        <v>16467</v>
      </c>
      <c r="B7974" s="6" t="s">
        <v>16466</v>
      </c>
      <c r="C7974" s="8" t="s">
        <v>381</v>
      </c>
    </row>
    <row r="7975">
      <c r="A7975" s="5" t="s">
        <v>16468</v>
      </c>
      <c r="B7975" s="6" t="s">
        <v>16469</v>
      </c>
      <c r="C7975" s="8" t="s">
        <v>7</v>
      </c>
    </row>
    <row r="7976">
      <c r="A7976" s="5" t="s">
        <v>16470</v>
      </c>
      <c r="B7976" s="6" t="s">
        <v>16471</v>
      </c>
      <c r="C7976" s="8" t="s">
        <v>7</v>
      </c>
    </row>
    <row r="7977">
      <c r="A7977" s="5" t="s">
        <v>16472</v>
      </c>
      <c r="B7977" s="6" t="s">
        <v>16473</v>
      </c>
      <c r="C7977" s="8" t="s">
        <v>7</v>
      </c>
    </row>
    <row r="7978">
      <c r="A7978" s="5" t="s">
        <v>16474</v>
      </c>
      <c r="B7978" s="6" t="s">
        <v>16475</v>
      </c>
      <c r="C7978" s="8" t="s">
        <v>7</v>
      </c>
    </row>
    <row r="7979">
      <c r="A7979" s="5" t="s">
        <v>16476</v>
      </c>
      <c r="B7979" s="6" t="s">
        <v>16477</v>
      </c>
      <c r="C7979" s="8" t="s">
        <v>7</v>
      </c>
    </row>
    <row r="7980">
      <c r="A7980" s="5" t="s">
        <v>16478</v>
      </c>
      <c r="B7980" s="6" t="s">
        <v>16479</v>
      </c>
      <c r="C7980" s="8" t="s">
        <v>7</v>
      </c>
    </row>
    <row r="7981">
      <c r="A7981" s="5" t="s">
        <v>16480</v>
      </c>
      <c r="B7981" s="6" t="s">
        <v>16481</v>
      </c>
      <c r="C7981" s="8" t="s">
        <v>7</v>
      </c>
    </row>
    <row r="7982">
      <c r="A7982" s="5" t="s">
        <v>16482</v>
      </c>
      <c r="B7982" s="6" t="s">
        <v>16483</v>
      </c>
      <c r="C7982" s="8" t="s">
        <v>7</v>
      </c>
    </row>
    <row r="7983">
      <c r="A7983" s="5" t="s">
        <v>16485</v>
      </c>
      <c r="B7983" s="6" t="s">
        <v>16486</v>
      </c>
      <c r="C7983" s="8" t="s">
        <v>7</v>
      </c>
    </row>
    <row r="7984">
      <c r="A7984" s="5" t="s">
        <v>16487</v>
      </c>
      <c r="B7984" s="6" t="s">
        <v>16488</v>
      </c>
      <c r="C7984" s="8" t="s">
        <v>7</v>
      </c>
    </row>
    <row r="7985">
      <c r="A7985" s="5" t="s">
        <v>16489</v>
      </c>
      <c r="B7985" s="6" t="s">
        <v>16490</v>
      </c>
      <c r="C7985" s="8" t="s">
        <v>7</v>
      </c>
    </row>
    <row r="7986">
      <c r="A7986" s="5" t="s">
        <v>16491</v>
      </c>
      <c r="B7986" s="6" t="s">
        <v>16492</v>
      </c>
      <c r="C7986" s="8" t="s">
        <v>7</v>
      </c>
    </row>
    <row r="7987">
      <c r="A7987" s="5" t="s">
        <v>16493</v>
      </c>
      <c r="B7987" s="6" t="s">
        <v>16494</v>
      </c>
      <c r="C7987" s="8" t="s">
        <v>1864</v>
      </c>
    </row>
    <row r="7988">
      <c r="A7988" s="5" t="s">
        <v>16495</v>
      </c>
      <c r="B7988" s="6" t="s">
        <v>16496</v>
      </c>
      <c r="C7988" s="8" t="s">
        <v>7</v>
      </c>
    </row>
    <row r="7989">
      <c r="A7989" s="5" t="s">
        <v>16497</v>
      </c>
      <c r="B7989" s="6" t="s">
        <v>16492</v>
      </c>
      <c r="C7989" s="8" t="s">
        <v>7</v>
      </c>
    </row>
    <row r="7990">
      <c r="A7990" s="5" t="s">
        <v>16498</v>
      </c>
      <c r="B7990" s="6" t="s">
        <v>16499</v>
      </c>
      <c r="C7990" s="8" t="s">
        <v>7</v>
      </c>
    </row>
    <row r="7991">
      <c r="A7991" s="5" t="s">
        <v>16500</v>
      </c>
      <c r="B7991" s="6" t="s">
        <v>16501</v>
      </c>
      <c r="C7991" s="8" t="s">
        <v>7</v>
      </c>
    </row>
    <row r="7992">
      <c r="A7992" s="5" t="s">
        <v>16502</v>
      </c>
      <c r="B7992" s="6" t="s">
        <v>16503</v>
      </c>
      <c r="C7992" s="8" t="s">
        <v>7</v>
      </c>
    </row>
    <row r="7993">
      <c r="A7993" s="5" t="s">
        <v>16504</v>
      </c>
      <c r="B7993" s="6" t="s">
        <v>16505</v>
      </c>
      <c r="C7993" s="8" t="s">
        <v>7</v>
      </c>
    </row>
    <row r="7994">
      <c r="A7994" s="5" t="s">
        <v>16506</v>
      </c>
      <c r="B7994" s="6" t="s">
        <v>16507</v>
      </c>
      <c r="C7994" s="8" t="s">
        <v>7</v>
      </c>
    </row>
    <row r="7995">
      <c r="A7995" s="5" t="s">
        <v>16508</v>
      </c>
      <c r="B7995" s="6" t="s">
        <v>16509</v>
      </c>
      <c r="C7995" s="8" t="s">
        <v>7</v>
      </c>
    </row>
    <row r="7996">
      <c r="A7996" s="5" t="s">
        <v>16510</v>
      </c>
      <c r="B7996" s="6" t="s">
        <v>16511</v>
      </c>
      <c r="C7996" s="8" t="s">
        <v>7</v>
      </c>
    </row>
    <row r="7997">
      <c r="A7997" s="5" t="s">
        <v>16512</v>
      </c>
      <c r="B7997" s="6" t="s">
        <v>16513</v>
      </c>
      <c r="C7997" s="8" t="s">
        <v>7</v>
      </c>
    </row>
    <row r="7998">
      <c r="A7998" s="5" t="s">
        <v>16514</v>
      </c>
      <c r="B7998" s="6" t="s">
        <v>16515</v>
      </c>
      <c r="C7998" s="8" t="s">
        <v>7</v>
      </c>
    </row>
    <row r="7999">
      <c r="A7999" s="5" t="s">
        <v>16516</v>
      </c>
      <c r="B7999" s="6" t="s">
        <v>16517</v>
      </c>
      <c r="C7999" s="8" t="s">
        <v>7</v>
      </c>
    </row>
    <row r="8000">
      <c r="A8000" s="5" t="s">
        <v>16518</v>
      </c>
      <c r="B8000" s="6" t="s">
        <v>16519</v>
      </c>
      <c r="C8000" s="8" t="s">
        <v>7</v>
      </c>
    </row>
    <row r="8001">
      <c r="A8001" s="5" t="s">
        <v>16520</v>
      </c>
      <c r="B8001" s="6" t="s">
        <v>16521</v>
      </c>
      <c r="C8001" s="8" t="s">
        <v>7</v>
      </c>
    </row>
    <row r="8002">
      <c r="A8002" s="5" t="s">
        <v>16523</v>
      </c>
      <c r="B8002" s="6" t="s">
        <v>16524</v>
      </c>
      <c r="C8002" s="8" t="s">
        <v>7</v>
      </c>
    </row>
    <row r="8003">
      <c r="A8003" s="5" t="s">
        <v>16526</v>
      </c>
      <c r="B8003" s="6" t="s">
        <v>16527</v>
      </c>
      <c r="C8003" s="8" t="s">
        <v>7</v>
      </c>
    </row>
    <row r="8004">
      <c r="A8004" s="5" t="s">
        <v>16528</v>
      </c>
      <c r="B8004" s="6" t="s">
        <v>16529</v>
      </c>
      <c r="C8004" s="8" t="s">
        <v>7</v>
      </c>
    </row>
    <row r="8005">
      <c r="A8005" s="5" t="s">
        <v>16530</v>
      </c>
      <c r="B8005" s="6" t="s">
        <v>16531</v>
      </c>
      <c r="C8005" s="8" t="s">
        <v>7</v>
      </c>
    </row>
    <row r="8006">
      <c r="A8006" s="5" t="s">
        <v>16532</v>
      </c>
      <c r="B8006" s="6" t="s">
        <v>16533</v>
      </c>
      <c r="C8006" s="8" t="s">
        <v>7</v>
      </c>
    </row>
    <row r="8007">
      <c r="A8007" s="5" t="s">
        <v>16534</v>
      </c>
      <c r="B8007" s="6" t="s">
        <v>16535</v>
      </c>
      <c r="C8007" s="8" t="s">
        <v>7</v>
      </c>
    </row>
    <row r="8008">
      <c r="A8008" s="5" t="s">
        <v>16536</v>
      </c>
      <c r="B8008" s="6" t="s">
        <v>16537</v>
      </c>
      <c r="C8008" s="8" t="s">
        <v>7</v>
      </c>
    </row>
    <row r="8009">
      <c r="A8009" s="5" t="s">
        <v>16538</v>
      </c>
      <c r="B8009" s="6" t="s">
        <v>16539</v>
      </c>
      <c r="C8009" s="8" t="s">
        <v>7</v>
      </c>
    </row>
    <row r="8010">
      <c r="A8010" s="5" t="s">
        <v>16540</v>
      </c>
      <c r="B8010" s="6" t="s">
        <v>16541</v>
      </c>
      <c r="C8010" s="8" t="s">
        <v>7</v>
      </c>
    </row>
    <row r="8011">
      <c r="A8011" s="5" t="s">
        <v>16542</v>
      </c>
      <c r="B8011" s="6" t="s">
        <v>16543</v>
      </c>
      <c r="C8011" s="8" t="s">
        <v>7</v>
      </c>
    </row>
    <row r="8012">
      <c r="A8012" s="5" t="s">
        <v>16544</v>
      </c>
      <c r="B8012" s="6" t="s">
        <v>16545</v>
      </c>
      <c r="C8012" s="8" t="s">
        <v>381</v>
      </c>
    </row>
    <row r="8013">
      <c r="A8013" s="5" t="s">
        <v>16546</v>
      </c>
      <c r="B8013" s="6" t="s">
        <v>16547</v>
      </c>
      <c r="C8013" s="8" t="s">
        <v>7</v>
      </c>
    </row>
    <row r="8014">
      <c r="A8014" s="5" t="s">
        <v>16548</v>
      </c>
      <c r="B8014" s="6" t="s">
        <v>16549</v>
      </c>
      <c r="C8014" s="8" t="s">
        <v>7</v>
      </c>
    </row>
    <row r="8015">
      <c r="A8015" s="5" t="s">
        <v>16550</v>
      </c>
      <c r="B8015" s="6" t="s">
        <v>16547</v>
      </c>
      <c r="C8015" s="8" t="s">
        <v>7</v>
      </c>
    </row>
    <row r="8016">
      <c r="A8016" s="5" t="s">
        <v>16551</v>
      </c>
      <c r="B8016" s="6" t="s">
        <v>16547</v>
      </c>
      <c r="C8016" s="8" t="s">
        <v>7</v>
      </c>
    </row>
    <row r="8017">
      <c r="A8017" s="5" t="s">
        <v>16552</v>
      </c>
      <c r="B8017" s="6" t="s">
        <v>16553</v>
      </c>
      <c r="C8017" s="8" t="s">
        <v>7</v>
      </c>
    </row>
    <row r="8018">
      <c r="A8018" s="5" t="s">
        <v>16554</v>
      </c>
      <c r="B8018" s="6" t="s">
        <v>16555</v>
      </c>
      <c r="C8018" s="8" t="s">
        <v>7</v>
      </c>
    </row>
    <row r="8019">
      <c r="A8019" s="5" t="s">
        <v>16556</v>
      </c>
      <c r="B8019" s="6" t="s">
        <v>16549</v>
      </c>
      <c r="C8019" s="8" t="s">
        <v>7</v>
      </c>
    </row>
    <row r="8020">
      <c r="A8020" s="5" t="s">
        <v>16557</v>
      </c>
      <c r="B8020" s="6" t="s">
        <v>16558</v>
      </c>
      <c r="C8020" s="8" t="s">
        <v>7</v>
      </c>
    </row>
    <row r="8021">
      <c r="A8021" s="5" t="s">
        <v>16559</v>
      </c>
      <c r="B8021" s="6" t="s">
        <v>16560</v>
      </c>
      <c r="C8021" s="8" t="s">
        <v>7</v>
      </c>
    </row>
    <row r="8022">
      <c r="A8022" s="5" t="s">
        <v>16562</v>
      </c>
      <c r="B8022" s="6" t="s">
        <v>16563</v>
      </c>
      <c r="C8022" s="8" t="s">
        <v>7</v>
      </c>
    </row>
    <row r="8023">
      <c r="A8023" s="5" t="s">
        <v>16564</v>
      </c>
      <c r="B8023" s="6" t="s">
        <v>16565</v>
      </c>
      <c r="C8023" s="8" t="s">
        <v>7</v>
      </c>
    </row>
    <row r="8024">
      <c r="A8024" s="5" t="s">
        <v>16566</v>
      </c>
      <c r="B8024" s="6" t="s">
        <v>16567</v>
      </c>
      <c r="C8024" s="8" t="s">
        <v>7</v>
      </c>
    </row>
    <row r="8025">
      <c r="A8025" s="5" t="s">
        <v>16568</v>
      </c>
      <c r="B8025" s="6" t="s">
        <v>16569</v>
      </c>
      <c r="C8025" s="8" t="s">
        <v>7</v>
      </c>
    </row>
    <row r="8026">
      <c r="A8026" s="5" t="s">
        <v>16570</v>
      </c>
      <c r="B8026" s="6" t="s">
        <v>16569</v>
      </c>
      <c r="C8026" s="8" t="s">
        <v>7</v>
      </c>
    </row>
    <row r="8027">
      <c r="A8027" s="5" t="s">
        <v>16571</v>
      </c>
      <c r="B8027" s="6" t="s">
        <v>16572</v>
      </c>
      <c r="C8027" s="8" t="s">
        <v>7</v>
      </c>
    </row>
    <row r="8028">
      <c r="A8028" s="5" t="s">
        <v>16573</v>
      </c>
      <c r="B8028" s="6" t="s">
        <v>16574</v>
      </c>
      <c r="C8028" s="8" t="s">
        <v>7</v>
      </c>
    </row>
    <row r="8029">
      <c r="A8029" s="5" t="s">
        <v>16575</v>
      </c>
      <c r="B8029" s="6" t="s">
        <v>16576</v>
      </c>
      <c r="C8029" s="8" t="s">
        <v>381</v>
      </c>
    </row>
    <row r="8030">
      <c r="A8030" s="5" t="s">
        <v>16577</v>
      </c>
      <c r="B8030" s="6" t="s">
        <v>16578</v>
      </c>
      <c r="C8030" s="8" t="s">
        <v>7</v>
      </c>
    </row>
    <row r="8031">
      <c r="A8031" s="5" t="s">
        <v>16579</v>
      </c>
      <c r="B8031" s="6" t="s">
        <v>16580</v>
      </c>
      <c r="C8031" s="8" t="s">
        <v>381</v>
      </c>
    </row>
    <row r="8032">
      <c r="A8032" s="5" t="s">
        <v>16581</v>
      </c>
      <c r="B8032" s="6" t="s">
        <v>16583</v>
      </c>
      <c r="C8032" s="8" t="s">
        <v>7</v>
      </c>
    </row>
    <row r="8033">
      <c r="A8033" s="5" t="s">
        <v>16584</v>
      </c>
      <c r="B8033" s="6" t="s">
        <v>16585</v>
      </c>
      <c r="C8033" s="8" t="s">
        <v>65</v>
      </c>
    </row>
    <row r="8034">
      <c r="A8034" s="5" t="s">
        <v>16586</v>
      </c>
      <c r="B8034" s="6" t="s">
        <v>16587</v>
      </c>
      <c r="C8034" s="8" t="s">
        <v>7</v>
      </c>
    </row>
    <row r="8035">
      <c r="A8035" s="5" t="s">
        <v>16588</v>
      </c>
      <c r="B8035" s="6" t="s">
        <v>16589</v>
      </c>
      <c r="C8035" s="8" t="s">
        <v>7</v>
      </c>
    </row>
    <row r="8036">
      <c r="A8036" s="5" t="s">
        <v>16590</v>
      </c>
      <c r="B8036" s="6" t="s">
        <v>16524</v>
      </c>
      <c r="C8036" s="8" t="s">
        <v>7</v>
      </c>
    </row>
    <row r="8037">
      <c r="A8037" s="5" t="s">
        <v>16591</v>
      </c>
      <c r="B8037" s="6" t="s">
        <v>16592</v>
      </c>
      <c r="C8037" s="8" t="s">
        <v>7</v>
      </c>
    </row>
    <row r="8038">
      <c r="A8038" s="5" t="s">
        <v>16593</v>
      </c>
      <c r="B8038" s="6" t="s">
        <v>16594</v>
      </c>
      <c r="C8038" s="8" t="s">
        <v>7</v>
      </c>
    </row>
    <row r="8039">
      <c r="A8039" s="5" t="s">
        <v>16595</v>
      </c>
      <c r="B8039" s="6" t="s">
        <v>16596</v>
      </c>
      <c r="C8039" s="8" t="s">
        <v>7</v>
      </c>
    </row>
    <row r="8040">
      <c r="A8040" s="5" t="s">
        <v>16597</v>
      </c>
      <c r="B8040" s="6" t="s">
        <v>16598</v>
      </c>
      <c r="C8040" s="8" t="s">
        <v>7</v>
      </c>
    </row>
    <row r="8041">
      <c r="A8041" s="5" t="s">
        <v>16599</v>
      </c>
      <c r="B8041" s="6" t="s">
        <v>16601</v>
      </c>
      <c r="C8041" s="8" t="s">
        <v>7</v>
      </c>
    </row>
    <row r="8042">
      <c r="A8042" s="5" t="s">
        <v>16603</v>
      </c>
      <c r="B8042" s="6" t="s">
        <v>16604</v>
      </c>
      <c r="C8042" s="8" t="s">
        <v>7</v>
      </c>
    </row>
    <row r="8043">
      <c r="A8043" s="5" t="s">
        <v>16605</v>
      </c>
      <c r="B8043" s="6" t="s">
        <v>16606</v>
      </c>
      <c r="C8043" s="8" t="s">
        <v>7</v>
      </c>
    </row>
    <row r="8044">
      <c r="A8044" s="5" t="s">
        <v>16607</v>
      </c>
      <c r="B8044" s="6" t="s">
        <v>16608</v>
      </c>
      <c r="C8044" s="8" t="s">
        <v>7</v>
      </c>
    </row>
    <row r="8045">
      <c r="A8045" s="5" t="s">
        <v>16609</v>
      </c>
      <c r="B8045" s="6" t="s">
        <v>16610</v>
      </c>
      <c r="C8045" s="8" t="s">
        <v>7</v>
      </c>
    </row>
    <row r="8046">
      <c r="A8046" s="5" t="s">
        <v>16611</v>
      </c>
      <c r="B8046" s="6" t="s">
        <v>16612</v>
      </c>
      <c r="C8046" s="8" t="s">
        <v>7</v>
      </c>
    </row>
    <row r="8047">
      <c r="A8047" s="5" t="s">
        <v>16613</v>
      </c>
      <c r="B8047" s="6" t="s">
        <v>16614</v>
      </c>
      <c r="C8047" s="8" t="s">
        <v>7</v>
      </c>
    </row>
    <row r="8048">
      <c r="A8048" s="5" t="s">
        <v>16615</v>
      </c>
      <c r="B8048" s="6" t="s">
        <v>16616</v>
      </c>
      <c r="C8048" s="8" t="s">
        <v>7</v>
      </c>
    </row>
    <row r="8049">
      <c r="A8049" s="5" t="s">
        <v>16617</v>
      </c>
      <c r="B8049" s="6" t="s">
        <v>16618</v>
      </c>
      <c r="C8049" s="8" t="s">
        <v>7</v>
      </c>
    </row>
    <row r="8050">
      <c r="A8050" s="5" t="s">
        <v>16619</v>
      </c>
      <c r="B8050" s="6" t="s">
        <v>16620</v>
      </c>
      <c r="C8050" s="8" t="s">
        <v>7</v>
      </c>
    </row>
    <row r="8051">
      <c r="A8051" s="5" t="s">
        <v>16621</v>
      </c>
      <c r="B8051" s="6" t="s">
        <v>16622</v>
      </c>
      <c r="C8051" s="8" t="s">
        <v>381</v>
      </c>
    </row>
    <row r="8052">
      <c r="A8052" s="5" t="s">
        <v>16623</v>
      </c>
      <c r="B8052" s="6" t="s">
        <v>16624</v>
      </c>
      <c r="C8052" s="8" t="s">
        <v>7</v>
      </c>
    </row>
    <row r="8053">
      <c r="A8053" s="5" t="s">
        <v>16625</v>
      </c>
      <c r="B8053" s="6" t="s">
        <v>16626</v>
      </c>
      <c r="C8053" s="8" t="s">
        <v>7</v>
      </c>
    </row>
    <row r="8054">
      <c r="A8054" s="5" t="s">
        <v>16627</v>
      </c>
      <c r="B8054" s="6" t="s">
        <v>16628</v>
      </c>
      <c r="C8054" s="8" t="s">
        <v>7</v>
      </c>
    </row>
    <row r="8055">
      <c r="A8055" s="5" t="s">
        <v>16629</v>
      </c>
      <c r="B8055" s="6" t="s">
        <v>16630</v>
      </c>
      <c r="C8055" s="8" t="s">
        <v>65</v>
      </c>
    </row>
    <row r="8056">
      <c r="A8056" s="5" t="s">
        <v>16631</v>
      </c>
      <c r="B8056" s="6" t="s">
        <v>16632</v>
      </c>
      <c r="C8056" s="8" t="s">
        <v>65</v>
      </c>
    </row>
    <row r="8057">
      <c r="A8057" s="5" t="s">
        <v>16633</v>
      </c>
      <c r="B8057" s="6" t="s">
        <v>16634</v>
      </c>
      <c r="C8057" s="8" t="s">
        <v>7</v>
      </c>
    </row>
    <row r="8058">
      <c r="A8058" s="5" t="s">
        <v>16635</v>
      </c>
      <c r="B8058" s="6" t="s">
        <v>16636</v>
      </c>
      <c r="C8058" s="8" t="s">
        <v>7</v>
      </c>
    </row>
    <row r="8059">
      <c r="A8059" s="5" t="s">
        <v>16637</v>
      </c>
      <c r="B8059" s="6" t="s">
        <v>16638</v>
      </c>
      <c r="C8059" s="8" t="s">
        <v>7</v>
      </c>
    </row>
    <row r="8060">
      <c r="A8060" s="5" t="s">
        <v>16639</v>
      </c>
      <c r="B8060" s="6" t="s">
        <v>16640</v>
      </c>
      <c r="C8060" s="8" t="s">
        <v>7</v>
      </c>
    </row>
    <row r="8061">
      <c r="A8061" s="5" t="s">
        <v>16641</v>
      </c>
      <c r="B8061" s="6" t="s">
        <v>16642</v>
      </c>
      <c r="C8061" s="8" t="s">
        <v>7</v>
      </c>
    </row>
    <row r="8062">
      <c r="A8062" s="5" t="s">
        <v>16643</v>
      </c>
      <c r="B8062" s="6" t="s">
        <v>16645</v>
      </c>
      <c r="C8062" s="8" t="s">
        <v>7</v>
      </c>
    </row>
    <row r="8063">
      <c r="A8063" s="5" t="s">
        <v>16646</v>
      </c>
      <c r="B8063" s="6" t="s">
        <v>16647</v>
      </c>
      <c r="C8063" s="8" t="s">
        <v>65</v>
      </c>
    </row>
    <row r="8064">
      <c r="A8064" s="5" t="s">
        <v>16648</v>
      </c>
      <c r="B8064" s="6" t="s">
        <v>16649</v>
      </c>
      <c r="C8064" s="8" t="s">
        <v>7</v>
      </c>
    </row>
    <row r="8065">
      <c r="A8065" s="5" t="s">
        <v>16650</v>
      </c>
      <c r="B8065" s="6" t="s">
        <v>16651</v>
      </c>
      <c r="C8065" s="8" t="s">
        <v>65</v>
      </c>
    </row>
    <row r="8066">
      <c r="A8066" s="5" t="s">
        <v>16652</v>
      </c>
      <c r="B8066" s="6" t="s">
        <v>16653</v>
      </c>
      <c r="C8066" s="8" t="s">
        <v>7</v>
      </c>
    </row>
    <row r="8067">
      <c r="A8067" s="5" t="s">
        <v>16654</v>
      </c>
      <c r="B8067" s="6" t="s">
        <v>16655</v>
      </c>
      <c r="C8067" s="8" t="s">
        <v>7</v>
      </c>
    </row>
    <row r="8068">
      <c r="A8068" s="5" t="s">
        <v>16656</v>
      </c>
      <c r="B8068" s="6" t="s">
        <v>16657</v>
      </c>
      <c r="C8068" s="8" t="s">
        <v>7</v>
      </c>
    </row>
    <row r="8069">
      <c r="A8069" s="5" t="s">
        <v>16658</v>
      </c>
      <c r="B8069" s="6" t="s">
        <v>16659</v>
      </c>
      <c r="C8069" s="8" t="s">
        <v>7</v>
      </c>
    </row>
    <row r="8070">
      <c r="A8070" s="5" t="s">
        <v>16660</v>
      </c>
      <c r="B8070" s="6" t="s">
        <v>16661</v>
      </c>
      <c r="C8070" s="8" t="s">
        <v>7</v>
      </c>
    </row>
    <row r="8071">
      <c r="A8071" s="5" t="s">
        <v>16662</v>
      </c>
      <c r="B8071" s="6" t="s">
        <v>16663</v>
      </c>
      <c r="C8071" s="8" t="s">
        <v>7</v>
      </c>
    </row>
    <row r="8072">
      <c r="A8072" s="5" t="s">
        <v>16664</v>
      </c>
      <c r="B8072" s="6" t="s">
        <v>16665</v>
      </c>
      <c r="C8072" s="8" t="s">
        <v>7</v>
      </c>
    </row>
    <row r="8073">
      <c r="A8073" s="5" t="s">
        <v>16666</v>
      </c>
      <c r="B8073" s="6" t="s">
        <v>16667</v>
      </c>
      <c r="C8073" s="8" t="s">
        <v>7</v>
      </c>
    </row>
    <row r="8074">
      <c r="A8074" s="5" t="s">
        <v>16668</v>
      </c>
      <c r="B8074" s="6" t="s">
        <v>16669</v>
      </c>
      <c r="C8074" s="8" t="s">
        <v>7</v>
      </c>
    </row>
    <row r="8075">
      <c r="A8075" s="5" t="s">
        <v>16670</v>
      </c>
      <c r="B8075" s="6" t="s">
        <v>16671</v>
      </c>
      <c r="C8075" s="8" t="s">
        <v>7</v>
      </c>
    </row>
    <row r="8076">
      <c r="A8076" s="5" t="s">
        <v>16672</v>
      </c>
      <c r="B8076" s="6" t="s">
        <v>16673</v>
      </c>
      <c r="C8076" s="8" t="s">
        <v>7</v>
      </c>
    </row>
    <row r="8077">
      <c r="A8077" s="5" t="s">
        <v>16674</v>
      </c>
      <c r="B8077" s="6" t="s">
        <v>16675</v>
      </c>
      <c r="C8077" s="8" t="s">
        <v>7</v>
      </c>
    </row>
    <row r="8078">
      <c r="A8078" s="5" t="s">
        <v>16676</v>
      </c>
      <c r="B8078" s="6" t="s">
        <v>16677</v>
      </c>
      <c r="C8078" s="8" t="s">
        <v>7</v>
      </c>
    </row>
    <row r="8079">
      <c r="A8079" s="5" t="s">
        <v>16678</v>
      </c>
      <c r="B8079" s="6" t="s">
        <v>16679</v>
      </c>
      <c r="C8079" s="8" t="s">
        <v>381</v>
      </c>
    </row>
    <row r="8080">
      <c r="A8080" s="5" t="s">
        <v>16680</v>
      </c>
      <c r="B8080" s="6" t="s">
        <v>16681</v>
      </c>
      <c r="C8080" s="8" t="s">
        <v>7</v>
      </c>
    </row>
    <row r="8081">
      <c r="A8081" s="5" t="s">
        <v>16682</v>
      </c>
      <c r="B8081" s="6" t="s">
        <v>16684</v>
      </c>
      <c r="C8081" s="8" t="s">
        <v>381</v>
      </c>
    </row>
    <row r="8082">
      <c r="A8082" s="5" t="s">
        <v>16686</v>
      </c>
      <c r="B8082" s="6" t="s">
        <v>16687</v>
      </c>
      <c r="C8082" s="8" t="s">
        <v>7</v>
      </c>
    </row>
    <row r="8083">
      <c r="A8083" s="5" t="s">
        <v>16688</v>
      </c>
      <c r="B8083" s="6" t="s">
        <v>13353</v>
      </c>
      <c r="C8083" s="8" t="s">
        <v>381</v>
      </c>
    </row>
    <row r="8084">
      <c r="A8084" s="5" t="s">
        <v>16689</v>
      </c>
      <c r="B8084" s="6" t="s">
        <v>16690</v>
      </c>
      <c r="C8084" s="8" t="s">
        <v>381</v>
      </c>
    </row>
    <row r="8085">
      <c r="A8085" s="5" t="s">
        <v>16691</v>
      </c>
      <c r="B8085" s="6" t="s">
        <v>16692</v>
      </c>
      <c r="C8085" s="8" t="s">
        <v>7</v>
      </c>
    </row>
    <row r="8086">
      <c r="A8086" s="5" t="s">
        <v>16693</v>
      </c>
      <c r="B8086" s="6" t="s">
        <v>16694</v>
      </c>
      <c r="C8086" s="8" t="s">
        <v>7</v>
      </c>
    </row>
    <row r="8087">
      <c r="A8087" s="5" t="s">
        <v>16695</v>
      </c>
      <c r="B8087" s="6" t="s">
        <v>16696</v>
      </c>
      <c r="C8087" s="8" t="s">
        <v>381</v>
      </c>
    </row>
    <row r="8088">
      <c r="A8088" s="5" t="s">
        <v>16697</v>
      </c>
      <c r="B8088" s="6" t="s">
        <v>16698</v>
      </c>
      <c r="C8088" s="8" t="s">
        <v>7</v>
      </c>
    </row>
    <row r="8089">
      <c r="A8089" s="5" t="s">
        <v>16699</v>
      </c>
      <c r="B8089" s="6" t="s">
        <v>16700</v>
      </c>
      <c r="C8089" s="8" t="s">
        <v>7</v>
      </c>
    </row>
    <row r="8090">
      <c r="A8090" s="5" t="s">
        <v>16701</v>
      </c>
      <c r="B8090" s="6" t="s">
        <v>16702</v>
      </c>
      <c r="C8090" s="8" t="s">
        <v>7</v>
      </c>
    </row>
    <row r="8091">
      <c r="A8091" s="5" t="s">
        <v>16703</v>
      </c>
      <c r="B8091" s="6" t="s">
        <v>16704</v>
      </c>
      <c r="C8091" s="8" t="s">
        <v>7</v>
      </c>
    </row>
    <row r="8092">
      <c r="A8092" s="5" t="s">
        <v>16705</v>
      </c>
      <c r="B8092" s="6" t="s">
        <v>16706</v>
      </c>
      <c r="C8092" s="8" t="s">
        <v>7</v>
      </c>
    </row>
    <row r="8093">
      <c r="A8093" s="5" t="s">
        <v>16707</v>
      </c>
      <c r="B8093" s="6" t="s">
        <v>16708</v>
      </c>
      <c r="C8093" s="8" t="s">
        <v>7</v>
      </c>
    </row>
    <row r="8094">
      <c r="A8094" s="5" t="s">
        <v>16709</v>
      </c>
      <c r="B8094" s="6" t="s">
        <v>16710</v>
      </c>
      <c r="C8094" s="8" t="s">
        <v>7</v>
      </c>
    </row>
    <row r="8095">
      <c r="A8095" s="5" t="s">
        <v>16711</v>
      </c>
      <c r="B8095" s="6" t="s">
        <v>16712</v>
      </c>
      <c r="C8095" s="8" t="s">
        <v>7</v>
      </c>
    </row>
    <row r="8096">
      <c r="A8096" s="5" t="s">
        <v>16713</v>
      </c>
      <c r="B8096" s="6" t="s">
        <v>16714</v>
      </c>
      <c r="C8096" s="8" t="s">
        <v>7</v>
      </c>
    </row>
    <row r="8097">
      <c r="A8097" s="5" t="s">
        <v>16715</v>
      </c>
      <c r="B8097" s="6" t="s">
        <v>16716</v>
      </c>
      <c r="C8097" s="8" t="s">
        <v>7</v>
      </c>
    </row>
    <row r="8098">
      <c r="A8098" s="5" t="s">
        <v>16717</v>
      </c>
      <c r="B8098" s="6" t="s">
        <v>16718</v>
      </c>
      <c r="C8098" s="8" t="s">
        <v>7</v>
      </c>
    </row>
    <row r="8099">
      <c r="A8099" s="5" t="s">
        <v>16719</v>
      </c>
      <c r="B8099" s="6" t="s">
        <v>16720</v>
      </c>
      <c r="C8099" s="8" t="s">
        <v>7</v>
      </c>
    </row>
    <row r="8100">
      <c r="A8100" s="5" t="s">
        <v>16721</v>
      </c>
      <c r="B8100" s="6" t="s">
        <v>16636</v>
      </c>
      <c r="C8100" s="8" t="s">
        <v>7</v>
      </c>
    </row>
    <row r="8101">
      <c r="A8101" s="5" t="s">
        <v>16722</v>
      </c>
      <c r="B8101" s="6" t="s">
        <v>16723</v>
      </c>
      <c r="C8101" s="8" t="s">
        <v>7</v>
      </c>
    </row>
    <row r="8102">
      <c r="A8102" s="5" t="s">
        <v>16724</v>
      </c>
      <c r="B8102" s="6" t="s">
        <v>16725</v>
      </c>
      <c r="C8102" s="8" t="s">
        <v>7</v>
      </c>
    </row>
    <row r="8103">
      <c r="A8103" s="5" t="s">
        <v>16726</v>
      </c>
      <c r="B8103" s="6" t="s">
        <v>16727</v>
      </c>
      <c r="C8103" s="8" t="s">
        <v>7</v>
      </c>
    </row>
    <row r="8104">
      <c r="A8104" s="5" t="s">
        <v>16728</v>
      </c>
      <c r="B8104" s="6" t="s">
        <v>16729</v>
      </c>
      <c r="C8104" s="8" t="s">
        <v>7</v>
      </c>
    </row>
    <row r="8105">
      <c r="A8105" s="5" t="s">
        <v>16730</v>
      </c>
      <c r="B8105" s="6" t="s">
        <v>16731</v>
      </c>
      <c r="C8105" s="8" t="s">
        <v>7</v>
      </c>
    </row>
    <row r="8106">
      <c r="A8106" s="5" t="s">
        <v>16732</v>
      </c>
      <c r="B8106" s="6" t="s">
        <v>16733</v>
      </c>
      <c r="C8106" s="8" t="s">
        <v>7</v>
      </c>
    </row>
    <row r="8107">
      <c r="A8107" s="5" t="s">
        <v>16734</v>
      </c>
      <c r="B8107" s="6" t="s">
        <v>16735</v>
      </c>
      <c r="C8107" s="8" t="s">
        <v>7</v>
      </c>
    </row>
    <row r="8108">
      <c r="A8108" s="5" t="s">
        <v>16736</v>
      </c>
      <c r="B8108" s="6" t="s">
        <v>16737</v>
      </c>
      <c r="C8108" s="8" t="s">
        <v>7</v>
      </c>
    </row>
    <row r="8109">
      <c r="A8109" s="5" t="s">
        <v>16738</v>
      </c>
      <c r="B8109" s="6" t="s">
        <v>16739</v>
      </c>
      <c r="C8109" s="8" t="s">
        <v>7</v>
      </c>
    </row>
    <row r="8110">
      <c r="A8110" s="5" t="s">
        <v>16740</v>
      </c>
      <c r="B8110" s="6" t="s">
        <v>16741</v>
      </c>
      <c r="C8110" s="8" t="s">
        <v>7</v>
      </c>
    </row>
    <row r="8111">
      <c r="A8111" s="5" t="s">
        <v>16742</v>
      </c>
      <c r="B8111" s="6" t="s">
        <v>16743</v>
      </c>
      <c r="C8111" s="8" t="s">
        <v>7</v>
      </c>
    </row>
    <row r="8112">
      <c r="A8112" s="5" t="s">
        <v>16744</v>
      </c>
      <c r="B8112" s="6" t="s">
        <v>16745</v>
      </c>
      <c r="C8112" s="8" t="s">
        <v>7</v>
      </c>
    </row>
    <row r="8113">
      <c r="A8113" s="5" t="s">
        <v>16746</v>
      </c>
      <c r="B8113" s="6" t="s">
        <v>16747</v>
      </c>
      <c r="C8113" s="8" t="s">
        <v>7</v>
      </c>
    </row>
    <row r="8114">
      <c r="A8114" s="5" t="s">
        <v>16748</v>
      </c>
      <c r="B8114" s="6" t="s">
        <v>16749</v>
      </c>
      <c r="C8114" s="8" t="s">
        <v>7</v>
      </c>
    </row>
    <row r="8115">
      <c r="A8115" s="5" t="s">
        <v>16750</v>
      </c>
      <c r="B8115" s="6" t="s">
        <v>16751</v>
      </c>
      <c r="C8115" s="8" t="s">
        <v>381</v>
      </c>
    </row>
    <row r="8116">
      <c r="A8116" s="5" t="s">
        <v>16752</v>
      </c>
      <c r="B8116" s="6" t="s">
        <v>16753</v>
      </c>
      <c r="C8116" s="8" t="s">
        <v>7</v>
      </c>
    </row>
    <row r="8117">
      <c r="A8117" s="5" t="s">
        <v>16754</v>
      </c>
      <c r="B8117" s="6" t="s">
        <v>16755</v>
      </c>
      <c r="C8117" s="8" t="s">
        <v>7</v>
      </c>
    </row>
    <row r="8118">
      <c r="A8118" s="5" t="s">
        <v>16756</v>
      </c>
      <c r="B8118" s="6" t="s">
        <v>16757</v>
      </c>
      <c r="C8118" s="8" t="s">
        <v>7</v>
      </c>
    </row>
    <row r="8119">
      <c r="A8119" s="5" t="s">
        <v>16758</v>
      </c>
      <c r="B8119" s="6" t="s">
        <v>16760</v>
      </c>
      <c r="C8119" s="8" t="s">
        <v>7</v>
      </c>
    </row>
    <row r="8120">
      <c r="A8120" s="5" t="s">
        <v>16761</v>
      </c>
      <c r="B8120" s="6" t="s">
        <v>16762</v>
      </c>
      <c r="C8120" s="8" t="s">
        <v>7</v>
      </c>
    </row>
    <row r="8121">
      <c r="A8121" s="5" t="s">
        <v>16763</v>
      </c>
      <c r="B8121" s="6" t="s">
        <v>16764</v>
      </c>
      <c r="C8121" s="8" t="s">
        <v>7</v>
      </c>
    </row>
    <row r="8122">
      <c r="A8122" s="5" t="s">
        <v>16765</v>
      </c>
      <c r="B8122" s="6" t="s">
        <v>16766</v>
      </c>
      <c r="C8122" s="8" t="s">
        <v>7</v>
      </c>
    </row>
    <row r="8123">
      <c r="A8123" s="5" t="s">
        <v>16767</v>
      </c>
      <c r="B8123" s="6" t="s">
        <v>16768</v>
      </c>
      <c r="C8123" s="8" t="s">
        <v>7</v>
      </c>
    </row>
    <row r="8124">
      <c r="A8124" s="5" t="s">
        <v>16769</v>
      </c>
      <c r="B8124" s="6" t="s">
        <v>16770</v>
      </c>
      <c r="C8124" s="8" t="s">
        <v>7</v>
      </c>
    </row>
    <row r="8125">
      <c r="A8125" s="5" t="s">
        <v>16771</v>
      </c>
      <c r="B8125" s="6" t="s">
        <v>16772</v>
      </c>
      <c r="C8125" s="8" t="s">
        <v>7</v>
      </c>
    </row>
    <row r="8126">
      <c r="A8126" s="5" t="s">
        <v>16773</v>
      </c>
      <c r="B8126" s="6" t="s">
        <v>16774</v>
      </c>
      <c r="C8126" s="8" t="s">
        <v>7</v>
      </c>
    </row>
    <row r="8127">
      <c r="A8127" s="5" t="s">
        <v>16775</v>
      </c>
      <c r="B8127" s="6" t="s">
        <v>16776</v>
      </c>
      <c r="C8127" s="8" t="s">
        <v>7</v>
      </c>
    </row>
    <row r="8128">
      <c r="A8128" s="5" t="s">
        <v>16777</v>
      </c>
      <c r="B8128" s="6" t="s">
        <v>16778</v>
      </c>
      <c r="C8128" s="8" t="s">
        <v>7</v>
      </c>
    </row>
    <row r="8129">
      <c r="A8129" s="5" t="s">
        <v>16779</v>
      </c>
      <c r="B8129" s="6" t="s">
        <v>16780</v>
      </c>
      <c r="C8129" s="8" t="s">
        <v>7</v>
      </c>
    </row>
    <row r="8130">
      <c r="A8130" s="5" t="s">
        <v>16781</v>
      </c>
      <c r="B8130" s="6" t="s">
        <v>16782</v>
      </c>
      <c r="C8130" s="8" t="s">
        <v>7</v>
      </c>
    </row>
    <row r="8131">
      <c r="A8131" s="5" t="s">
        <v>16783</v>
      </c>
      <c r="B8131" s="6" t="s">
        <v>16784</v>
      </c>
      <c r="C8131" s="8" t="s">
        <v>7</v>
      </c>
    </row>
    <row r="8132">
      <c r="A8132" s="5" t="s">
        <v>16785</v>
      </c>
      <c r="B8132" s="6" t="s">
        <v>16786</v>
      </c>
      <c r="C8132" s="8" t="s">
        <v>7</v>
      </c>
    </row>
    <row r="8133">
      <c r="A8133" s="5" t="s">
        <v>16787</v>
      </c>
      <c r="B8133" s="6" t="s">
        <v>16788</v>
      </c>
      <c r="C8133" s="8" t="s">
        <v>7</v>
      </c>
    </row>
    <row r="8134">
      <c r="A8134" s="5" t="s">
        <v>16789</v>
      </c>
      <c r="B8134" s="6" t="s">
        <v>16790</v>
      </c>
      <c r="C8134" s="8" t="s">
        <v>7</v>
      </c>
    </row>
    <row r="8135">
      <c r="A8135" s="5" t="s">
        <v>16791</v>
      </c>
      <c r="B8135" s="6" t="s">
        <v>16792</v>
      </c>
      <c r="C8135" s="8" t="s">
        <v>7</v>
      </c>
    </row>
    <row r="8136">
      <c r="A8136" s="5" t="s">
        <v>16793</v>
      </c>
      <c r="B8136" s="6" t="s">
        <v>16794</v>
      </c>
      <c r="C8136" s="8" t="s">
        <v>7</v>
      </c>
    </row>
    <row r="8137">
      <c r="A8137" s="5" t="s">
        <v>16796</v>
      </c>
      <c r="B8137" s="6" t="s">
        <v>16797</v>
      </c>
      <c r="C8137" s="8" t="s">
        <v>7</v>
      </c>
    </row>
    <row r="8138">
      <c r="A8138" s="5" t="s">
        <v>16798</v>
      </c>
      <c r="B8138" s="6" t="s">
        <v>16799</v>
      </c>
      <c r="C8138" s="8" t="s">
        <v>7</v>
      </c>
    </row>
    <row r="8139">
      <c r="A8139" s="5" t="s">
        <v>16800</v>
      </c>
      <c r="B8139" s="6" t="s">
        <v>16801</v>
      </c>
      <c r="C8139" s="8" t="s">
        <v>7</v>
      </c>
    </row>
    <row r="8140">
      <c r="A8140" s="5" t="s">
        <v>16802</v>
      </c>
      <c r="B8140" s="6" t="s">
        <v>16803</v>
      </c>
      <c r="C8140" s="8" t="s">
        <v>381</v>
      </c>
    </row>
    <row r="8141">
      <c r="A8141" s="5" t="s">
        <v>16804</v>
      </c>
      <c r="B8141" s="6" t="s">
        <v>16805</v>
      </c>
      <c r="C8141" s="8" t="s">
        <v>7</v>
      </c>
    </row>
    <row r="8142">
      <c r="A8142" s="5" t="s">
        <v>16806</v>
      </c>
      <c r="B8142" s="6" t="s">
        <v>16807</v>
      </c>
      <c r="C8142" s="8" t="s">
        <v>7</v>
      </c>
    </row>
    <row r="8143">
      <c r="A8143" s="5" t="s">
        <v>16808</v>
      </c>
      <c r="B8143" s="6" t="s">
        <v>16809</v>
      </c>
      <c r="C8143" s="8" t="s">
        <v>381</v>
      </c>
    </row>
    <row r="8144">
      <c r="A8144" s="5" t="s">
        <v>16810</v>
      </c>
      <c r="B8144" s="6" t="s">
        <v>16811</v>
      </c>
      <c r="C8144" s="8" t="s">
        <v>7</v>
      </c>
    </row>
    <row r="8145">
      <c r="A8145" s="5" t="s">
        <v>16812</v>
      </c>
      <c r="B8145" s="6" t="s">
        <v>16813</v>
      </c>
      <c r="C8145" s="8" t="s">
        <v>7</v>
      </c>
    </row>
    <row r="8146">
      <c r="A8146" s="5" t="s">
        <v>16814</v>
      </c>
      <c r="B8146" s="6" t="s">
        <v>16813</v>
      </c>
      <c r="C8146" s="8" t="s">
        <v>7</v>
      </c>
    </row>
    <row r="8147">
      <c r="A8147" s="5" t="s">
        <v>16815</v>
      </c>
      <c r="B8147" s="6" t="s">
        <v>16813</v>
      </c>
      <c r="C8147" s="8" t="s">
        <v>7</v>
      </c>
    </row>
    <row r="8148">
      <c r="A8148" s="5" t="s">
        <v>16816</v>
      </c>
      <c r="B8148" s="6" t="s">
        <v>16813</v>
      </c>
      <c r="C8148" s="8" t="s">
        <v>7</v>
      </c>
    </row>
    <row r="8149">
      <c r="A8149" s="5" t="s">
        <v>16817</v>
      </c>
      <c r="B8149" s="6" t="s">
        <v>16818</v>
      </c>
      <c r="C8149" s="8" t="s">
        <v>7</v>
      </c>
    </row>
    <row r="8150">
      <c r="A8150" s="5" t="s">
        <v>16819</v>
      </c>
      <c r="B8150" s="6" t="s">
        <v>16820</v>
      </c>
      <c r="C8150" s="8" t="s">
        <v>7</v>
      </c>
    </row>
    <row r="8151">
      <c r="A8151" s="5" t="s">
        <v>16821</v>
      </c>
      <c r="B8151" s="6" t="s">
        <v>16822</v>
      </c>
      <c r="C8151" s="8" t="s">
        <v>381</v>
      </c>
    </row>
    <row r="8152">
      <c r="A8152" s="5" t="s">
        <v>16823</v>
      </c>
      <c r="B8152" s="6" t="s">
        <v>16824</v>
      </c>
      <c r="C8152" s="8" t="s">
        <v>7</v>
      </c>
    </row>
    <row r="8153">
      <c r="A8153" s="5" t="s">
        <v>16825</v>
      </c>
      <c r="B8153" s="6" t="s">
        <v>16824</v>
      </c>
      <c r="C8153" s="8" t="s">
        <v>7</v>
      </c>
    </row>
    <row r="8154">
      <c r="A8154" s="5" t="s">
        <v>16826</v>
      </c>
      <c r="B8154" s="6" t="s">
        <v>16827</v>
      </c>
      <c r="C8154" s="8" t="s">
        <v>7</v>
      </c>
    </row>
    <row r="8155">
      <c r="A8155" s="5" t="s">
        <v>16828</v>
      </c>
      <c r="B8155" s="6" t="s">
        <v>16827</v>
      </c>
      <c r="C8155" s="8" t="s">
        <v>7</v>
      </c>
    </row>
    <row r="8156">
      <c r="A8156" s="5" t="s">
        <v>16830</v>
      </c>
      <c r="B8156" s="6" t="s">
        <v>16827</v>
      </c>
      <c r="C8156" s="8" t="s">
        <v>7</v>
      </c>
    </row>
    <row r="8157">
      <c r="A8157" s="5" t="s">
        <v>16832</v>
      </c>
      <c r="B8157" s="6" t="s">
        <v>16833</v>
      </c>
      <c r="C8157" s="8" t="s">
        <v>7</v>
      </c>
    </row>
    <row r="8158">
      <c r="A8158" s="5" t="s">
        <v>16834</v>
      </c>
      <c r="B8158" s="6" t="s">
        <v>16835</v>
      </c>
      <c r="C8158" s="8" t="s">
        <v>7</v>
      </c>
    </row>
    <row r="8159">
      <c r="A8159" s="5" t="s">
        <v>16836</v>
      </c>
      <c r="B8159" s="6" t="s">
        <v>16835</v>
      </c>
      <c r="C8159" s="8" t="s">
        <v>381</v>
      </c>
    </row>
    <row r="8160">
      <c r="A8160" s="5" t="s">
        <v>16838</v>
      </c>
      <c r="B8160" s="6" t="s">
        <v>16839</v>
      </c>
      <c r="C8160" s="8" t="s">
        <v>381</v>
      </c>
    </row>
    <row r="8161">
      <c r="A8161" s="5" t="s">
        <v>16840</v>
      </c>
      <c r="B8161" s="6" t="s">
        <v>16841</v>
      </c>
      <c r="C8161" s="8" t="s">
        <v>381</v>
      </c>
    </row>
    <row r="8162">
      <c r="A8162" s="5" t="s">
        <v>16842</v>
      </c>
      <c r="B8162" s="6" t="s">
        <v>16843</v>
      </c>
      <c r="C8162" s="8" t="s">
        <v>7</v>
      </c>
    </row>
    <row r="8163">
      <c r="A8163" s="5" t="s">
        <v>16844</v>
      </c>
      <c r="B8163" s="6" t="s">
        <v>16845</v>
      </c>
      <c r="C8163" s="8" t="s">
        <v>7</v>
      </c>
    </row>
    <row r="8164">
      <c r="A8164" s="5" t="s">
        <v>16846</v>
      </c>
      <c r="B8164" s="6" t="s">
        <v>16847</v>
      </c>
      <c r="C8164" s="8" t="s">
        <v>7</v>
      </c>
    </row>
    <row r="8165">
      <c r="A8165" s="5" t="s">
        <v>16848</v>
      </c>
      <c r="B8165" s="6" t="s">
        <v>16849</v>
      </c>
      <c r="C8165" s="8" t="s">
        <v>7</v>
      </c>
    </row>
    <row r="8166">
      <c r="A8166" s="5" t="s">
        <v>16850</v>
      </c>
      <c r="B8166" s="6" t="s">
        <v>16851</v>
      </c>
      <c r="C8166" s="8" t="s">
        <v>7</v>
      </c>
    </row>
    <row r="8167">
      <c r="A8167" s="5" t="s">
        <v>16852</v>
      </c>
      <c r="B8167" s="6" t="s">
        <v>16853</v>
      </c>
      <c r="C8167" s="8" t="s">
        <v>7</v>
      </c>
    </row>
    <row r="8168">
      <c r="A8168" s="5" t="s">
        <v>16854</v>
      </c>
      <c r="B8168" s="6" t="s">
        <v>16855</v>
      </c>
      <c r="C8168" s="8" t="s">
        <v>7</v>
      </c>
    </row>
    <row r="8169">
      <c r="A8169" s="5" t="s">
        <v>16856</v>
      </c>
      <c r="B8169" s="6" t="s">
        <v>16857</v>
      </c>
      <c r="C8169" s="8" t="s">
        <v>7</v>
      </c>
    </row>
    <row r="8170">
      <c r="A8170" s="5" t="s">
        <v>16858</v>
      </c>
      <c r="B8170" s="6" t="s">
        <v>16859</v>
      </c>
      <c r="C8170" s="8" t="s">
        <v>7</v>
      </c>
    </row>
    <row r="8171">
      <c r="A8171" s="5" t="s">
        <v>16860</v>
      </c>
      <c r="B8171" s="6" t="s">
        <v>16861</v>
      </c>
      <c r="C8171" s="8" t="s">
        <v>7</v>
      </c>
    </row>
    <row r="8172">
      <c r="A8172" s="5" t="s">
        <v>16862</v>
      </c>
      <c r="B8172" s="6" t="s">
        <v>16863</v>
      </c>
      <c r="C8172" s="8" t="s">
        <v>7</v>
      </c>
    </row>
    <row r="8173">
      <c r="A8173" s="5" t="s">
        <v>16864</v>
      </c>
      <c r="B8173" s="6" t="s">
        <v>16865</v>
      </c>
      <c r="C8173" s="8" t="s">
        <v>7</v>
      </c>
    </row>
    <row r="8174">
      <c r="A8174" s="5" t="s">
        <v>16866</v>
      </c>
      <c r="B8174" s="6" t="s">
        <v>16867</v>
      </c>
      <c r="C8174" s="8" t="s">
        <v>7</v>
      </c>
    </row>
    <row r="8175">
      <c r="A8175" s="5" t="s">
        <v>16868</v>
      </c>
      <c r="B8175" s="6" t="s">
        <v>16869</v>
      </c>
      <c r="C8175" s="8" t="s">
        <v>7</v>
      </c>
    </row>
    <row r="8176">
      <c r="A8176" s="5" t="s">
        <v>16871</v>
      </c>
      <c r="B8176" s="6" t="s">
        <v>16872</v>
      </c>
      <c r="C8176" s="8" t="s">
        <v>7</v>
      </c>
    </row>
    <row r="8177">
      <c r="A8177" s="5" t="s">
        <v>16873</v>
      </c>
      <c r="B8177" s="6" t="s">
        <v>16874</v>
      </c>
      <c r="C8177" s="8" t="s">
        <v>7</v>
      </c>
    </row>
    <row r="8178">
      <c r="A8178" s="5" t="s">
        <v>16875</v>
      </c>
      <c r="B8178" s="6" t="s">
        <v>16876</v>
      </c>
      <c r="C8178" s="8" t="s">
        <v>7</v>
      </c>
    </row>
    <row r="8179">
      <c r="A8179" s="5" t="s">
        <v>16877</v>
      </c>
      <c r="B8179" s="6" t="s">
        <v>16878</v>
      </c>
      <c r="C8179" s="8" t="s">
        <v>7</v>
      </c>
    </row>
    <row r="8180">
      <c r="A8180" s="5" t="s">
        <v>16879</v>
      </c>
      <c r="B8180" s="6" t="s">
        <v>16880</v>
      </c>
      <c r="C8180" s="8" t="s">
        <v>7</v>
      </c>
    </row>
    <row r="8181">
      <c r="A8181" s="5" t="s">
        <v>16881</v>
      </c>
      <c r="B8181" s="6" t="s">
        <v>16882</v>
      </c>
      <c r="C8181" s="8" t="s">
        <v>7</v>
      </c>
    </row>
    <row r="8182">
      <c r="A8182" s="5" t="s">
        <v>16883</v>
      </c>
      <c r="B8182" s="6" t="s">
        <v>16884</v>
      </c>
      <c r="C8182" s="8" t="s">
        <v>7</v>
      </c>
    </row>
    <row r="8183">
      <c r="A8183" s="5" t="s">
        <v>16885</v>
      </c>
      <c r="B8183" s="6" t="s">
        <v>16886</v>
      </c>
      <c r="C8183" s="8" t="s">
        <v>7</v>
      </c>
    </row>
    <row r="8184">
      <c r="A8184" s="5" t="s">
        <v>16887</v>
      </c>
      <c r="B8184" s="6" t="s">
        <v>16888</v>
      </c>
      <c r="C8184" s="8" t="s">
        <v>381</v>
      </c>
    </row>
    <row r="8185">
      <c r="A8185" s="5" t="s">
        <v>16889</v>
      </c>
      <c r="B8185" s="6" t="s">
        <v>16890</v>
      </c>
      <c r="C8185" s="8" t="s">
        <v>7</v>
      </c>
    </row>
    <row r="8186">
      <c r="A8186" s="5" t="s">
        <v>16891</v>
      </c>
      <c r="B8186" s="6" t="s">
        <v>16892</v>
      </c>
      <c r="C8186" s="8" t="s">
        <v>7</v>
      </c>
    </row>
    <row r="8187">
      <c r="A8187" s="5" t="s">
        <v>16893</v>
      </c>
      <c r="B8187" s="6" t="s">
        <v>16894</v>
      </c>
      <c r="C8187" s="8" t="s">
        <v>7</v>
      </c>
    </row>
    <row r="8188">
      <c r="A8188" s="5" t="s">
        <v>16895</v>
      </c>
      <c r="B8188" s="6" t="s">
        <v>16896</v>
      </c>
      <c r="C8188" s="8" t="s">
        <v>7</v>
      </c>
    </row>
    <row r="8189">
      <c r="A8189" s="5" t="s">
        <v>16897</v>
      </c>
      <c r="B8189" s="6" t="s">
        <v>16898</v>
      </c>
      <c r="C8189" s="8" t="s">
        <v>7</v>
      </c>
    </row>
    <row r="8190">
      <c r="A8190" s="5" t="s">
        <v>16899</v>
      </c>
      <c r="B8190" s="6" t="s">
        <v>16900</v>
      </c>
      <c r="C8190" s="8" t="s">
        <v>7</v>
      </c>
    </row>
    <row r="8191">
      <c r="A8191" s="5" t="s">
        <v>16901</v>
      </c>
      <c r="B8191" s="6" t="s">
        <v>16902</v>
      </c>
      <c r="C8191" s="8" t="s">
        <v>7</v>
      </c>
    </row>
    <row r="8192">
      <c r="A8192" s="5" t="s">
        <v>16903</v>
      </c>
      <c r="B8192" s="6" t="s">
        <v>16904</v>
      </c>
      <c r="C8192" s="8" t="s">
        <v>7</v>
      </c>
    </row>
    <row r="8193">
      <c r="A8193" s="5" t="s">
        <v>16905</v>
      </c>
      <c r="B8193" s="6" t="s">
        <v>16906</v>
      </c>
      <c r="C8193" s="8" t="s">
        <v>7</v>
      </c>
    </row>
    <row r="8194">
      <c r="A8194" s="5" t="s">
        <v>16907</v>
      </c>
      <c r="B8194" s="6" t="s">
        <v>16908</v>
      </c>
      <c r="C8194" s="8" t="s">
        <v>381</v>
      </c>
    </row>
    <row r="8195">
      <c r="A8195" s="5" t="s">
        <v>16909</v>
      </c>
      <c r="B8195" s="6" t="s">
        <v>16910</v>
      </c>
      <c r="C8195" s="8" t="s">
        <v>7</v>
      </c>
    </row>
    <row r="8196">
      <c r="A8196" s="5" t="s">
        <v>16911</v>
      </c>
      <c r="B8196" s="6" t="s">
        <v>16912</v>
      </c>
      <c r="C8196" s="8" t="s">
        <v>7</v>
      </c>
    </row>
    <row r="8197">
      <c r="A8197" s="5" t="s">
        <v>16913</v>
      </c>
      <c r="B8197" s="6" t="s">
        <v>16914</v>
      </c>
      <c r="C8197" s="8" t="s">
        <v>7</v>
      </c>
    </row>
    <row r="8198">
      <c r="A8198" s="5" t="s">
        <v>16915</v>
      </c>
      <c r="B8198" s="6" t="s">
        <v>16916</v>
      </c>
      <c r="C8198" s="8" t="s">
        <v>7</v>
      </c>
    </row>
    <row r="8199">
      <c r="A8199" s="5" t="s">
        <v>16917</v>
      </c>
      <c r="B8199" s="6" t="s">
        <v>16916</v>
      </c>
      <c r="C8199" s="8" t="s">
        <v>7</v>
      </c>
    </row>
    <row r="8200">
      <c r="A8200" s="5" t="s">
        <v>16919</v>
      </c>
      <c r="B8200" s="6" t="s">
        <v>16921</v>
      </c>
      <c r="C8200" s="8" t="s">
        <v>7</v>
      </c>
    </row>
    <row r="8201">
      <c r="A8201" s="5" t="s">
        <v>16922</v>
      </c>
      <c r="B8201" s="6" t="s">
        <v>16923</v>
      </c>
      <c r="C8201" s="8" t="s">
        <v>7</v>
      </c>
    </row>
    <row r="8202">
      <c r="A8202" s="5" t="s">
        <v>16924</v>
      </c>
      <c r="B8202" s="6" t="s">
        <v>16925</v>
      </c>
      <c r="C8202" s="8" t="s">
        <v>7</v>
      </c>
    </row>
    <row r="8203">
      <c r="A8203" s="5" t="s">
        <v>16926</v>
      </c>
      <c r="B8203" s="6" t="s">
        <v>16927</v>
      </c>
      <c r="C8203" s="8" t="s">
        <v>7</v>
      </c>
    </row>
    <row r="8204">
      <c r="A8204" s="5" t="s">
        <v>16929</v>
      </c>
      <c r="B8204" s="6" t="s">
        <v>16930</v>
      </c>
      <c r="C8204" s="8" t="s">
        <v>7</v>
      </c>
    </row>
    <row r="8205">
      <c r="A8205" s="5" t="s">
        <v>16931</v>
      </c>
      <c r="B8205" s="6" t="s">
        <v>16932</v>
      </c>
      <c r="C8205" s="8" t="s">
        <v>7</v>
      </c>
    </row>
    <row r="8206">
      <c r="A8206" s="5" t="s">
        <v>16933</v>
      </c>
      <c r="B8206" s="6" t="s">
        <v>16934</v>
      </c>
      <c r="C8206" s="8" t="s">
        <v>7</v>
      </c>
    </row>
    <row r="8207">
      <c r="A8207" s="5" t="s">
        <v>16935</v>
      </c>
      <c r="B8207" s="6" t="s">
        <v>16936</v>
      </c>
      <c r="C8207" s="8" t="s">
        <v>7</v>
      </c>
    </row>
    <row r="8208">
      <c r="A8208" s="5" t="s">
        <v>16937</v>
      </c>
      <c r="B8208" s="6" t="s">
        <v>16938</v>
      </c>
      <c r="C8208" s="8" t="s">
        <v>7</v>
      </c>
    </row>
    <row r="8209">
      <c r="A8209" s="5" t="s">
        <v>16939</v>
      </c>
      <c r="B8209" s="6" t="s">
        <v>16940</v>
      </c>
      <c r="C8209" s="8" t="s">
        <v>381</v>
      </c>
    </row>
    <row r="8210">
      <c r="A8210" s="5" t="s">
        <v>16941</v>
      </c>
      <c r="B8210" s="6" t="s">
        <v>16942</v>
      </c>
      <c r="C8210" s="8" t="s">
        <v>7</v>
      </c>
    </row>
    <row r="8211">
      <c r="A8211" s="5" t="s">
        <v>16943</v>
      </c>
      <c r="B8211" s="6" t="s">
        <v>16944</v>
      </c>
      <c r="C8211" s="8" t="s">
        <v>7</v>
      </c>
    </row>
    <row r="8212">
      <c r="A8212" s="5" t="s">
        <v>16945</v>
      </c>
      <c r="B8212" s="6" t="s">
        <v>16946</v>
      </c>
      <c r="C8212" s="8" t="s">
        <v>7</v>
      </c>
    </row>
    <row r="8213">
      <c r="A8213" s="5" t="s">
        <v>16947</v>
      </c>
      <c r="B8213" s="6" t="s">
        <v>16948</v>
      </c>
      <c r="C8213" s="8" t="s">
        <v>7</v>
      </c>
    </row>
    <row r="8214">
      <c r="A8214" s="5" t="s">
        <v>16949</v>
      </c>
      <c r="B8214" s="6" t="s">
        <v>16950</v>
      </c>
      <c r="C8214" s="8" t="s">
        <v>7</v>
      </c>
    </row>
    <row r="8215">
      <c r="A8215" s="5" t="s">
        <v>16951</v>
      </c>
      <c r="B8215" s="6" t="s">
        <v>16952</v>
      </c>
      <c r="C8215" s="8" t="s">
        <v>381</v>
      </c>
    </row>
    <row r="8216">
      <c r="A8216" s="5" t="s">
        <v>16953</v>
      </c>
      <c r="B8216" s="6" t="s">
        <v>16954</v>
      </c>
      <c r="C8216" s="8" t="s">
        <v>7</v>
      </c>
    </row>
    <row r="8217">
      <c r="A8217" s="5" t="s">
        <v>16955</v>
      </c>
      <c r="B8217" s="6" t="s">
        <v>16956</v>
      </c>
      <c r="C8217" s="8" t="s">
        <v>7</v>
      </c>
    </row>
    <row r="8218">
      <c r="A8218" s="5" t="s">
        <v>16957</v>
      </c>
      <c r="B8218" s="6" t="s">
        <v>16958</v>
      </c>
      <c r="C8218" s="8" t="s">
        <v>7</v>
      </c>
    </row>
    <row r="8219">
      <c r="A8219" s="5" t="s">
        <v>16959</v>
      </c>
      <c r="B8219" s="6" t="s">
        <v>16960</v>
      </c>
      <c r="C8219" s="8" t="s">
        <v>7</v>
      </c>
    </row>
    <row r="8220">
      <c r="A8220" s="5" t="s">
        <v>16961</v>
      </c>
      <c r="B8220" s="6" t="s">
        <v>16962</v>
      </c>
      <c r="C8220" s="8" t="s">
        <v>7</v>
      </c>
    </row>
    <row r="8221">
      <c r="A8221" s="5" t="s">
        <v>16963</v>
      </c>
      <c r="B8221" s="6" t="s">
        <v>16964</v>
      </c>
      <c r="C8221" s="8" t="s">
        <v>7</v>
      </c>
    </row>
    <row r="8222">
      <c r="A8222" s="5" t="s">
        <v>16965</v>
      </c>
      <c r="B8222" s="6" t="s">
        <v>16966</v>
      </c>
      <c r="C8222" s="8" t="s">
        <v>7</v>
      </c>
    </row>
    <row r="8223">
      <c r="A8223" s="5" t="s">
        <v>16967</v>
      </c>
      <c r="B8223" s="6" t="s">
        <v>16968</v>
      </c>
      <c r="C8223" s="8" t="s">
        <v>7</v>
      </c>
    </row>
    <row r="8224">
      <c r="A8224" s="5" t="s">
        <v>16969</v>
      </c>
      <c r="B8224" s="6" t="s">
        <v>16970</v>
      </c>
      <c r="C8224" s="8" t="s">
        <v>7</v>
      </c>
    </row>
    <row r="8225">
      <c r="A8225" s="5" t="s">
        <v>16971</v>
      </c>
      <c r="B8225" s="6" t="s">
        <v>16972</v>
      </c>
      <c r="C8225" s="8" t="s">
        <v>7</v>
      </c>
    </row>
    <row r="8226">
      <c r="A8226" s="5" t="s">
        <v>16973</v>
      </c>
      <c r="B8226" s="6" t="s">
        <v>16974</v>
      </c>
      <c r="C8226" s="8" t="s">
        <v>7</v>
      </c>
    </row>
    <row r="8227">
      <c r="A8227" s="5" t="s">
        <v>16975</v>
      </c>
      <c r="B8227" s="6" t="s">
        <v>16976</v>
      </c>
      <c r="C8227" s="8" t="s">
        <v>7</v>
      </c>
    </row>
    <row r="8228">
      <c r="A8228" s="5" t="s">
        <v>16977</v>
      </c>
      <c r="B8228" s="6" t="s">
        <v>16978</v>
      </c>
      <c r="C8228" s="8" t="s">
        <v>7</v>
      </c>
    </row>
    <row r="8229">
      <c r="A8229" s="5" t="s">
        <v>16979</v>
      </c>
      <c r="B8229" s="6" t="s">
        <v>16980</v>
      </c>
      <c r="C8229" s="8" t="s">
        <v>7</v>
      </c>
    </row>
    <row r="8230">
      <c r="A8230" s="5" t="s">
        <v>16981</v>
      </c>
      <c r="B8230" s="6" t="s">
        <v>16982</v>
      </c>
      <c r="C8230" s="8" t="s">
        <v>7</v>
      </c>
    </row>
    <row r="8231">
      <c r="A8231" s="5" t="s">
        <v>16983</v>
      </c>
      <c r="B8231" s="6" t="s">
        <v>16984</v>
      </c>
      <c r="C8231" s="8" t="s">
        <v>7</v>
      </c>
    </row>
    <row r="8232">
      <c r="A8232" s="5" t="s">
        <v>16985</v>
      </c>
      <c r="B8232" s="6" t="s">
        <v>16986</v>
      </c>
      <c r="C8232" s="8" t="s">
        <v>7</v>
      </c>
    </row>
    <row r="8233">
      <c r="A8233" s="5" t="s">
        <v>16987</v>
      </c>
      <c r="B8233" s="6" t="s">
        <v>16984</v>
      </c>
      <c r="C8233" s="8" t="s">
        <v>7</v>
      </c>
    </row>
    <row r="8234">
      <c r="A8234" s="5" t="s">
        <v>16988</v>
      </c>
      <c r="B8234" s="6" t="s">
        <v>16986</v>
      </c>
      <c r="C8234" s="8" t="s">
        <v>7</v>
      </c>
    </row>
    <row r="8235">
      <c r="A8235" s="5" t="s">
        <v>16989</v>
      </c>
      <c r="B8235" s="6" t="s">
        <v>16990</v>
      </c>
      <c r="C8235" s="8" t="s">
        <v>7</v>
      </c>
    </row>
    <row r="8236">
      <c r="A8236" s="5" t="s">
        <v>16991</v>
      </c>
      <c r="B8236" s="6" t="s">
        <v>16992</v>
      </c>
      <c r="C8236" s="8" t="s">
        <v>7</v>
      </c>
    </row>
    <row r="8237">
      <c r="A8237" s="5" t="s">
        <v>16993</v>
      </c>
      <c r="B8237" s="6" t="s">
        <v>16994</v>
      </c>
      <c r="C8237" s="8" t="s">
        <v>7</v>
      </c>
    </row>
    <row r="8238">
      <c r="A8238" s="5" t="s">
        <v>16995</v>
      </c>
      <c r="B8238" s="6" t="s">
        <v>16996</v>
      </c>
      <c r="C8238" s="8" t="s">
        <v>7</v>
      </c>
    </row>
    <row r="8239">
      <c r="A8239" s="5" t="s">
        <v>16997</v>
      </c>
      <c r="B8239" s="6" t="s">
        <v>16998</v>
      </c>
      <c r="C8239" s="8" t="s">
        <v>7</v>
      </c>
    </row>
    <row r="8240">
      <c r="A8240" s="5" t="s">
        <v>16999</v>
      </c>
      <c r="B8240" s="6" t="s">
        <v>17000</v>
      </c>
      <c r="C8240" s="8" t="s">
        <v>7</v>
      </c>
    </row>
    <row r="8241">
      <c r="A8241" s="5" t="s">
        <v>17003</v>
      </c>
      <c r="B8241" s="6" t="s">
        <v>17004</v>
      </c>
      <c r="C8241" s="8" t="s">
        <v>7</v>
      </c>
    </row>
    <row r="8242">
      <c r="A8242" s="5" t="s">
        <v>17005</v>
      </c>
      <c r="B8242" s="6" t="s">
        <v>17006</v>
      </c>
      <c r="C8242" s="8" t="s">
        <v>7</v>
      </c>
    </row>
    <row r="8243">
      <c r="A8243" s="5" t="s">
        <v>17007</v>
      </c>
      <c r="B8243" s="6" t="s">
        <v>17008</v>
      </c>
      <c r="C8243" s="8" t="s">
        <v>7</v>
      </c>
    </row>
    <row r="8244">
      <c r="A8244" s="5" t="s">
        <v>17009</v>
      </c>
      <c r="B8244" s="6" t="s">
        <v>17010</v>
      </c>
      <c r="C8244" s="8" t="s">
        <v>7</v>
      </c>
    </row>
    <row r="8245">
      <c r="A8245" s="5" t="s">
        <v>17012</v>
      </c>
      <c r="B8245" s="6" t="s">
        <v>17008</v>
      </c>
      <c r="C8245" s="8" t="s">
        <v>7</v>
      </c>
    </row>
    <row r="8246">
      <c r="A8246" s="5" t="s">
        <v>17013</v>
      </c>
      <c r="B8246" s="6" t="s">
        <v>17014</v>
      </c>
      <c r="C8246" s="8" t="s">
        <v>7</v>
      </c>
    </row>
    <row r="8247">
      <c r="A8247" s="5" t="s">
        <v>17015</v>
      </c>
      <c r="B8247" s="6" t="s">
        <v>17014</v>
      </c>
      <c r="C8247" s="8" t="s">
        <v>7</v>
      </c>
    </row>
    <row r="8248">
      <c r="A8248" s="5" t="s">
        <v>17016</v>
      </c>
      <c r="B8248" s="6" t="s">
        <v>17017</v>
      </c>
      <c r="C8248" s="8" t="s">
        <v>7</v>
      </c>
    </row>
    <row r="8249">
      <c r="A8249" s="5" t="s">
        <v>17018</v>
      </c>
      <c r="B8249" s="6" t="s">
        <v>17017</v>
      </c>
      <c r="C8249" s="8" t="s">
        <v>7</v>
      </c>
    </row>
    <row r="8250">
      <c r="A8250" s="5" t="s">
        <v>17019</v>
      </c>
      <c r="B8250" s="6" t="s">
        <v>17020</v>
      </c>
      <c r="C8250" s="8" t="s">
        <v>7</v>
      </c>
    </row>
    <row r="8251">
      <c r="A8251" s="5" t="s">
        <v>17021</v>
      </c>
      <c r="B8251" s="6" t="s">
        <v>17020</v>
      </c>
      <c r="C8251" s="8" t="s">
        <v>7</v>
      </c>
    </row>
    <row r="8252">
      <c r="A8252" s="5" t="s">
        <v>17022</v>
      </c>
      <c r="B8252" s="6" t="s">
        <v>17010</v>
      </c>
      <c r="C8252" s="8" t="s">
        <v>7</v>
      </c>
    </row>
    <row r="8253">
      <c r="A8253" s="5" t="s">
        <v>17023</v>
      </c>
      <c r="B8253" s="6" t="s">
        <v>17024</v>
      </c>
      <c r="C8253" s="8" t="s">
        <v>7</v>
      </c>
    </row>
    <row r="8254">
      <c r="A8254" s="5" t="s">
        <v>17025</v>
      </c>
      <c r="B8254" s="6" t="s">
        <v>17024</v>
      </c>
      <c r="C8254" s="8" t="s">
        <v>7</v>
      </c>
    </row>
    <row r="8255">
      <c r="A8255" s="5" t="s">
        <v>17026</v>
      </c>
      <c r="B8255" s="6" t="s">
        <v>17027</v>
      </c>
      <c r="C8255" s="8" t="s">
        <v>7</v>
      </c>
    </row>
    <row r="8256">
      <c r="A8256" s="5" t="s">
        <v>17028</v>
      </c>
      <c r="B8256" s="6" t="s">
        <v>17027</v>
      </c>
      <c r="C8256" s="8" t="s">
        <v>7</v>
      </c>
    </row>
    <row r="8257">
      <c r="A8257" s="5" t="s">
        <v>17029</v>
      </c>
      <c r="B8257" s="6" t="s">
        <v>17030</v>
      </c>
      <c r="C8257" s="8" t="s">
        <v>7</v>
      </c>
    </row>
    <row r="8258">
      <c r="A8258" s="5" t="s">
        <v>17031</v>
      </c>
      <c r="B8258" s="6" t="s">
        <v>17032</v>
      </c>
      <c r="C8258" s="8" t="s">
        <v>7</v>
      </c>
    </row>
    <row r="8259">
      <c r="A8259" s="5" t="s">
        <v>17033</v>
      </c>
      <c r="B8259" s="6" t="s">
        <v>17034</v>
      </c>
      <c r="C8259" s="8" t="s">
        <v>7</v>
      </c>
    </row>
    <row r="8260">
      <c r="A8260" s="5" t="s">
        <v>17035</v>
      </c>
      <c r="B8260" s="6" t="s">
        <v>17036</v>
      </c>
      <c r="C8260" s="8" t="s">
        <v>7</v>
      </c>
    </row>
    <row r="8261">
      <c r="A8261" s="5" t="s">
        <v>17037</v>
      </c>
      <c r="B8261" s="6" t="s">
        <v>17038</v>
      </c>
      <c r="C8261" s="8" t="s">
        <v>7</v>
      </c>
    </row>
    <row r="8262">
      <c r="A8262" s="5" t="s">
        <v>17039</v>
      </c>
      <c r="B8262" s="6" t="s">
        <v>17040</v>
      </c>
      <c r="C8262" s="8" t="s">
        <v>7</v>
      </c>
    </row>
    <row r="8263">
      <c r="A8263" s="5" t="s">
        <v>17041</v>
      </c>
      <c r="B8263" s="6" t="s">
        <v>17042</v>
      </c>
      <c r="C8263" s="8" t="s">
        <v>7</v>
      </c>
    </row>
    <row r="8264">
      <c r="A8264" s="5" t="s">
        <v>17043</v>
      </c>
      <c r="B8264" s="6" t="s">
        <v>17036</v>
      </c>
      <c r="C8264" s="8" t="s">
        <v>7</v>
      </c>
    </row>
    <row r="8265">
      <c r="A8265" s="5" t="s">
        <v>17044</v>
      </c>
      <c r="B8265" s="6" t="s">
        <v>17038</v>
      </c>
      <c r="C8265" s="8" t="s">
        <v>7</v>
      </c>
    </row>
    <row r="8266">
      <c r="A8266" s="5" t="s">
        <v>17045</v>
      </c>
      <c r="B8266" s="6" t="s">
        <v>17040</v>
      </c>
      <c r="C8266" s="8" t="s">
        <v>7</v>
      </c>
    </row>
    <row r="8267">
      <c r="A8267" s="5" t="s">
        <v>17046</v>
      </c>
      <c r="B8267" s="6" t="s">
        <v>17042</v>
      </c>
      <c r="C8267" s="8" t="s">
        <v>7</v>
      </c>
    </row>
    <row r="8268">
      <c r="A8268" s="5" t="s">
        <v>17047</v>
      </c>
      <c r="B8268" s="6" t="s">
        <v>17048</v>
      </c>
      <c r="C8268" s="8" t="s">
        <v>7</v>
      </c>
    </row>
    <row r="8269">
      <c r="A8269" s="5" t="s">
        <v>17049</v>
      </c>
      <c r="B8269" s="6" t="s">
        <v>17038</v>
      </c>
      <c r="C8269" s="8" t="s">
        <v>7</v>
      </c>
    </row>
    <row r="8270">
      <c r="A8270" s="5" t="s">
        <v>17050</v>
      </c>
      <c r="B8270" s="6" t="s">
        <v>17038</v>
      </c>
      <c r="C8270" s="8" t="s">
        <v>7</v>
      </c>
    </row>
    <row r="8271">
      <c r="A8271" s="5" t="s">
        <v>17051</v>
      </c>
      <c r="B8271" s="6" t="s">
        <v>17040</v>
      </c>
      <c r="C8271" s="8" t="s">
        <v>7</v>
      </c>
    </row>
    <row r="8272">
      <c r="A8272" s="5" t="s">
        <v>17052</v>
      </c>
      <c r="B8272" s="6" t="s">
        <v>17042</v>
      </c>
      <c r="C8272" s="8" t="s">
        <v>7</v>
      </c>
    </row>
    <row r="8273">
      <c r="A8273" s="5" t="s">
        <v>17053</v>
      </c>
      <c r="B8273" s="6" t="s">
        <v>17048</v>
      </c>
      <c r="C8273" s="8" t="s">
        <v>7</v>
      </c>
    </row>
    <row r="8274">
      <c r="A8274" s="5" t="s">
        <v>17054</v>
      </c>
      <c r="B8274" s="6" t="s">
        <v>17038</v>
      </c>
      <c r="C8274" s="8" t="s">
        <v>7</v>
      </c>
    </row>
    <row r="8275">
      <c r="A8275" s="5" t="s">
        <v>17055</v>
      </c>
      <c r="B8275" s="6" t="s">
        <v>17040</v>
      </c>
      <c r="C8275" s="8" t="s">
        <v>7</v>
      </c>
    </row>
    <row r="8276">
      <c r="A8276" s="5" t="s">
        <v>17056</v>
      </c>
      <c r="B8276" s="6" t="s">
        <v>17042</v>
      </c>
      <c r="C8276" s="8" t="s">
        <v>7</v>
      </c>
    </row>
    <row r="8277">
      <c r="A8277" s="5" t="s">
        <v>17057</v>
      </c>
      <c r="B8277" s="6" t="s">
        <v>17048</v>
      </c>
      <c r="C8277" s="8" t="s">
        <v>7</v>
      </c>
    </row>
    <row r="8278">
      <c r="A8278" s="5" t="s">
        <v>17058</v>
      </c>
      <c r="B8278" s="6" t="s">
        <v>17059</v>
      </c>
      <c r="C8278" s="8" t="s">
        <v>7</v>
      </c>
    </row>
    <row r="8279">
      <c r="A8279" s="5" t="s">
        <v>17060</v>
      </c>
      <c r="B8279" s="6" t="s">
        <v>17061</v>
      </c>
      <c r="C8279" s="8" t="s">
        <v>7</v>
      </c>
    </row>
    <row r="8280">
      <c r="A8280" s="5" t="s">
        <v>17062</v>
      </c>
      <c r="B8280" s="6" t="s">
        <v>17063</v>
      </c>
      <c r="C8280" s="8" t="s">
        <v>7</v>
      </c>
    </row>
    <row r="8281">
      <c r="A8281" s="5" t="s">
        <v>17064</v>
      </c>
      <c r="B8281" s="6" t="s">
        <v>17065</v>
      </c>
      <c r="C8281" s="8" t="s">
        <v>7</v>
      </c>
    </row>
    <row r="8282">
      <c r="A8282" s="5" t="s">
        <v>17067</v>
      </c>
      <c r="B8282" s="6" t="s">
        <v>17068</v>
      </c>
      <c r="C8282" s="8" t="s">
        <v>7</v>
      </c>
    </row>
    <row r="8283">
      <c r="A8283" s="5" t="s">
        <v>17070</v>
      </c>
      <c r="B8283" s="6" t="s">
        <v>17059</v>
      </c>
      <c r="C8283" s="8" t="s">
        <v>7</v>
      </c>
    </row>
    <row r="8284">
      <c r="A8284" s="5" t="s">
        <v>17071</v>
      </c>
      <c r="B8284" s="6" t="s">
        <v>17072</v>
      </c>
      <c r="C8284" s="8" t="s">
        <v>7</v>
      </c>
    </row>
    <row r="8285">
      <c r="A8285" s="5" t="s">
        <v>17073</v>
      </c>
      <c r="B8285" s="6" t="s">
        <v>17063</v>
      </c>
      <c r="C8285" s="8" t="s">
        <v>7</v>
      </c>
    </row>
    <row r="8286">
      <c r="A8286" s="5" t="s">
        <v>17074</v>
      </c>
      <c r="B8286" s="6" t="s">
        <v>17068</v>
      </c>
      <c r="C8286" s="8" t="s">
        <v>7</v>
      </c>
    </row>
    <row r="8287">
      <c r="A8287" s="5" t="s">
        <v>17076</v>
      </c>
      <c r="B8287" s="6" t="s">
        <v>17077</v>
      </c>
      <c r="C8287" s="8" t="s">
        <v>7</v>
      </c>
    </row>
    <row r="8288">
      <c r="A8288" s="5" t="s">
        <v>17078</v>
      </c>
      <c r="B8288" s="6" t="s">
        <v>17079</v>
      </c>
      <c r="C8288" s="8" t="s">
        <v>2094</v>
      </c>
    </row>
    <row r="8289">
      <c r="A8289" s="5" t="s">
        <v>17080</v>
      </c>
      <c r="B8289" s="6" t="s">
        <v>17081</v>
      </c>
      <c r="C8289" s="8" t="s">
        <v>7</v>
      </c>
    </row>
    <row r="8290">
      <c r="A8290" s="5" t="s">
        <v>17082</v>
      </c>
      <c r="B8290" s="6" t="s">
        <v>17083</v>
      </c>
      <c r="C8290" s="8" t="s">
        <v>7</v>
      </c>
    </row>
    <row r="8291">
      <c r="A8291" s="5" t="s">
        <v>17084</v>
      </c>
      <c r="B8291" s="6" t="s">
        <v>17085</v>
      </c>
      <c r="C8291" s="8" t="s">
        <v>7</v>
      </c>
    </row>
    <row r="8292">
      <c r="A8292" s="5" t="s">
        <v>17086</v>
      </c>
      <c r="B8292" s="6" t="s">
        <v>17087</v>
      </c>
      <c r="C8292" s="8" t="s">
        <v>7</v>
      </c>
    </row>
    <row r="8293">
      <c r="A8293" s="5" t="s">
        <v>17088</v>
      </c>
      <c r="B8293" s="6" t="s">
        <v>17089</v>
      </c>
      <c r="C8293" s="8" t="s">
        <v>7</v>
      </c>
    </row>
    <row r="8294">
      <c r="A8294" s="5" t="s">
        <v>17090</v>
      </c>
      <c r="B8294" s="6" t="s">
        <v>17091</v>
      </c>
      <c r="C8294" s="8" t="s">
        <v>7</v>
      </c>
    </row>
    <row r="8295">
      <c r="A8295" s="5" t="s">
        <v>17092</v>
      </c>
      <c r="B8295" s="6" t="s">
        <v>17093</v>
      </c>
      <c r="C8295" s="8" t="s">
        <v>7</v>
      </c>
    </row>
    <row r="8296">
      <c r="A8296" s="5" t="s">
        <v>17094</v>
      </c>
      <c r="B8296" s="6" t="s">
        <v>17095</v>
      </c>
      <c r="C8296" s="8" t="s">
        <v>7</v>
      </c>
    </row>
    <row r="8297">
      <c r="A8297" s="5" t="s">
        <v>17096</v>
      </c>
      <c r="B8297" s="6" t="s">
        <v>17097</v>
      </c>
      <c r="C8297" s="8" t="s">
        <v>7</v>
      </c>
    </row>
    <row r="8298">
      <c r="A8298" s="5" t="s">
        <v>17098</v>
      </c>
      <c r="B8298" s="6" t="s">
        <v>17099</v>
      </c>
      <c r="C8298" s="8" t="s">
        <v>7</v>
      </c>
    </row>
    <row r="8299">
      <c r="A8299" s="5" t="s">
        <v>17100</v>
      </c>
      <c r="B8299" s="6" t="s">
        <v>17101</v>
      </c>
      <c r="C8299" s="8" t="s">
        <v>7</v>
      </c>
    </row>
    <row r="8300">
      <c r="A8300" s="5" t="s">
        <v>17102</v>
      </c>
      <c r="B8300" s="6" t="s">
        <v>17103</v>
      </c>
      <c r="C8300" s="8" t="s">
        <v>7</v>
      </c>
    </row>
    <row r="8301">
      <c r="A8301" s="5" t="s">
        <v>17104</v>
      </c>
      <c r="B8301" s="6" t="s">
        <v>17105</v>
      </c>
      <c r="C8301" s="8" t="s">
        <v>7</v>
      </c>
    </row>
    <row r="8302">
      <c r="A8302" s="5" t="s">
        <v>17106</v>
      </c>
      <c r="B8302" s="6" t="s">
        <v>17107</v>
      </c>
      <c r="C8302" s="8" t="s">
        <v>7</v>
      </c>
    </row>
    <row r="8303">
      <c r="A8303" s="5" t="s">
        <v>17108</v>
      </c>
      <c r="B8303" s="6" t="s">
        <v>17109</v>
      </c>
      <c r="C8303" s="8" t="s">
        <v>7</v>
      </c>
    </row>
    <row r="8304">
      <c r="A8304" s="5" t="s">
        <v>17110</v>
      </c>
      <c r="B8304" s="6" t="s">
        <v>17111</v>
      </c>
      <c r="C8304" s="8" t="s">
        <v>7</v>
      </c>
    </row>
    <row r="8305">
      <c r="A8305" s="5" t="s">
        <v>17112</v>
      </c>
      <c r="B8305" s="6" t="s">
        <v>17113</v>
      </c>
      <c r="C8305" s="8" t="s">
        <v>7</v>
      </c>
    </row>
    <row r="8306">
      <c r="A8306" s="5" t="s">
        <v>17114</v>
      </c>
      <c r="B8306" s="6" t="s">
        <v>17115</v>
      </c>
      <c r="C8306" s="8" t="s">
        <v>2094</v>
      </c>
    </row>
    <row r="8307">
      <c r="A8307" s="5" t="s">
        <v>17116</v>
      </c>
      <c r="B8307" s="6" t="s">
        <v>17117</v>
      </c>
      <c r="C8307" s="8" t="s">
        <v>7</v>
      </c>
    </row>
    <row r="8308">
      <c r="A8308" s="5" t="s">
        <v>17118</v>
      </c>
      <c r="B8308" s="6" t="s">
        <v>17119</v>
      </c>
      <c r="C8308" s="8" t="s">
        <v>7</v>
      </c>
    </row>
    <row r="8309">
      <c r="A8309" s="5" t="s">
        <v>17120</v>
      </c>
      <c r="B8309" s="6" t="s">
        <v>17121</v>
      </c>
      <c r="C8309" s="8" t="s">
        <v>7</v>
      </c>
    </row>
    <row r="8310">
      <c r="A8310" s="5" t="s">
        <v>17122</v>
      </c>
      <c r="B8310" s="6" t="s">
        <v>17123</v>
      </c>
      <c r="C8310" s="8" t="s">
        <v>7</v>
      </c>
    </row>
    <row r="8311">
      <c r="A8311" s="5" t="s">
        <v>17124</v>
      </c>
      <c r="B8311" s="6" t="s">
        <v>17123</v>
      </c>
      <c r="C8311" s="8" t="s">
        <v>7</v>
      </c>
    </row>
    <row r="8312">
      <c r="A8312" s="5" t="s">
        <v>17125</v>
      </c>
      <c r="B8312" s="6" t="s">
        <v>17121</v>
      </c>
      <c r="C8312" s="8" t="s">
        <v>7</v>
      </c>
    </row>
    <row r="8313">
      <c r="A8313" s="5" t="s">
        <v>17126</v>
      </c>
      <c r="B8313" s="6" t="s">
        <v>17123</v>
      </c>
      <c r="C8313" s="8" t="s">
        <v>7</v>
      </c>
    </row>
    <row r="8314">
      <c r="A8314" s="5" t="s">
        <v>17127</v>
      </c>
      <c r="B8314" s="6" t="s">
        <v>17123</v>
      </c>
      <c r="C8314" s="8" t="s">
        <v>7</v>
      </c>
    </row>
    <row r="8315">
      <c r="A8315" s="5" t="s">
        <v>17128</v>
      </c>
      <c r="B8315" s="6" t="s">
        <v>17129</v>
      </c>
      <c r="C8315" s="8" t="s">
        <v>7</v>
      </c>
    </row>
    <row r="8316">
      <c r="A8316" s="5" t="s">
        <v>17130</v>
      </c>
      <c r="B8316" s="6" t="s">
        <v>17131</v>
      </c>
      <c r="C8316" s="8" t="s">
        <v>7</v>
      </c>
    </row>
    <row r="8317">
      <c r="A8317" s="5" t="s">
        <v>17132</v>
      </c>
      <c r="B8317" s="6" t="s">
        <v>17133</v>
      </c>
      <c r="C8317" s="8" t="s">
        <v>7</v>
      </c>
    </row>
    <row r="8318">
      <c r="A8318" s="5" t="s">
        <v>17134</v>
      </c>
      <c r="B8318" s="6" t="s">
        <v>17131</v>
      </c>
      <c r="C8318" s="8" t="s">
        <v>7</v>
      </c>
    </row>
    <row r="8319">
      <c r="A8319" s="5" t="s">
        <v>17135</v>
      </c>
      <c r="B8319" s="6" t="s">
        <v>17136</v>
      </c>
      <c r="C8319" s="8" t="s">
        <v>7</v>
      </c>
    </row>
    <row r="8320">
      <c r="A8320" s="5" t="s">
        <v>17137</v>
      </c>
      <c r="B8320" s="6" t="s">
        <v>17129</v>
      </c>
      <c r="C8320" s="8" t="s">
        <v>7</v>
      </c>
    </row>
    <row r="8321">
      <c r="A8321" s="5" t="s">
        <v>17139</v>
      </c>
      <c r="B8321" s="6" t="s">
        <v>17131</v>
      </c>
      <c r="C8321" s="8" t="s">
        <v>7</v>
      </c>
    </row>
    <row r="8322">
      <c r="A8322" s="5" t="s">
        <v>17140</v>
      </c>
      <c r="B8322" s="6" t="s">
        <v>17133</v>
      </c>
      <c r="C8322" s="8" t="s">
        <v>7</v>
      </c>
    </row>
    <row r="8323">
      <c r="A8323" s="5" t="s">
        <v>17141</v>
      </c>
      <c r="B8323" s="6" t="s">
        <v>17133</v>
      </c>
      <c r="C8323" s="8" t="s">
        <v>7</v>
      </c>
    </row>
    <row r="8324">
      <c r="A8324" s="5" t="s">
        <v>17142</v>
      </c>
      <c r="B8324" s="6" t="s">
        <v>17143</v>
      </c>
      <c r="C8324" s="8" t="s">
        <v>7</v>
      </c>
    </row>
    <row r="8325">
      <c r="A8325" s="5" t="s">
        <v>17144</v>
      </c>
      <c r="B8325" s="6" t="s">
        <v>17145</v>
      </c>
      <c r="C8325" s="8" t="s">
        <v>7</v>
      </c>
    </row>
    <row r="8326">
      <c r="A8326" s="5" t="s">
        <v>17146</v>
      </c>
      <c r="B8326" s="6" t="s">
        <v>17147</v>
      </c>
      <c r="C8326" s="8" t="s">
        <v>7</v>
      </c>
    </row>
    <row r="8327">
      <c r="A8327" s="5" t="s">
        <v>17148</v>
      </c>
      <c r="B8327" s="6" t="s">
        <v>17105</v>
      </c>
      <c r="C8327" s="8" t="s">
        <v>7</v>
      </c>
    </row>
    <row r="8328">
      <c r="A8328" s="5" t="s">
        <v>17149</v>
      </c>
      <c r="B8328" s="6" t="s">
        <v>17150</v>
      </c>
      <c r="C8328" s="8" t="s">
        <v>7</v>
      </c>
    </row>
    <row r="8329">
      <c r="A8329" s="5" t="s">
        <v>17151</v>
      </c>
      <c r="B8329" s="6" t="s">
        <v>17152</v>
      </c>
      <c r="C8329" s="8" t="s">
        <v>7</v>
      </c>
    </row>
    <row r="8330">
      <c r="A8330" s="5" t="s">
        <v>17153</v>
      </c>
      <c r="B8330" s="6" t="s">
        <v>17154</v>
      </c>
      <c r="C8330" s="8" t="s">
        <v>7</v>
      </c>
    </row>
    <row r="8331">
      <c r="A8331" s="5" t="s">
        <v>17155</v>
      </c>
      <c r="B8331" s="6" t="s">
        <v>17156</v>
      </c>
      <c r="C8331" s="8" t="s">
        <v>7</v>
      </c>
    </row>
    <row r="8332">
      <c r="A8332" s="5" t="s">
        <v>17158</v>
      </c>
      <c r="B8332" s="6" t="s">
        <v>17159</v>
      </c>
      <c r="C8332" s="8" t="s">
        <v>7</v>
      </c>
    </row>
    <row r="8333">
      <c r="A8333" s="5" t="s">
        <v>17161</v>
      </c>
      <c r="B8333" s="6" t="s">
        <v>17162</v>
      </c>
      <c r="C8333" s="8" t="s">
        <v>7</v>
      </c>
    </row>
    <row r="8334">
      <c r="A8334" s="5" t="s">
        <v>17163</v>
      </c>
      <c r="B8334" s="6" t="s">
        <v>17164</v>
      </c>
      <c r="C8334" s="8" t="s">
        <v>7</v>
      </c>
    </row>
    <row r="8335">
      <c r="A8335" s="5" t="s">
        <v>17166</v>
      </c>
      <c r="B8335" s="6" t="s">
        <v>17167</v>
      </c>
      <c r="C8335" s="8" t="s">
        <v>7</v>
      </c>
    </row>
    <row r="8336">
      <c r="A8336" s="5" t="s">
        <v>17168</v>
      </c>
      <c r="B8336" s="6" t="s">
        <v>17169</v>
      </c>
      <c r="C8336" s="8" t="s">
        <v>7</v>
      </c>
    </row>
    <row r="8337">
      <c r="A8337" s="5" t="s">
        <v>17170</v>
      </c>
      <c r="B8337" s="6" t="s">
        <v>17171</v>
      </c>
      <c r="C8337" s="8" t="s">
        <v>7</v>
      </c>
    </row>
    <row r="8338">
      <c r="A8338" s="5" t="s">
        <v>17172</v>
      </c>
      <c r="B8338" s="6" t="s">
        <v>17173</v>
      </c>
      <c r="C8338" s="8" t="s">
        <v>7</v>
      </c>
    </row>
    <row r="8339">
      <c r="A8339" s="5" t="s">
        <v>17174</v>
      </c>
      <c r="B8339" s="6" t="s">
        <v>17175</v>
      </c>
      <c r="C8339" s="8" t="s">
        <v>7</v>
      </c>
    </row>
    <row r="8340">
      <c r="A8340" s="5" t="s">
        <v>17176</v>
      </c>
      <c r="B8340" s="6" t="s">
        <v>17162</v>
      </c>
      <c r="C8340" s="8" t="s">
        <v>7</v>
      </c>
    </row>
    <row r="8341">
      <c r="A8341" s="5" t="s">
        <v>17177</v>
      </c>
      <c r="B8341" s="6" t="s">
        <v>17164</v>
      </c>
      <c r="C8341" s="8" t="s">
        <v>7</v>
      </c>
    </row>
    <row r="8342">
      <c r="A8342" s="5" t="s">
        <v>17178</v>
      </c>
      <c r="B8342" s="6" t="s">
        <v>17173</v>
      </c>
      <c r="C8342" s="8" t="s">
        <v>7</v>
      </c>
    </row>
    <row r="8343">
      <c r="A8343" s="5" t="s">
        <v>17179</v>
      </c>
      <c r="B8343" s="6" t="s">
        <v>17180</v>
      </c>
      <c r="C8343" s="8" t="s">
        <v>7</v>
      </c>
    </row>
    <row r="8344">
      <c r="A8344" s="5" t="s">
        <v>17181</v>
      </c>
      <c r="B8344" s="6" t="s">
        <v>17175</v>
      </c>
      <c r="C8344" s="8" t="s">
        <v>7</v>
      </c>
    </row>
    <row r="8345">
      <c r="A8345" s="5" t="s">
        <v>17182</v>
      </c>
      <c r="B8345" s="6" t="s">
        <v>17173</v>
      </c>
      <c r="C8345" s="8" t="s">
        <v>7</v>
      </c>
    </row>
    <row r="8346">
      <c r="A8346" s="5" t="s">
        <v>17183</v>
      </c>
      <c r="B8346" s="6" t="s">
        <v>17164</v>
      </c>
      <c r="C8346" s="8" t="s">
        <v>7</v>
      </c>
    </row>
    <row r="8347">
      <c r="A8347" s="5" t="s">
        <v>17184</v>
      </c>
      <c r="B8347" s="6" t="s">
        <v>17173</v>
      </c>
      <c r="C8347" s="8" t="s">
        <v>7</v>
      </c>
    </row>
    <row r="8348">
      <c r="A8348" s="5" t="s">
        <v>17185</v>
      </c>
      <c r="B8348" s="6" t="s">
        <v>17175</v>
      </c>
      <c r="C8348" s="8" t="s">
        <v>7</v>
      </c>
    </row>
    <row r="8349">
      <c r="A8349" s="5" t="s">
        <v>17186</v>
      </c>
      <c r="B8349" s="6" t="s">
        <v>17162</v>
      </c>
      <c r="C8349" s="8" t="s">
        <v>7</v>
      </c>
    </row>
    <row r="8350">
      <c r="A8350" s="5" t="s">
        <v>17187</v>
      </c>
      <c r="B8350" s="6" t="s">
        <v>17164</v>
      </c>
      <c r="C8350" s="8" t="s">
        <v>7</v>
      </c>
    </row>
    <row r="8351">
      <c r="A8351" s="5" t="s">
        <v>17188</v>
      </c>
      <c r="B8351" s="6" t="s">
        <v>17173</v>
      </c>
      <c r="C8351" s="8" t="s">
        <v>7</v>
      </c>
    </row>
    <row r="8352">
      <c r="A8352" s="5" t="s">
        <v>17189</v>
      </c>
      <c r="B8352" s="6" t="s">
        <v>17175</v>
      </c>
      <c r="C8352" s="8" t="s">
        <v>7</v>
      </c>
    </row>
    <row r="8353">
      <c r="A8353" s="5" t="s">
        <v>17190</v>
      </c>
      <c r="B8353" s="6" t="s">
        <v>17162</v>
      </c>
      <c r="C8353" s="8" t="s">
        <v>7</v>
      </c>
    </row>
    <row r="8354">
      <c r="A8354" s="5" t="s">
        <v>17191</v>
      </c>
      <c r="B8354" s="6" t="s">
        <v>17192</v>
      </c>
      <c r="C8354" s="8" t="s">
        <v>7</v>
      </c>
    </row>
    <row r="8355">
      <c r="A8355" s="5" t="s">
        <v>17193</v>
      </c>
      <c r="B8355" s="6" t="s">
        <v>17194</v>
      </c>
      <c r="C8355" s="8" t="s">
        <v>7</v>
      </c>
    </row>
    <row r="8356">
      <c r="A8356" s="5" t="s">
        <v>17195</v>
      </c>
      <c r="B8356" s="6" t="s">
        <v>17196</v>
      </c>
      <c r="C8356" s="8" t="s">
        <v>7</v>
      </c>
    </row>
    <row r="8357">
      <c r="A8357" s="5" t="s">
        <v>17197</v>
      </c>
      <c r="B8357" s="6" t="s">
        <v>17164</v>
      </c>
      <c r="C8357" s="8" t="s">
        <v>7</v>
      </c>
    </row>
    <row r="8358">
      <c r="A8358" s="5" t="s">
        <v>17198</v>
      </c>
      <c r="B8358" s="6" t="s">
        <v>17173</v>
      </c>
      <c r="C8358" s="8" t="s">
        <v>7</v>
      </c>
    </row>
    <row r="8359">
      <c r="A8359" s="5" t="s">
        <v>17199</v>
      </c>
      <c r="B8359" s="6" t="s">
        <v>17175</v>
      </c>
      <c r="C8359" s="8" t="s">
        <v>7</v>
      </c>
    </row>
    <row r="8360">
      <c r="A8360" s="5" t="s">
        <v>17200</v>
      </c>
      <c r="B8360" s="6" t="s">
        <v>17162</v>
      </c>
      <c r="C8360" s="8" t="s">
        <v>7</v>
      </c>
    </row>
    <row r="8361">
      <c r="A8361" s="5" t="s">
        <v>17201</v>
      </c>
      <c r="B8361" s="6" t="s">
        <v>17164</v>
      </c>
      <c r="C8361" s="8" t="s">
        <v>7</v>
      </c>
    </row>
    <row r="8362">
      <c r="A8362" s="5" t="s">
        <v>17202</v>
      </c>
      <c r="B8362" s="6" t="s">
        <v>17203</v>
      </c>
      <c r="C8362" s="8" t="s">
        <v>7</v>
      </c>
    </row>
    <row r="8363">
      <c r="A8363" s="5" t="s">
        <v>17204</v>
      </c>
      <c r="B8363" s="6" t="s">
        <v>17205</v>
      </c>
      <c r="C8363" s="8" t="s">
        <v>7</v>
      </c>
    </row>
    <row r="8364">
      <c r="A8364" s="5" t="s">
        <v>17206</v>
      </c>
      <c r="B8364" s="6" t="s">
        <v>17207</v>
      </c>
      <c r="C8364" s="8" t="s">
        <v>7</v>
      </c>
    </row>
    <row r="8365">
      <c r="A8365" s="5" t="s">
        <v>17208</v>
      </c>
      <c r="B8365" s="6" t="s">
        <v>17145</v>
      </c>
      <c r="C8365" s="8" t="s">
        <v>7</v>
      </c>
    </row>
    <row r="8366">
      <c r="A8366" s="5" t="s">
        <v>17209</v>
      </c>
      <c r="B8366" s="6" t="s">
        <v>17210</v>
      </c>
      <c r="C8366" s="8" t="s">
        <v>7</v>
      </c>
    </row>
    <row r="8367">
      <c r="A8367" s="5" t="s">
        <v>17211</v>
      </c>
      <c r="B8367" s="6" t="s">
        <v>17212</v>
      </c>
      <c r="C8367" s="8" t="s">
        <v>7</v>
      </c>
    </row>
    <row r="8368">
      <c r="A8368" s="5" t="s">
        <v>17213</v>
      </c>
      <c r="B8368" s="6" t="s">
        <v>17214</v>
      </c>
      <c r="C8368" s="8" t="s">
        <v>7</v>
      </c>
    </row>
    <row r="8369">
      <c r="A8369" s="5" t="s">
        <v>17215</v>
      </c>
      <c r="B8369" s="6" t="s">
        <v>17216</v>
      </c>
      <c r="C8369" s="8" t="s">
        <v>7</v>
      </c>
    </row>
    <row r="8370">
      <c r="A8370" s="5" t="s">
        <v>17217</v>
      </c>
      <c r="B8370" s="6" t="s">
        <v>17218</v>
      </c>
      <c r="C8370" s="8" t="s">
        <v>7</v>
      </c>
    </row>
    <row r="8371">
      <c r="A8371" s="5" t="s">
        <v>17219</v>
      </c>
      <c r="B8371" s="6" t="s">
        <v>17220</v>
      </c>
      <c r="C8371" s="8" t="s">
        <v>7</v>
      </c>
    </row>
    <row r="8372">
      <c r="A8372" s="5" t="s">
        <v>17222</v>
      </c>
      <c r="B8372" s="6" t="s">
        <v>17224</v>
      </c>
      <c r="C8372" s="8" t="s">
        <v>7</v>
      </c>
    </row>
    <row r="8373">
      <c r="A8373" s="5" t="s">
        <v>17225</v>
      </c>
      <c r="B8373" s="6" t="s">
        <v>17226</v>
      </c>
      <c r="C8373" s="8" t="s">
        <v>7</v>
      </c>
    </row>
    <row r="8374">
      <c r="A8374" s="5" t="s">
        <v>17227</v>
      </c>
      <c r="B8374" s="6" t="s">
        <v>17228</v>
      </c>
      <c r="C8374" s="8" t="s">
        <v>7</v>
      </c>
    </row>
    <row r="8375">
      <c r="A8375" s="5" t="s">
        <v>17230</v>
      </c>
      <c r="B8375" s="6" t="s">
        <v>17231</v>
      </c>
      <c r="C8375" s="8" t="s">
        <v>7</v>
      </c>
    </row>
    <row r="8376">
      <c r="A8376" s="5" t="s">
        <v>17232</v>
      </c>
      <c r="B8376" s="6" t="s">
        <v>17233</v>
      </c>
      <c r="C8376" s="8" t="s">
        <v>7</v>
      </c>
    </row>
    <row r="8377">
      <c r="A8377" s="5" t="s">
        <v>17234</v>
      </c>
      <c r="B8377" s="6" t="s">
        <v>17235</v>
      </c>
      <c r="C8377" s="8" t="s">
        <v>7</v>
      </c>
    </row>
    <row r="8378">
      <c r="A8378" s="5" t="s">
        <v>17236</v>
      </c>
      <c r="B8378" s="6" t="s">
        <v>17237</v>
      </c>
      <c r="C8378" s="8" t="s">
        <v>7</v>
      </c>
    </row>
    <row r="8379">
      <c r="A8379" s="5" t="s">
        <v>17238</v>
      </c>
      <c r="B8379" s="6" t="s">
        <v>17239</v>
      </c>
      <c r="C8379" s="8" t="s">
        <v>7</v>
      </c>
    </row>
    <row r="8380">
      <c r="A8380" s="5" t="s">
        <v>17240</v>
      </c>
      <c r="B8380" s="6" t="s">
        <v>17241</v>
      </c>
      <c r="C8380" s="8" t="s">
        <v>7</v>
      </c>
    </row>
    <row r="8381">
      <c r="A8381" s="5" t="s">
        <v>17242</v>
      </c>
      <c r="B8381" s="6" t="s">
        <v>17243</v>
      </c>
      <c r="C8381" s="8" t="s">
        <v>7</v>
      </c>
    </row>
    <row r="8382">
      <c r="A8382" s="5" t="s">
        <v>17244</v>
      </c>
      <c r="B8382" s="6" t="s">
        <v>17245</v>
      </c>
      <c r="C8382" s="8" t="s">
        <v>7</v>
      </c>
    </row>
    <row r="8383">
      <c r="A8383" s="5" t="s">
        <v>17246</v>
      </c>
      <c r="B8383" s="6" t="s">
        <v>17247</v>
      </c>
      <c r="C8383" s="8" t="s">
        <v>7</v>
      </c>
    </row>
    <row r="8384">
      <c r="A8384" s="5" t="s">
        <v>17248</v>
      </c>
      <c r="B8384" s="6" t="s">
        <v>17249</v>
      </c>
      <c r="C8384" s="8" t="s">
        <v>7</v>
      </c>
    </row>
    <row r="8385">
      <c r="A8385" s="5" t="s">
        <v>17250</v>
      </c>
      <c r="B8385" s="6" t="s">
        <v>17251</v>
      </c>
      <c r="C8385" s="8" t="s">
        <v>7</v>
      </c>
    </row>
    <row r="8386">
      <c r="A8386" s="5" t="s">
        <v>17252</v>
      </c>
      <c r="B8386" s="6" t="s">
        <v>17253</v>
      </c>
      <c r="C8386" s="8" t="s">
        <v>7</v>
      </c>
    </row>
    <row r="8387">
      <c r="A8387" s="5" t="s">
        <v>17254</v>
      </c>
      <c r="B8387" s="6" t="s">
        <v>17218</v>
      </c>
      <c r="C8387" s="8" t="s">
        <v>7</v>
      </c>
    </row>
    <row r="8388">
      <c r="A8388" s="5" t="s">
        <v>17255</v>
      </c>
      <c r="B8388" s="6" t="s">
        <v>17256</v>
      </c>
      <c r="C8388" s="8" t="s">
        <v>7</v>
      </c>
    </row>
    <row r="8389">
      <c r="A8389" s="5" t="s">
        <v>17257</v>
      </c>
      <c r="B8389" s="6" t="s">
        <v>17258</v>
      </c>
      <c r="C8389" s="8" t="s">
        <v>7</v>
      </c>
    </row>
    <row r="8390">
      <c r="A8390" s="5" t="s">
        <v>17259</v>
      </c>
      <c r="B8390" s="6" t="s">
        <v>17260</v>
      </c>
      <c r="C8390" s="8" t="s">
        <v>7</v>
      </c>
    </row>
    <row r="8391">
      <c r="A8391" s="5" t="s">
        <v>17261</v>
      </c>
      <c r="B8391" s="6" t="s">
        <v>17262</v>
      </c>
      <c r="C8391" s="8" t="s">
        <v>7</v>
      </c>
    </row>
    <row r="8392">
      <c r="A8392" s="5" t="s">
        <v>17263</v>
      </c>
      <c r="B8392" s="6" t="s">
        <v>17264</v>
      </c>
      <c r="C8392" s="8" t="s">
        <v>7</v>
      </c>
    </row>
    <row r="8393">
      <c r="A8393" s="5" t="s">
        <v>17265</v>
      </c>
      <c r="B8393" s="6" t="s">
        <v>17266</v>
      </c>
      <c r="C8393" s="8" t="s">
        <v>7</v>
      </c>
    </row>
    <row r="8394">
      <c r="A8394" s="5" t="s">
        <v>17267</v>
      </c>
      <c r="B8394" s="6" t="s">
        <v>17268</v>
      </c>
      <c r="C8394" s="8" t="s">
        <v>7</v>
      </c>
    </row>
    <row r="8395">
      <c r="A8395" s="5" t="s">
        <v>17269</v>
      </c>
      <c r="B8395" s="6" t="s">
        <v>17270</v>
      </c>
      <c r="C8395" s="8" t="s">
        <v>7</v>
      </c>
    </row>
    <row r="8396">
      <c r="A8396" s="5" t="s">
        <v>17271</v>
      </c>
      <c r="B8396" s="6" t="s">
        <v>17272</v>
      </c>
      <c r="C8396" s="8" t="s">
        <v>7</v>
      </c>
    </row>
    <row r="8397">
      <c r="A8397" s="5" t="s">
        <v>17273</v>
      </c>
      <c r="B8397" s="6" t="s">
        <v>17274</v>
      </c>
      <c r="C8397" s="8" t="s">
        <v>7</v>
      </c>
    </row>
    <row r="8398">
      <c r="A8398" s="5" t="s">
        <v>17275</v>
      </c>
      <c r="B8398" s="6" t="s">
        <v>17276</v>
      </c>
      <c r="C8398" s="8" t="s">
        <v>7</v>
      </c>
    </row>
    <row r="8399">
      <c r="A8399" s="5" t="s">
        <v>17277</v>
      </c>
      <c r="B8399" s="6" t="s">
        <v>17278</v>
      </c>
      <c r="C8399" s="8" t="s">
        <v>7</v>
      </c>
    </row>
    <row r="8400">
      <c r="A8400" s="5" t="s">
        <v>17279</v>
      </c>
      <c r="B8400" s="6" t="s">
        <v>17280</v>
      </c>
      <c r="C8400" s="8" t="s">
        <v>7</v>
      </c>
    </row>
    <row r="8401">
      <c r="A8401" s="5" t="s">
        <v>17281</v>
      </c>
      <c r="B8401" s="6" t="s">
        <v>17283</v>
      </c>
      <c r="C8401" s="8" t="s">
        <v>7</v>
      </c>
    </row>
    <row r="8402">
      <c r="A8402" s="5" t="s">
        <v>17285</v>
      </c>
      <c r="B8402" s="6" t="s">
        <v>17286</v>
      </c>
      <c r="C8402" s="8" t="s">
        <v>7</v>
      </c>
    </row>
    <row r="8403">
      <c r="A8403" s="5" t="s">
        <v>17287</v>
      </c>
      <c r="B8403" s="6" t="s">
        <v>17288</v>
      </c>
      <c r="C8403" s="8" t="s">
        <v>7</v>
      </c>
    </row>
    <row r="8404">
      <c r="A8404" s="5" t="s">
        <v>17289</v>
      </c>
      <c r="B8404" s="6" t="s">
        <v>17291</v>
      </c>
      <c r="C8404" s="8" t="s">
        <v>7</v>
      </c>
    </row>
    <row r="8405">
      <c r="A8405" s="5" t="s">
        <v>17292</v>
      </c>
      <c r="B8405" s="6" t="s">
        <v>17293</v>
      </c>
      <c r="C8405" s="8" t="s">
        <v>7</v>
      </c>
    </row>
    <row r="8406">
      <c r="A8406" s="5" t="s">
        <v>17294</v>
      </c>
      <c r="B8406" s="6" t="s">
        <v>17295</v>
      </c>
      <c r="C8406" s="8" t="s">
        <v>7</v>
      </c>
    </row>
    <row r="8407">
      <c r="A8407" s="5" t="s">
        <v>17296</v>
      </c>
      <c r="B8407" s="6" t="s">
        <v>17297</v>
      </c>
      <c r="C8407" s="8" t="s">
        <v>7</v>
      </c>
    </row>
    <row r="8408">
      <c r="A8408" s="5" t="s">
        <v>17298</v>
      </c>
      <c r="B8408" s="6" t="s">
        <v>17299</v>
      </c>
      <c r="C8408" s="8" t="s">
        <v>7</v>
      </c>
    </row>
    <row r="8409">
      <c r="A8409" s="5" t="s">
        <v>17300</v>
      </c>
      <c r="B8409" s="6" t="s">
        <v>17301</v>
      </c>
      <c r="C8409" s="8" t="s">
        <v>7</v>
      </c>
    </row>
    <row r="8410">
      <c r="A8410" s="5" t="s">
        <v>17302</v>
      </c>
      <c r="B8410" s="6" t="s">
        <v>17303</v>
      </c>
      <c r="C8410" s="8" t="s">
        <v>7</v>
      </c>
    </row>
    <row r="8411">
      <c r="A8411" s="5" t="s">
        <v>17304</v>
      </c>
      <c r="B8411" s="6" t="s">
        <v>17305</v>
      </c>
      <c r="C8411" s="8" t="s">
        <v>7</v>
      </c>
    </row>
    <row r="8412">
      <c r="A8412" s="5" t="s">
        <v>17306</v>
      </c>
      <c r="B8412" s="6" t="s">
        <v>17307</v>
      </c>
      <c r="C8412" s="8" t="s">
        <v>7</v>
      </c>
    </row>
    <row r="8413">
      <c r="A8413" s="5" t="s">
        <v>17308</v>
      </c>
      <c r="B8413" s="6" t="s">
        <v>17309</v>
      </c>
      <c r="C8413" s="8" t="s">
        <v>7</v>
      </c>
    </row>
    <row r="8414">
      <c r="A8414" s="5" t="s">
        <v>17310</v>
      </c>
      <c r="B8414" s="6" t="s">
        <v>17311</v>
      </c>
      <c r="C8414" s="8" t="s">
        <v>7</v>
      </c>
    </row>
    <row r="8415">
      <c r="A8415" s="5" t="s">
        <v>17312</v>
      </c>
      <c r="B8415" s="6" t="s">
        <v>17313</v>
      </c>
      <c r="C8415" s="8" t="s">
        <v>7</v>
      </c>
    </row>
    <row r="8416">
      <c r="A8416" s="5" t="s">
        <v>17314</v>
      </c>
      <c r="B8416" s="6" t="s">
        <v>17315</v>
      </c>
      <c r="C8416" s="8" t="s">
        <v>1864</v>
      </c>
    </row>
    <row r="8417">
      <c r="A8417" s="5" t="s">
        <v>17316</v>
      </c>
      <c r="B8417" s="6" t="s">
        <v>17317</v>
      </c>
      <c r="C8417" s="8" t="s">
        <v>1864</v>
      </c>
    </row>
    <row r="8418">
      <c r="A8418" s="5" t="s">
        <v>17318</v>
      </c>
      <c r="B8418" s="6" t="s">
        <v>17319</v>
      </c>
      <c r="C8418" s="8" t="s">
        <v>1864</v>
      </c>
    </row>
    <row r="8419">
      <c r="A8419" s="5" t="s">
        <v>17320</v>
      </c>
      <c r="B8419" s="6" t="s">
        <v>17321</v>
      </c>
      <c r="C8419" s="8" t="s">
        <v>1864</v>
      </c>
    </row>
    <row r="8420">
      <c r="A8420" s="5" t="s">
        <v>17322</v>
      </c>
      <c r="B8420" s="6" t="s">
        <v>17323</v>
      </c>
      <c r="C8420" s="8" t="s">
        <v>1864</v>
      </c>
    </row>
    <row r="8421">
      <c r="A8421" s="5" t="s">
        <v>17324</v>
      </c>
      <c r="B8421" s="6" t="s">
        <v>17325</v>
      </c>
      <c r="C8421" s="8" t="s">
        <v>1864</v>
      </c>
    </row>
    <row r="8422">
      <c r="A8422" s="5" t="s">
        <v>17326</v>
      </c>
      <c r="B8422" s="6" t="s">
        <v>17327</v>
      </c>
      <c r="C8422" s="8" t="s">
        <v>1864</v>
      </c>
    </row>
    <row r="8423">
      <c r="A8423" s="5" t="s">
        <v>17328</v>
      </c>
      <c r="B8423" s="6" t="s">
        <v>17329</v>
      </c>
      <c r="C8423" s="8" t="s">
        <v>1864</v>
      </c>
    </row>
    <row r="8424">
      <c r="A8424" s="5" t="s">
        <v>17330</v>
      </c>
      <c r="B8424" s="6" t="s">
        <v>17331</v>
      </c>
      <c r="C8424" s="8" t="s">
        <v>1864</v>
      </c>
    </row>
    <row r="8425">
      <c r="A8425" s="5" t="s">
        <v>17332</v>
      </c>
      <c r="B8425" s="6" t="s">
        <v>17333</v>
      </c>
      <c r="C8425" s="8" t="s">
        <v>1864</v>
      </c>
    </row>
    <row r="8426">
      <c r="A8426" s="5" t="s">
        <v>17334</v>
      </c>
      <c r="B8426" s="6" t="s">
        <v>17335</v>
      </c>
      <c r="C8426" s="8" t="s">
        <v>1864</v>
      </c>
    </row>
    <row r="8427">
      <c r="A8427" s="5" t="s">
        <v>17336</v>
      </c>
      <c r="B8427" s="6" t="s">
        <v>17337</v>
      </c>
      <c r="C8427" s="8" t="s">
        <v>1864</v>
      </c>
    </row>
    <row r="8428">
      <c r="A8428" s="5" t="s">
        <v>17338</v>
      </c>
      <c r="B8428" s="6" t="s">
        <v>17339</v>
      </c>
      <c r="C8428" s="8" t="s">
        <v>1864</v>
      </c>
    </row>
    <row r="8429">
      <c r="A8429" s="5" t="s">
        <v>17340</v>
      </c>
      <c r="B8429" s="6" t="s">
        <v>17341</v>
      </c>
      <c r="C8429" s="8" t="s">
        <v>1864</v>
      </c>
    </row>
    <row r="8430">
      <c r="A8430" s="5" t="s">
        <v>17342</v>
      </c>
      <c r="B8430" s="6" t="s">
        <v>17343</v>
      </c>
      <c r="C8430" s="8" t="s">
        <v>1864</v>
      </c>
    </row>
    <row r="8431">
      <c r="A8431" s="5" t="s">
        <v>17344</v>
      </c>
      <c r="B8431" s="6" t="s">
        <v>17345</v>
      </c>
      <c r="C8431" s="8" t="s">
        <v>1864</v>
      </c>
    </row>
    <row r="8432">
      <c r="A8432" s="5" t="s">
        <v>17346</v>
      </c>
      <c r="B8432" s="6" t="s">
        <v>17347</v>
      </c>
      <c r="C8432" s="8" t="s">
        <v>1864</v>
      </c>
    </row>
    <row r="8433">
      <c r="A8433" s="5" t="s">
        <v>17348</v>
      </c>
      <c r="B8433" s="6" t="s">
        <v>17349</v>
      </c>
      <c r="C8433" s="8" t="s">
        <v>1864</v>
      </c>
    </row>
    <row r="8434">
      <c r="A8434" s="5" t="s">
        <v>17350</v>
      </c>
      <c r="B8434" s="6" t="s">
        <v>17351</v>
      </c>
      <c r="C8434" s="8" t="s">
        <v>1864</v>
      </c>
    </row>
    <row r="8435">
      <c r="A8435" s="5" t="s">
        <v>17352</v>
      </c>
      <c r="B8435" s="6" t="s">
        <v>17353</v>
      </c>
      <c r="C8435" s="8" t="s">
        <v>1864</v>
      </c>
    </row>
    <row r="8436">
      <c r="A8436" s="5" t="s">
        <v>17354</v>
      </c>
      <c r="B8436" s="6" t="s">
        <v>17355</v>
      </c>
      <c r="C8436" s="8" t="s">
        <v>1864</v>
      </c>
    </row>
    <row r="8437">
      <c r="A8437" s="5" t="s">
        <v>17356</v>
      </c>
      <c r="B8437" s="6" t="s">
        <v>17357</v>
      </c>
      <c r="C8437" s="8" t="s">
        <v>1864</v>
      </c>
    </row>
    <row r="8438">
      <c r="A8438" s="5" t="s">
        <v>17358</v>
      </c>
      <c r="B8438" s="6" t="s">
        <v>17359</v>
      </c>
      <c r="C8438" s="8" t="s">
        <v>1864</v>
      </c>
    </row>
    <row r="8439">
      <c r="A8439" s="5" t="s">
        <v>17361</v>
      </c>
      <c r="B8439" s="6" t="s">
        <v>17362</v>
      </c>
      <c r="C8439" s="8" t="s">
        <v>1864</v>
      </c>
    </row>
    <row r="8440">
      <c r="A8440" s="5" t="s">
        <v>17364</v>
      </c>
      <c r="B8440" s="6" t="s">
        <v>17365</v>
      </c>
      <c r="C8440" s="8" t="s">
        <v>1864</v>
      </c>
    </row>
    <row r="8441">
      <c r="A8441" s="5" t="s">
        <v>17366</v>
      </c>
      <c r="B8441" s="6" t="s">
        <v>17367</v>
      </c>
      <c r="C8441" s="8" t="s">
        <v>1864</v>
      </c>
    </row>
    <row r="8442">
      <c r="A8442" s="5" t="s">
        <v>17369</v>
      </c>
      <c r="B8442" s="6" t="s">
        <v>17370</v>
      </c>
      <c r="C8442" s="8" t="s">
        <v>1864</v>
      </c>
    </row>
    <row r="8443">
      <c r="A8443" s="5" t="s">
        <v>17371</v>
      </c>
      <c r="B8443" s="6" t="s">
        <v>17372</v>
      </c>
      <c r="C8443" s="8" t="s">
        <v>1864</v>
      </c>
    </row>
    <row r="8444">
      <c r="A8444" s="5" t="s">
        <v>17373</v>
      </c>
      <c r="B8444" s="6" t="s">
        <v>17374</v>
      </c>
      <c r="C8444" s="8" t="s">
        <v>1864</v>
      </c>
    </row>
    <row r="8445">
      <c r="A8445" s="5" t="s">
        <v>17375</v>
      </c>
      <c r="B8445" s="6" t="s">
        <v>17376</v>
      </c>
      <c r="C8445" s="8" t="s">
        <v>1864</v>
      </c>
    </row>
    <row r="8446">
      <c r="A8446" s="5" t="s">
        <v>17377</v>
      </c>
      <c r="B8446" s="6" t="s">
        <v>17378</v>
      </c>
      <c r="C8446" s="8" t="s">
        <v>1864</v>
      </c>
    </row>
    <row r="8447">
      <c r="A8447" s="5" t="s">
        <v>17379</v>
      </c>
      <c r="B8447" s="6" t="s">
        <v>17380</v>
      </c>
      <c r="C8447" s="8" t="s">
        <v>1864</v>
      </c>
    </row>
    <row r="8448">
      <c r="A8448" s="5" t="s">
        <v>17381</v>
      </c>
      <c r="B8448" s="6" t="s">
        <v>17382</v>
      </c>
      <c r="C8448" s="8" t="s">
        <v>1864</v>
      </c>
    </row>
    <row r="8449">
      <c r="A8449" s="5" t="s">
        <v>17383</v>
      </c>
      <c r="B8449" s="6" t="s">
        <v>17384</v>
      </c>
      <c r="C8449" s="8" t="s">
        <v>1864</v>
      </c>
    </row>
    <row r="8450">
      <c r="A8450" s="5" t="s">
        <v>17385</v>
      </c>
      <c r="B8450" s="6" t="s">
        <v>17386</v>
      </c>
      <c r="C8450" s="8" t="s">
        <v>1864</v>
      </c>
    </row>
    <row r="8451">
      <c r="A8451" s="5" t="s">
        <v>17387</v>
      </c>
      <c r="B8451" s="6" t="s">
        <v>17388</v>
      </c>
      <c r="C8451" s="8" t="s">
        <v>1864</v>
      </c>
    </row>
    <row r="8452">
      <c r="A8452" s="5" t="s">
        <v>17389</v>
      </c>
      <c r="B8452" s="6" t="s">
        <v>17390</v>
      </c>
      <c r="C8452" s="8" t="s">
        <v>1864</v>
      </c>
    </row>
    <row r="8453">
      <c r="A8453" s="5" t="s">
        <v>17391</v>
      </c>
      <c r="B8453" s="6" t="s">
        <v>17392</v>
      </c>
      <c r="C8453" s="8" t="s">
        <v>1864</v>
      </c>
    </row>
    <row r="8454">
      <c r="A8454" s="5" t="s">
        <v>17393</v>
      </c>
      <c r="B8454" s="6" t="s">
        <v>17394</v>
      </c>
      <c r="C8454" s="8" t="s">
        <v>1864</v>
      </c>
    </row>
    <row r="8455">
      <c r="A8455" s="5" t="s">
        <v>17395</v>
      </c>
      <c r="B8455" s="6" t="s">
        <v>17396</v>
      </c>
      <c r="C8455" s="8" t="s">
        <v>1864</v>
      </c>
    </row>
    <row r="8456">
      <c r="A8456" s="5" t="s">
        <v>17397</v>
      </c>
      <c r="B8456" s="6" t="s">
        <v>17398</v>
      </c>
      <c r="C8456" s="8" t="s">
        <v>1864</v>
      </c>
    </row>
    <row r="8457">
      <c r="A8457" s="5" t="s">
        <v>17399</v>
      </c>
      <c r="B8457" s="6" t="s">
        <v>17400</v>
      </c>
      <c r="C8457" s="8" t="s">
        <v>1864</v>
      </c>
    </row>
    <row r="8458">
      <c r="A8458" s="5" t="s">
        <v>17401</v>
      </c>
      <c r="B8458" s="6" t="s">
        <v>17402</v>
      </c>
      <c r="C8458" s="8" t="s">
        <v>1864</v>
      </c>
    </row>
    <row r="8459">
      <c r="A8459" s="5" t="s">
        <v>17403</v>
      </c>
      <c r="B8459" s="6" t="s">
        <v>17404</v>
      </c>
      <c r="C8459" s="8" t="s">
        <v>1864</v>
      </c>
    </row>
    <row r="8460">
      <c r="A8460" s="5" t="s">
        <v>17405</v>
      </c>
      <c r="B8460" s="6" t="s">
        <v>17406</v>
      </c>
      <c r="C8460" s="8" t="s">
        <v>1864</v>
      </c>
    </row>
    <row r="8461">
      <c r="A8461" s="5" t="s">
        <v>17407</v>
      </c>
      <c r="B8461" s="6" t="s">
        <v>17408</v>
      </c>
      <c r="C8461" s="8" t="s">
        <v>1864</v>
      </c>
    </row>
    <row r="8462">
      <c r="A8462" s="5" t="s">
        <v>17409</v>
      </c>
      <c r="B8462" s="6" t="s">
        <v>17410</v>
      </c>
      <c r="C8462" s="8" t="s">
        <v>1864</v>
      </c>
    </row>
    <row r="8463">
      <c r="A8463" s="5" t="s">
        <v>17411</v>
      </c>
      <c r="B8463" s="6" t="s">
        <v>17412</v>
      </c>
      <c r="C8463" s="8" t="s">
        <v>1864</v>
      </c>
    </row>
    <row r="8464">
      <c r="A8464" s="5" t="s">
        <v>17413</v>
      </c>
      <c r="B8464" s="6" t="s">
        <v>17414</v>
      </c>
      <c r="C8464" s="8" t="s">
        <v>1864</v>
      </c>
    </row>
    <row r="8465">
      <c r="A8465" s="5" t="s">
        <v>17415</v>
      </c>
      <c r="B8465" s="6" t="s">
        <v>17416</v>
      </c>
      <c r="C8465" s="8" t="s">
        <v>1864</v>
      </c>
    </row>
    <row r="8466">
      <c r="A8466" s="5" t="s">
        <v>17417</v>
      </c>
      <c r="B8466" s="6" t="s">
        <v>17418</v>
      </c>
      <c r="C8466" s="8" t="s">
        <v>1864</v>
      </c>
    </row>
    <row r="8467">
      <c r="A8467" s="5" t="s">
        <v>17419</v>
      </c>
      <c r="B8467" s="6" t="s">
        <v>17420</v>
      </c>
      <c r="C8467" s="8" t="s">
        <v>1864</v>
      </c>
    </row>
    <row r="8468">
      <c r="A8468" s="5" t="s">
        <v>17421</v>
      </c>
      <c r="B8468" s="6" t="s">
        <v>17422</v>
      </c>
      <c r="C8468" s="8" t="s">
        <v>1864</v>
      </c>
    </row>
    <row r="8469">
      <c r="A8469" s="5" t="s">
        <v>17423</v>
      </c>
      <c r="B8469" s="6" t="s">
        <v>17424</v>
      </c>
      <c r="C8469" s="8" t="s">
        <v>1864</v>
      </c>
    </row>
    <row r="8470">
      <c r="A8470" s="5" t="s">
        <v>17425</v>
      </c>
      <c r="B8470" s="6" t="s">
        <v>17426</v>
      </c>
      <c r="C8470" s="8" t="s">
        <v>1864</v>
      </c>
    </row>
    <row r="8471">
      <c r="A8471" s="5" t="s">
        <v>17427</v>
      </c>
      <c r="B8471" s="6" t="s">
        <v>17428</v>
      </c>
      <c r="C8471" s="8" t="s">
        <v>1864</v>
      </c>
    </row>
    <row r="8472">
      <c r="A8472" s="5" t="s">
        <v>17429</v>
      </c>
      <c r="B8472" s="6" t="s">
        <v>17430</v>
      </c>
      <c r="C8472" s="8" t="s">
        <v>1864</v>
      </c>
    </row>
    <row r="8473">
      <c r="A8473" s="5" t="s">
        <v>17431</v>
      </c>
      <c r="B8473" s="6" t="s">
        <v>17432</v>
      </c>
      <c r="C8473" s="8" t="s">
        <v>1864</v>
      </c>
    </row>
    <row r="8474">
      <c r="A8474" s="5" t="s">
        <v>17433</v>
      </c>
      <c r="B8474" s="6" t="s">
        <v>17434</v>
      </c>
      <c r="C8474" s="8" t="s">
        <v>1864</v>
      </c>
    </row>
    <row r="8475">
      <c r="A8475" s="5" t="s">
        <v>17435</v>
      </c>
      <c r="B8475" s="6" t="s">
        <v>17436</v>
      </c>
      <c r="C8475" s="8" t="s">
        <v>1864</v>
      </c>
    </row>
    <row r="8476">
      <c r="A8476" s="5" t="s">
        <v>17438</v>
      </c>
      <c r="B8476" s="6" t="s">
        <v>17439</v>
      </c>
      <c r="C8476" s="8" t="s">
        <v>1864</v>
      </c>
    </row>
    <row r="8477">
      <c r="A8477" s="5" t="s">
        <v>17441</v>
      </c>
      <c r="B8477" s="6" t="s">
        <v>17442</v>
      </c>
      <c r="C8477" s="8" t="s">
        <v>1864</v>
      </c>
    </row>
    <row r="8478">
      <c r="A8478" s="5" t="s">
        <v>17443</v>
      </c>
      <c r="B8478" s="6" t="s">
        <v>17444</v>
      </c>
      <c r="C8478" s="8" t="s">
        <v>1864</v>
      </c>
    </row>
    <row r="8479">
      <c r="A8479" s="5" t="s">
        <v>17445</v>
      </c>
      <c r="B8479" s="6" t="s">
        <v>17447</v>
      </c>
      <c r="C8479" s="8" t="s">
        <v>1864</v>
      </c>
    </row>
    <row r="8480">
      <c r="A8480" s="5" t="s">
        <v>17448</v>
      </c>
      <c r="B8480" s="6" t="s">
        <v>17449</v>
      </c>
      <c r="C8480" s="8" t="s">
        <v>1864</v>
      </c>
    </row>
    <row r="8481">
      <c r="A8481" s="5" t="s">
        <v>17450</v>
      </c>
      <c r="B8481" s="6" t="s">
        <v>17451</v>
      </c>
      <c r="C8481" s="8" t="s">
        <v>1864</v>
      </c>
    </row>
    <row r="8482">
      <c r="A8482" s="5" t="s">
        <v>17452</v>
      </c>
      <c r="B8482" s="6" t="s">
        <v>17453</v>
      </c>
      <c r="C8482" s="8" t="s">
        <v>1864</v>
      </c>
    </row>
    <row r="8483">
      <c r="A8483" s="5" t="s">
        <v>17454</v>
      </c>
      <c r="B8483" s="6" t="s">
        <v>17455</v>
      </c>
      <c r="C8483" s="8" t="s">
        <v>1864</v>
      </c>
    </row>
    <row r="8484">
      <c r="A8484" s="5" t="s">
        <v>17456</v>
      </c>
      <c r="B8484" s="6" t="s">
        <v>17457</v>
      </c>
      <c r="C8484" s="8" t="s">
        <v>1864</v>
      </c>
    </row>
    <row r="8485">
      <c r="A8485" s="5" t="s">
        <v>17458</v>
      </c>
      <c r="B8485" s="6" t="s">
        <v>17459</v>
      </c>
      <c r="C8485" s="8" t="s">
        <v>1864</v>
      </c>
    </row>
    <row r="8486">
      <c r="A8486" s="5" t="s">
        <v>17460</v>
      </c>
      <c r="B8486" s="6" t="s">
        <v>17461</v>
      </c>
      <c r="C8486" s="8" t="s">
        <v>1864</v>
      </c>
    </row>
    <row r="8487">
      <c r="A8487" s="5" t="s">
        <v>17462</v>
      </c>
      <c r="B8487" s="6" t="s">
        <v>17463</v>
      </c>
      <c r="C8487" s="8" t="s">
        <v>1864</v>
      </c>
    </row>
    <row r="8488">
      <c r="A8488" s="5" t="s">
        <v>17464</v>
      </c>
      <c r="B8488" s="6" t="s">
        <v>17465</v>
      </c>
      <c r="C8488" s="8" t="s">
        <v>1864</v>
      </c>
    </row>
    <row r="8489">
      <c r="A8489" s="5" t="s">
        <v>17466</v>
      </c>
      <c r="B8489" s="6" t="s">
        <v>17467</v>
      </c>
      <c r="C8489" s="8" t="s">
        <v>1864</v>
      </c>
    </row>
    <row r="8490">
      <c r="A8490" s="5" t="s">
        <v>17468</v>
      </c>
      <c r="B8490" s="6" t="s">
        <v>17469</v>
      </c>
      <c r="C8490" s="8" t="s">
        <v>2022</v>
      </c>
    </row>
    <row r="8491">
      <c r="A8491" s="5" t="s">
        <v>17470</v>
      </c>
      <c r="B8491" s="6" t="s">
        <v>17471</v>
      </c>
      <c r="C8491" s="8" t="s">
        <v>1864</v>
      </c>
    </row>
    <row r="8492">
      <c r="A8492" s="5" t="s">
        <v>17472</v>
      </c>
      <c r="B8492" s="6" t="s">
        <v>17473</v>
      </c>
      <c r="C8492" s="8" t="s">
        <v>1864</v>
      </c>
    </row>
    <row r="8493">
      <c r="A8493" s="5" t="s">
        <v>17474</v>
      </c>
      <c r="B8493" s="6" t="s">
        <v>17475</v>
      </c>
      <c r="C8493" s="8" t="s">
        <v>1864</v>
      </c>
    </row>
    <row r="8494">
      <c r="A8494" s="5" t="s">
        <v>17476</v>
      </c>
      <c r="B8494" s="6" t="s">
        <v>17477</v>
      </c>
      <c r="C8494" s="8" t="s">
        <v>1864</v>
      </c>
    </row>
    <row r="8495">
      <c r="A8495" s="5" t="s">
        <v>17478</v>
      </c>
      <c r="B8495" s="6" t="s">
        <v>17479</v>
      </c>
      <c r="C8495" s="8" t="s">
        <v>1864</v>
      </c>
    </row>
    <row r="8496">
      <c r="A8496" s="5" t="s">
        <v>17480</v>
      </c>
      <c r="B8496" s="6" t="s">
        <v>17481</v>
      </c>
      <c r="C8496" s="8" t="s">
        <v>1864</v>
      </c>
    </row>
    <row r="8497">
      <c r="A8497" s="5" t="s">
        <v>17482</v>
      </c>
      <c r="B8497" s="6" t="s">
        <v>17483</v>
      </c>
      <c r="C8497" s="8" t="s">
        <v>1864</v>
      </c>
    </row>
    <row r="8498">
      <c r="A8498" s="5" t="s">
        <v>17484</v>
      </c>
      <c r="B8498" s="6" t="s">
        <v>17485</v>
      </c>
      <c r="C8498" s="8" t="s">
        <v>1864</v>
      </c>
    </row>
    <row r="8499">
      <c r="A8499" s="5" t="s">
        <v>17486</v>
      </c>
      <c r="B8499" s="6" t="s">
        <v>17487</v>
      </c>
      <c r="C8499" s="8" t="s">
        <v>1864</v>
      </c>
    </row>
    <row r="8500">
      <c r="A8500" s="5" t="s">
        <v>17488</v>
      </c>
      <c r="B8500" s="6" t="s">
        <v>17489</v>
      </c>
      <c r="C8500" s="8" t="s">
        <v>2022</v>
      </c>
    </row>
    <row r="8501">
      <c r="A8501" s="5" t="s">
        <v>17490</v>
      </c>
      <c r="B8501" s="6" t="s">
        <v>17491</v>
      </c>
      <c r="C8501" s="8" t="s">
        <v>1864</v>
      </c>
    </row>
    <row r="8502">
      <c r="A8502" s="5" t="s">
        <v>17492</v>
      </c>
      <c r="B8502" s="6" t="s">
        <v>17493</v>
      </c>
      <c r="C8502" s="8" t="s">
        <v>1864</v>
      </c>
    </row>
    <row r="8503">
      <c r="A8503" s="5" t="s">
        <v>17494</v>
      </c>
      <c r="B8503" s="6" t="s">
        <v>17495</v>
      </c>
      <c r="C8503" s="8" t="s">
        <v>1864</v>
      </c>
    </row>
    <row r="8504">
      <c r="A8504" s="5" t="s">
        <v>17496</v>
      </c>
      <c r="B8504" s="6" t="s">
        <v>17497</v>
      </c>
      <c r="C8504" s="8" t="s">
        <v>1864</v>
      </c>
    </row>
    <row r="8505">
      <c r="A8505" s="5" t="s">
        <v>17498</v>
      </c>
      <c r="B8505" s="6" t="s">
        <v>17499</v>
      </c>
      <c r="C8505" s="8" t="s">
        <v>1864</v>
      </c>
    </row>
    <row r="8506">
      <c r="A8506" s="5" t="s">
        <v>17500</v>
      </c>
      <c r="B8506" s="6" t="s">
        <v>17501</v>
      </c>
      <c r="C8506" s="8" t="s">
        <v>1864</v>
      </c>
    </row>
    <row r="8507">
      <c r="A8507" s="5" t="s">
        <v>17502</v>
      </c>
      <c r="B8507" s="6" t="s">
        <v>17503</v>
      </c>
      <c r="C8507" s="8" t="s">
        <v>1864</v>
      </c>
    </row>
    <row r="8508">
      <c r="A8508" s="5" t="s">
        <v>17504</v>
      </c>
      <c r="B8508" s="6" t="s">
        <v>17505</v>
      </c>
      <c r="C8508" s="8" t="s">
        <v>1864</v>
      </c>
    </row>
    <row r="8509">
      <c r="A8509" s="5" t="s">
        <v>17506</v>
      </c>
      <c r="B8509" s="6" t="s">
        <v>17507</v>
      </c>
      <c r="C8509" s="8" t="s">
        <v>1864</v>
      </c>
    </row>
    <row r="8510">
      <c r="A8510" s="5" t="s">
        <v>17508</v>
      </c>
      <c r="B8510" s="6" t="s">
        <v>17509</v>
      </c>
      <c r="C8510" s="8" t="s">
        <v>1864</v>
      </c>
    </row>
    <row r="8511">
      <c r="A8511" s="5" t="s">
        <v>17510</v>
      </c>
      <c r="B8511" s="6" t="s">
        <v>17511</v>
      </c>
      <c r="C8511" s="8" t="s">
        <v>1864</v>
      </c>
    </row>
    <row r="8512">
      <c r="A8512" s="5" t="s">
        <v>17512</v>
      </c>
      <c r="B8512" s="6" t="s">
        <v>17513</v>
      </c>
      <c r="C8512" s="8" t="s">
        <v>1864</v>
      </c>
    </row>
    <row r="8513">
      <c r="A8513" s="5" t="s">
        <v>17514</v>
      </c>
      <c r="B8513" s="6" t="s">
        <v>17516</v>
      </c>
      <c r="C8513" s="8" t="s">
        <v>1864</v>
      </c>
    </row>
    <row r="8514">
      <c r="A8514" s="5" t="s">
        <v>17518</v>
      </c>
      <c r="B8514" s="6" t="s">
        <v>17519</v>
      </c>
      <c r="C8514" s="8" t="s">
        <v>1864</v>
      </c>
    </row>
    <row r="8515">
      <c r="A8515" s="5" t="s">
        <v>17520</v>
      </c>
      <c r="B8515" s="6" t="s">
        <v>17521</v>
      </c>
      <c r="C8515" s="8" t="s">
        <v>1864</v>
      </c>
    </row>
    <row r="8516">
      <c r="A8516" s="5" t="s">
        <v>17522</v>
      </c>
      <c r="B8516" s="6" t="s">
        <v>17523</v>
      </c>
      <c r="C8516" s="8" t="s">
        <v>1864</v>
      </c>
    </row>
    <row r="8517">
      <c r="A8517" s="5" t="s">
        <v>17525</v>
      </c>
      <c r="B8517" s="6" t="s">
        <v>17526</v>
      </c>
      <c r="C8517" s="8" t="s">
        <v>1864</v>
      </c>
    </row>
    <row r="8518">
      <c r="A8518" s="5" t="s">
        <v>17527</v>
      </c>
      <c r="B8518" s="6" t="s">
        <v>17528</v>
      </c>
      <c r="C8518" s="8" t="s">
        <v>1864</v>
      </c>
    </row>
    <row r="8519">
      <c r="A8519" s="5" t="s">
        <v>17529</v>
      </c>
      <c r="B8519" s="6" t="s">
        <v>17530</v>
      </c>
      <c r="C8519" s="8" t="s">
        <v>2022</v>
      </c>
    </row>
    <row r="8520">
      <c r="A8520" s="5" t="s">
        <v>17531</v>
      </c>
      <c r="B8520" s="6" t="s">
        <v>17532</v>
      </c>
      <c r="C8520" s="8" t="s">
        <v>1864</v>
      </c>
    </row>
    <row r="8521">
      <c r="A8521" s="5" t="s">
        <v>17533</v>
      </c>
      <c r="B8521" s="6" t="s">
        <v>17534</v>
      </c>
      <c r="C8521" s="8" t="s">
        <v>1864</v>
      </c>
    </row>
    <row r="8522">
      <c r="A8522" s="5" t="s">
        <v>17535</v>
      </c>
      <c r="B8522" s="6" t="s">
        <v>17536</v>
      </c>
      <c r="C8522" s="8" t="s">
        <v>1864</v>
      </c>
    </row>
    <row r="8523">
      <c r="A8523" s="5" t="s">
        <v>17537</v>
      </c>
      <c r="B8523" s="6" t="s">
        <v>17538</v>
      </c>
      <c r="C8523" s="8" t="s">
        <v>1864</v>
      </c>
    </row>
    <row r="8524">
      <c r="A8524" s="5" t="s">
        <v>17539</v>
      </c>
      <c r="B8524" s="6" t="s">
        <v>17540</v>
      </c>
      <c r="C8524" s="8" t="s">
        <v>1864</v>
      </c>
    </row>
    <row r="8525">
      <c r="A8525" s="5" t="s">
        <v>17541</v>
      </c>
      <c r="B8525" s="6" t="s">
        <v>17542</v>
      </c>
      <c r="C8525" s="8" t="s">
        <v>2022</v>
      </c>
    </row>
    <row r="8526">
      <c r="A8526" s="5" t="s">
        <v>17543</v>
      </c>
      <c r="B8526" s="6" t="s">
        <v>17544</v>
      </c>
      <c r="C8526" s="8" t="s">
        <v>1864</v>
      </c>
    </row>
    <row r="8527">
      <c r="A8527" s="5" t="s">
        <v>17545</v>
      </c>
      <c r="B8527" s="6" t="s">
        <v>17546</v>
      </c>
      <c r="C8527" s="8" t="s">
        <v>1864</v>
      </c>
    </row>
    <row r="8528">
      <c r="A8528" s="5" t="s">
        <v>17547</v>
      </c>
      <c r="B8528" s="6" t="s">
        <v>17548</v>
      </c>
      <c r="C8528" s="8" t="s">
        <v>11679</v>
      </c>
    </row>
    <row r="8529">
      <c r="A8529" s="5" t="s">
        <v>17549</v>
      </c>
      <c r="B8529" s="6" t="s">
        <v>17550</v>
      </c>
      <c r="C8529" s="8" t="s">
        <v>1864</v>
      </c>
    </row>
    <row r="8530">
      <c r="A8530" s="5" t="s">
        <v>17551</v>
      </c>
      <c r="B8530" s="6" t="s">
        <v>17552</v>
      </c>
      <c r="C8530" s="8" t="s">
        <v>1864</v>
      </c>
    </row>
    <row r="8531">
      <c r="A8531" s="5" t="s">
        <v>17553</v>
      </c>
      <c r="B8531" s="6" t="s">
        <v>17554</v>
      </c>
      <c r="C8531" s="8" t="s">
        <v>2022</v>
      </c>
    </row>
    <row r="8532">
      <c r="A8532" s="5" t="s">
        <v>17555</v>
      </c>
      <c r="B8532" s="6" t="s">
        <v>17556</v>
      </c>
      <c r="C8532" s="8" t="s">
        <v>1864</v>
      </c>
    </row>
    <row r="8533">
      <c r="A8533" s="5" t="s">
        <v>17557</v>
      </c>
      <c r="B8533" s="6" t="s">
        <v>17558</v>
      </c>
      <c r="C8533" s="8" t="s">
        <v>1864</v>
      </c>
    </row>
    <row r="8534">
      <c r="A8534" s="5" t="s">
        <v>17559</v>
      </c>
      <c r="B8534" s="6" t="s">
        <v>17560</v>
      </c>
      <c r="C8534" s="8" t="s">
        <v>1864</v>
      </c>
    </row>
    <row r="8535">
      <c r="A8535" s="5" t="s">
        <v>17561</v>
      </c>
      <c r="B8535" s="6" t="s">
        <v>17562</v>
      </c>
      <c r="C8535" s="8" t="s">
        <v>2022</v>
      </c>
    </row>
    <row r="8536">
      <c r="A8536" s="5" t="s">
        <v>17563</v>
      </c>
      <c r="B8536" s="6" t="s">
        <v>17564</v>
      </c>
      <c r="C8536" s="8" t="s">
        <v>1864</v>
      </c>
    </row>
    <row r="8537">
      <c r="A8537" s="5" t="s">
        <v>17565</v>
      </c>
      <c r="B8537" s="6" t="s">
        <v>17566</v>
      </c>
      <c r="C8537" s="8" t="s">
        <v>11679</v>
      </c>
    </row>
    <row r="8538">
      <c r="A8538" s="5" t="s">
        <v>17567</v>
      </c>
      <c r="B8538" s="6" t="s">
        <v>17568</v>
      </c>
      <c r="C8538" s="8" t="s">
        <v>1864</v>
      </c>
    </row>
    <row r="8539">
      <c r="A8539" s="5" t="s">
        <v>17569</v>
      </c>
      <c r="B8539" s="6" t="s">
        <v>17570</v>
      </c>
      <c r="C8539" s="8" t="s">
        <v>1864</v>
      </c>
    </row>
    <row r="8540">
      <c r="A8540" s="5" t="s">
        <v>17571</v>
      </c>
      <c r="B8540" s="6" t="s">
        <v>17572</v>
      </c>
      <c r="C8540" s="8" t="s">
        <v>1864</v>
      </c>
    </row>
    <row r="8541">
      <c r="A8541" s="5" t="s">
        <v>17573</v>
      </c>
      <c r="B8541" s="6" t="s">
        <v>17575</v>
      </c>
      <c r="C8541" s="8" t="s">
        <v>2022</v>
      </c>
    </row>
    <row r="8542">
      <c r="A8542" s="5" t="s">
        <v>17576</v>
      </c>
      <c r="B8542" s="6" t="s">
        <v>17577</v>
      </c>
      <c r="C8542" s="8" t="s">
        <v>1864</v>
      </c>
    </row>
    <row r="8543">
      <c r="A8543" s="5" t="s">
        <v>17578</v>
      </c>
      <c r="B8543" s="6" t="s">
        <v>17579</v>
      </c>
      <c r="C8543" s="8" t="s">
        <v>1864</v>
      </c>
    </row>
    <row r="8544">
      <c r="A8544" s="5" t="s">
        <v>17580</v>
      </c>
      <c r="B8544" s="6" t="s">
        <v>17581</v>
      </c>
      <c r="C8544" s="8" t="s">
        <v>1864</v>
      </c>
    </row>
    <row r="8545">
      <c r="A8545" s="5" t="s">
        <v>17582</v>
      </c>
      <c r="B8545" s="6" t="s">
        <v>17583</v>
      </c>
      <c r="C8545" s="8" t="s">
        <v>1864</v>
      </c>
    </row>
    <row r="8546">
      <c r="A8546" s="5" t="s">
        <v>17584</v>
      </c>
      <c r="B8546" s="6" t="s">
        <v>17585</v>
      </c>
      <c r="C8546" s="8" t="s">
        <v>2022</v>
      </c>
    </row>
    <row r="8547">
      <c r="A8547" s="5" t="s">
        <v>17586</v>
      </c>
      <c r="B8547" s="6" t="s">
        <v>17587</v>
      </c>
      <c r="C8547" s="8" t="s">
        <v>1864</v>
      </c>
    </row>
    <row r="8548">
      <c r="A8548" s="5" t="s">
        <v>17588</v>
      </c>
      <c r="B8548" s="6" t="s">
        <v>17589</v>
      </c>
      <c r="C8548" s="8" t="s">
        <v>1864</v>
      </c>
    </row>
    <row r="8549">
      <c r="A8549" s="5" t="s">
        <v>17590</v>
      </c>
      <c r="B8549" s="6" t="s">
        <v>17592</v>
      </c>
      <c r="C8549" s="8" t="s">
        <v>2022</v>
      </c>
    </row>
    <row r="8550">
      <c r="A8550" s="5" t="s">
        <v>17594</v>
      </c>
      <c r="B8550" s="6" t="s">
        <v>17595</v>
      </c>
      <c r="C8550" s="8" t="s">
        <v>1864</v>
      </c>
    </row>
    <row r="8551">
      <c r="A8551" s="5" t="s">
        <v>17596</v>
      </c>
      <c r="B8551" s="6" t="s">
        <v>17597</v>
      </c>
      <c r="C8551" s="8" t="s">
        <v>1864</v>
      </c>
    </row>
    <row r="8552">
      <c r="A8552" s="5" t="s">
        <v>17598</v>
      </c>
      <c r="B8552" s="6" t="s">
        <v>17600</v>
      </c>
      <c r="C8552" s="8" t="s">
        <v>1864</v>
      </c>
    </row>
    <row r="8553">
      <c r="A8553" s="5" t="s">
        <v>17601</v>
      </c>
      <c r="B8553" s="6" t="s">
        <v>17602</v>
      </c>
      <c r="C8553" s="8" t="s">
        <v>1864</v>
      </c>
    </row>
    <row r="8554">
      <c r="A8554" s="5" t="s">
        <v>17603</v>
      </c>
      <c r="B8554" s="6" t="s">
        <v>17604</v>
      </c>
      <c r="C8554" s="8" t="s">
        <v>1864</v>
      </c>
    </row>
    <row r="8555">
      <c r="A8555" s="5" t="s">
        <v>17605</v>
      </c>
      <c r="B8555" s="6" t="s">
        <v>17606</v>
      </c>
      <c r="C8555" s="8" t="s">
        <v>1864</v>
      </c>
    </row>
    <row r="8556">
      <c r="A8556" s="5" t="s">
        <v>17607</v>
      </c>
      <c r="B8556" s="6" t="s">
        <v>17608</v>
      </c>
      <c r="C8556" s="8" t="s">
        <v>1864</v>
      </c>
    </row>
    <row r="8557">
      <c r="A8557" s="5" t="s">
        <v>17609</v>
      </c>
      <c r="B8557" s="6" t="s">
        <v>17610</v>
      </c>
      <c r="C8557" s="8" t="s">
        <v>1864</v>
      </c>
    </row>
    <row r="8558">
      <c r="A8558" s="5" t="s">
        <v>17611</v>
      </c>
      <c r="B8558" s="6" t="s">
        <v>17612</v>
      </c>
      <c r="C8558" s="8" t="s">
        <v>1864</v>
      </c>
    </row>
    <row r="8559">
      <c r="A8559" s="5" t="s">
        <v>17613</v>
      </c>
      <c r="B8559" s="6" t="s">
        <v>17614</v>
      </c>
      <c r="C8559" s="8" t="s">
        <v>1864</v>
      </c>
    </row>
    <row r="8560">
      <c r="A8560" s="5" t="s">
        <v>17615</v>
      </c>
      <c r="B8560" s="6" t="s">
        <v>17616</v>
      </c>
      <c r="C8560" s="8" t="s">
        <v>1864</v>
      </c>
    </row>
    <row r="8561">
      <c r="A8561" s="5" t="s">
        <v>17617</v>
      </c>
      <c r="B8561" s="6" t="s">
        <v>17618</v>
      </c>
      <c r="C8561" s="8" t="s">
        <v>1864</v>
      </c>
    </row>
    <row r="8562">
      <c r="A8562" s="5" t="s">
        <v>17619</v>
      </c>
      <c r="B8562" s="6" t="s">
        <v>17620</v>
      </c>
      <c r="C8562" s="8" t="s">
        <v>1864</v>
      </c>
    </row>
    <row r="8563">
      <c r="A8563" s="5" t="s">
        <v>17621</v>
      </c>
      <c r="B8563" s="6" t="s">
        <v>17622</v>
      </c>
      <c r="C8563" s="8" t="s">
        <v>1864</v>
      </c>
    </row>
    <row r="8564">
      <c r="A8564" s="5" t="s">
        <v>17623</v>
      </c>
      <c r="B8564" s="6" t="s">
        <v>17624</v>
      </c>
      <c r="C8564" s="8" t="s">
        <v>1864</v>
      </c>
    </row>
    <row r="8565">
      <c r="A8565" s="5" t="s">
        <v>17625</v>
      </c>
      <c r="B8565" s="6" t="s">
        <v>17626</v>
      </c>
      <c r="C8565" s="8" t="s">
        <v>1864</v>
      </c>
    </row>
    <row r="8566">
      <c r="A8566" s="5" t="s">
        <v>17627</v>
      </c>
      <c r="B8566" s="6" t="s">
        <v>17628</v>
      </c>
      <c r="C8566" s="8" t="s">
        <v>1864</v>
      </c>
    </row>
    <row r="8567">
      <c r="A8567" s="5" t="s">
        <v>17629</v>
      </c>
      <c r="B8567" s="6" t="s">
        <v>17630</v>
      </c>
      <c r="C8567" s="8" t="s">
        <v>1864</v>
      </c>
    </row>
    <row r="8568">
      <c r="A8568" s="5" t="s">
        <v>17631</v>
      </c>
      <c r="B8568" s="6" t="s">
        <v>17632</v>
      </c>
      <c r="C8568" s="8" t="s">
        <v>1864</v>
      </c>
    </row>
    <row r="8569">
      <c r="A8569" s="5" t="s">
        <v>17633</v>
      </c>
      <c r="B8569" s="6" t="s">
        <v>17634</v>
      </c>
      <c r="C8569" s="8" t="s">
        <v>1864</v>
      </c>
    </row>
    <row r="8570">
      <c r="A8570" s="5" t="s">
        <v>17635</v>
      </c>
      <c r="B8570" s="6" t="s">
        <v>17636</v>
      </c>
      <c r="C8570" s="8" t="s">
        <v>1864</v>
      </c>
    </row>
    <row r="8571">
      <c r="A8571" s="5" t="s">
        <v>17637</v>
      </c>
      <c r="B8571" s="6" t="s">
        <v>17638</v>
      </c>
      <c r="C8571" s="8" t="s">
        <v>1864</v>
      </c>
    </row>
    <row r="8572">
      <c r="A8572" s="5" t="s">
        <v>17639</v>
      </c>
      <c r="B8572" s="6" t="s">
        <v>17640</v>
      </c>
      <c r="C8572" s="8" t="s">
        <v>1864</v>
      </c>
    </row>
    <row r="8573">
      <c r="A8573" s="5" t="s">
        <v>17641</v>
      </c>
      <c r="B8573" s="6" t="s">
        <v>17642</v>
      </c>
      <c r="C8573" s="8" t="s">
        <v>1864</v>
      </c>
    </row>
    <row r="8574">
      <c r="A8574" s="5" t="s">
        <v>17643</v>
      </c>
      <c r="B8574" s="6" t="s">
        <v>17644</v>
      </c>
      <c r="C8574" s="8" t="s">
        <v>1864</v>
      </c>
    </row>
    <row r="8575">
      <c r="A8575" s="5" t="s">
        <v>17645</v>
      </c>
      <c r="B8575" s="6" t="s">
        <v>17646</v>
      </c>
      <c r="C8575" s="8" t="s">
        <v>1864</v>
      </c>
    </row>
    <row r="8576">
      <c r="A8576" s="5" t="s">
        <v>17647</v>
      </c>
      <c r="B8576" s="6" t="s">
        <v>17648</v>
      </c>
      <c r="C8576" s="8" t="s">
        <v>1864</v>
      </c>
    </row>
    <row r="8577">
      <c r="A8577" s="5" t="s">
        <v>17649</v>
      </c>
      <c r="B8577" s="6" t="s">
        <v>17644</v>
      </c>
      <c r="C8577" s="8" t="s">
        <v>7</v>
      </c>
    </row>
    <row r="8578">
      <c r="A8578" s="5" t="s">
        <v>17650</v>
      </c>
      <c r="B8578" s="6" t="s">
        <v>17651</v>
      </c>
      <c r="C8578" s="8" t="s">
        <v>1864</v>
      </c>
    </row>
    <row r="8579">
      <c r="A8579" s="5" t="s">
        <v>17652</v>
      </c>
      <c r="B8579" s="6" t="s">
        <v>17653</v>
      </c>
      <c r="C8579" s="8" t="s">
        <v>1864</v>
      </c>
    </row>
    <row r="8580">
      <c r="A8580" s="5" t="s">
        <v>17654</v>
      </c>
      <c r="B8580" s="6" t="s">
        <v>17655</v>
      </c>
      <c r="C8580" s="8" t="s">
        <v>1864</v>
      </c>
    </row>
    <row r="8581">
      <c r="A8581" s="5" t="s">
        <v>17656</v>
      </c>
      <c r="B8581" s="6" t="s">
        <v>17657</v>
      </c>
      <c r="C8581" s="8" t="s">
        <v>1864</v>
      </c>
    </row>
    <row r="8582">
      <c r="A8582" s="5" t="s">
        <v>17658</v>
      </c>
      <c r="B8582" s="6" t="s">
        <v>17659</v>
      </c>
      <c r="C8582" s="8" t="s">
        <v>1864</v>
      </c>
    </row>
    <row r="8583">
      <c r="A8583" s="5" t="s">
        <v>17660</v>
      </c>
      <c r="B8583" s="6" t="s">
        <v>17661</v>
      </c>
      <c r="C8583" s="8" t="s">
        <v>1864</v>
      </c>
    </row>
    <row r="8584">
      <c r="A8584" s="5" t="s">
        <v>17662</v>
      </c>
      <c r="B8584" s="6" t="s">
        <v>17663</v>
      </c>
      <c r="C8584" s="8" t="s">
        <v>1864</v>
      </c>
    </row>
    <row r="8585">
      <c r="A8585" s="5" t="s">
        <v>17664</v>
      </c>
      <c r="B8585" s="6" t="s">
        <v>17665</v>
      </c>
      <c r="C8585" s="8" t="s">
        <v>1864</v>
      </c>
    </row>
    <row r="8586">
      <c r="A8586" s="5" t="s">
        <v>17667</v>
      </c>
      <c r="B8586" s="6" t="s">
        <v>17668</v>
      </c>
      <c r="C8586" s="8" t="s">
        <v>1864</v>
      </c>
    </row>
    <row r="8587">
      <c r="A8587" s="5" t="s">
        <v>17669</v>
      </c>
      <c r="B8587" s="6" t="s">
        <v>17670</v>
      </c>
      <c r="C8587" s="8" t="s">
        <v>4032</v>
      </c>
    </row>
    <row r="8588">
      <c r="A8588" s="5" t="s">
        <v>17671</v>
      </c>
      <c r="B8588" s="6" t="s">
        <v>17672</v>
      </c>
      <c r="C8588" s="8" t="s">
        <v>1864</v>
      </c>
    </row>
    <row r="8589">
      <c r="A8589" s="5" t="s">
        <v>17673</v>
      </c>
      <c r="B8589" s="6" t="s">
        <v>17674</v>
      </c>
      <c r="C8589" s="8" t="s">
        <v>1864</v>
      </c>
    </row>
    <row r="8590">
      <c r="A8590" s="5" t="s">
        <v>17675</v>
      </c>
      <c r="B8590" s="6" t="s">
        <v>17668</v>
      </c>
      <c r="C8590" s="8" t="s">
        <v>7</v>
      </c>
    </row>
    <row r="8591">
      <c r="A8591" s="5" t="s">
        <v>17678</v>
      </c>
      <c r="B8591" s="6" t="s">
        <v>17679</v>
      </c>
      <c r="C8591" s="8" t="s">
        <v>1864</v>
      </c>
    </row>
    <row r="8592">
      <c r="A8592" s="5" t="s">
        <v>17680</v>
      </c>
      <c r="B8592" s="6" t="s">
        <v>17681</v>
      </c>
      <c r="C8592" s="8" t="s">
        <v>1864</v>
      </c>
    </row>
    <row r="8593">
      <c r="A8593" s="5" t="s">
        <v>17682</v>
      </c>
      <c r="B8593" s="6" t="s">
        <v>17683</v>
      </c>
      <c r="C8593" s="8" t="s">
        <v>1864</v>
      </c>
    </row>
    <row r="8594">
      <c r="A8594" s="5" t="s">
        <v>17685</v>
      </c>
      <c r="B8594" s="6" t="s">
        <v>17686</v>
      </c>
      <c r="C8594" s="8" t="s">
        <v>1864</v>
      </c>
    </row>
    <row r="8595">
      <c r="A8595" s="5" t="s">
        <v>17687</v>
      </c>
      <c r="B8595" s="6" t="s">
        <v>17688</v>
      </c>
      <c r="C8595" s="8" t="s">
        <v>1864</v>
      </c>
    </row>
    <row r="8596">
      <c r="A8596" s="5" t="s">
        <v>17689</v>
      </c>
      <c r="B8596" s="6" t="s">
        <v>17690</v>
      </c>
      <c r="C8596" s="8" t="s">
        <v>1864</v>
      </c>
    </row>
    <row r="8597">
      <c r="A8597" s="5" t="s">
        <v>17691</v>
      </c>
      <c r="B8597" s="6" t="s">
        <v>17690</v>
      </c>
      <c r="C8597" s="8" t="s">
        <v>7</v>
      </c>
    </row>
    <row r="8598">
      <c r="A8598" s="5" t="s">
        <v>17692</v>
      </c>
      <c r="B8598" s="6" t="s">
        <v>17693</v>
      </c>
      <c r="C8598" s="8" t="s">
        <v>1864</v>
      </c>
    </row>
    <row r="8599">
      <c r="A8599" s="5" t="s">
        <v>17694</v>
      </c>
      <c r="B8599" s="6" t="s">
        <v>17693</v>
      </c>
      <c r="C8599" s="8" t="s">
        <v>7</v>
      </c>
    </row>
    <row r="8600">
      <c r="A8600" s="5" t="s">
        <v>17695</v>
      </c>
      <c r="B8600" s="6" t="s">
        <v>17696</v>
      </c>
      <c r="C8600" s="8" t="s">
        <v>1864</v>
      </c>
    </row>
    <row r="8601">
      <c r="A8601" s="5" t="s">
        <v>17697</v>
      </c>
      <c r="B8601" s="6" t="s">
        <v>17696</v>
      </c>
      <c r="C8601" s="8" t="s">
        <v>7</v>
      </c>
    </row>
    <row r="8602">
      <c r="A8602" s="5" t="s">
        <v>17698</v>
      </c>
      <c r="B8602" s="6" t="s">
        <v>17699</v>
      </c>
      <c r="C8602" s="8" t="s">
        <v>1864</v>
      </c>
    </row>
    <row r="8603">
      <c r="A8603" s="5" t="s">
        <v>17700</v>
      </c>
      <c r="B8603" s="6" t="s">
        <v>17699</v>
      </c>
      <c r="C8603" s="8" t="s">
        <v>7</v>
      </c>
    </row>
    <row r="8604">
      <c r="A8604" s="5" t="s">
        <v>17701</v>
      </c>
      <c r="B8604" s="6" t="s">
        <v>17702</v>
      </c>
      <c r="C8604" s="8" t="s">
        <v>1864</v>
      </c>
    </row>
    <row r="8605">
      <c r="A8605" s="5" t="s">
        <v>17703</v>
      </c>
      <c r="B8605" s="6" t="s">
        <v>17702</v>
      </c>
      <c r="C8605" s="8" t="s">
        <v>7</v>
      </c>
    </row>
    <row r="8606">
      <c r="A8606" s="5" t="s">
        <v>17704</v>
      </c>
      <c r="B8606" s="6" t="s">
        <v>17705</v>
      </c>
      <c r="C8606" s="8" t="s">
        <v>1864</v>
      </c>
    </row>
    <row r="8607">
      <c r="A8607" s="5" t="s">
        <v>17706</v>
      </c>
      <c r="B8607" s="6" t="s">
        <v>17707</v>
      </c>
      <c r="C8607" s="8" t="s">
        <v>7</v>
      </c>
    </row>
    <row r="8608">
      <c r="A8608" s="5" t="s">
        <v>17708</v>
      </c>
      <c r="B8608" s="6" t="s">
        <v>17709</v>
      </c>
      <c r="C8608" s="8" t="s">
        <v>7</v>
      </c>
    </row>
    <row r="8609">
      <c r="A8609" s="5" t="s">
        <v>17710</v>
      </c>
      <c r="B8609" s="6" t="s">
        <v>17711</v>
      </c>
      <c r="C8609" s="8" t="s">
        <v>1864</v>
      </c>
    </row>
    <row r="8610">
      <c r="A8610" s="5" t="s">
        <v>17712</v>
      </c>
      <c r="B8610" s="6" t="s">
        <v>17713</v>
      </c>
      <c r="C8610" s="8" t="s">
        <v>1864</v>
      </c>
    </row>
    <row r="8611">
      <c r="A8611" s="5" t="s">
        <v>17714</v>
      </c>
      <c r="B8611" s="6" t="s">
        <v>17715</v>
      </c>
      <c r="C8611" s="8" t="s">
        <v>2094</v>
      </c>
    </row>
    <row r="8612">
      <c r="A8612" s="5" t="s">
        <v>17716</v>
      </c>
      <c r="B8612" s="6" t="s">
        <v>17717</v>
      </c>
      <c r="C8612" s="8" t="s">
        <v>1864</v>
      </c>
    </row>
    <row r="8613">
      <c r="A8613" s="5" t="s">
        <v>17718</v>
      </c>
      <c r="B8613" s="6" t="s">
        <v>17719</v>
      </c>
      <c r="C8613" s="8" t="s">
        <v>1864</v>
      </c>
    </row>
    <row r="8614">
      <c r="A8614" s="5" t="s">
        <v>17720</v>
      </c>
      <c r="B8614" s="6" t="s">
        <v>17721</v>
      </c>
      <c r="C8614" s="8" t="s">
        <v>1864</v>
      </c>
    </row>
    <row r="8615">
      <c r="A8615" s="5" t="s">
        <v>17722</v>
      </c>
      <c r="B8615" s="6" t="s">
        <v>17723</v>
      </c>
      <c r="C8615" s="8" t="s">
        <v>1864</v>
      </c>
    </row>
    <row r="8616">
      <c r="A8616" s="5" t="s">
        <v>17724</v>
      </c>
      <c r="B8616" s="6" t="s">
        <v>17725</v>
      </c>
      <c r="C8616" s="8" t="s">
        <v>1864</v>
      </c>
    </row>
    <row r="8617">
      <c r="A8617" s="5" t="s">
        <v>17726</v>
      </c>
      <c r="B8617" s="6" t="s">
        <v>17727</v>
      </c>
      <c r="C8617" s="8" t="s">
        <v>1864</v>
      </c>
    </row>
    <row r="8618">
      <c r="A8618" s="5" t="s">
        <v>17728</v>
      </c>
      <c r="B8618" s="6" t="s">
        <v>17729</v>
      </c>
      <c r="C8618" s="8" t="s">
        <v>1864</v>
      </c>
    </row>
    <row r="8619">
      <c r="A8619" s="5" t="s">
        <v>17730</v>
      </c>
      <c r="B8619" s="6" t="s">
        <v>17731</v>
      </c>
      <c r="C8619" s="8" t="s">
        <v>1864</v>
      </c>
    </row>
    <row r="8620">
      <c r="A8620" s="5" t="s">
        <v>17732</v>
      </c>
      <c r="B8620" s="6" t="s">
        <v>17733</v>
      </c>
      <c r="C8620" s="8" t="s">
        <v>2094</v>
      </c>
    </row>
    <row r="8621">
      <c r="A8621" s="5" t="s">
        <v>17734</v>
      </c>
      <c r="B8621" s="6" t="s">
        <v>17735</v>
      </c>
      <c r="C8621" s="8" t="s">
        <v>2094</v>
      </c>
    </row>
    <row r="8622">
      <c r="A8622" s="5" t="s">
        <v>17736</v>
      </c>
      <c r="B8622" s="6" t="s">
        <v>17737</v>
      </c>
      <c r="C8622" s="8" t="s">
        <v>7</v>
      </c>
    </row>
    <row r="8623">
      <c r="A8623" s="5" t="s">
        <v>17738</v>
      </c>
      <c r="B8623" s="6" t="s">
        <v>17739</v>
      </c>
      <c r="C8623" s="8" t="s">
        <v>2094</v>
      </c>
    </row>
    <row r="8624">
      <c r="A8624" s="5" t="s">
        <v>17740</v>
      </c>
      <c r="B8624" s="6" t="s">
        <v>17741</v>
      </c>
      <c r="C8624" s="8" t="s">
        <v>2094</v>
      </c>
    </row>
    <row r="8625">
      <c r="A8625" s="5" t="s">
        <v>17742</v>
      </c>
      <c r="B8625" s="6" t="s">
        <v>17743</v>
      </c>
      <c r="C8625" s="8" t="s">
        <v>2094</v>
      </c>
    </row>
    <row r="8626">
      <c r="A8626" s="5" t="s">
        <v>17744</v>
      </c>
      <c r="B8626" s="6" t="s">
        <v>17745</v>
      </c>
      <c r="C8626" s="8" t="s">
        <v>2094</v>
      </c>
    </row>
    <row r="8627">
      <c r="A8627" s="5" t="s">
        <v>17746</v>
      </c>
      <c r="B8627" s="6" t="s">
        <v>17747</v>
      </c>
      <c r="C8627" s="8" t="s">
        <v>7</v>
      </c>
    </row>
    <row r="8628">
      <c r="A8628" s="5" t="s">
        <v>17748</v>
      </c>
      <c r="B8628" s="6" t="s">
        <v>17749</v>
      </c>
      <c r="C8628" s="8" t="s">
        <v>2094</v>
      </c>
    </row>
    <row r="8629">
      <c r="A8629" s="5" t="s">
        <v>17751</v>
      </c>
      <c r="B8629" s="6" t="s">
        <v>17752</v>
      </c>
      <c r="C8629" s="8" t="s">
        <v>2094</v>
      </c>
    </row>
    <row r="8630">
      <c r="A8630" s="5" t="s">
        <v>17754</v>
      </c>
      <c r="B8630" s="6" t="s">
        <v>17755</v>
      </c>
      <c r="C8630" s="8" t="s">
        <v>7</v>
      </c>
    </row>
    <row r="8631">
      <c r="A8631" s="5" t="s">
        <v>17756</v>
      </c>
      <c r="B8631" s="6" t="s">
        <v>17758</v>
      </c>
      <c r="C8631" s="8" t="s">
        <v>2094</v>
      </c>
    </row>
    <row r="8632">
      <c r="A8632" s="5" t="s">
        <v>17759</v>
      </c>
      <c r="B8632" s="6" t="s">
        <v>17760</v>
      </c>
      <c r="C8632" s="8" t="s">
        <v>2094</v>
      </c>
    </row>
    <row r="8633">
      <c r="A8633" s="5" t="s">
        <v>17761</v>
      </c>
      <c r="B8633" s="6" t="s">
        <v>17762</v>
      </c>
      <c r="C8633" s="8" t="s">
        <v>7</v>
      </c>
    </row>
    <row r="8634">
      <c r="A8634" s="5" t="s">
        <v>17763</v>
      </c>
      <c r="B8634" s="6" t="s">
        <v>17764</v>
      </c>
      <c r="C8634" s="8" t="s">
        <v>2094</v>
      </c>
    </row>
    <row r="8635">
      <c r="A8635" s="5" t="s">
        <v>17765</v>
      </c>
      <c r="B8635" s="6" t="s">
        <v>17766</v>
      </c>
      <c r="C8635" s="8" t="s">
        <v>7</v>
      </c>
    </row>
    <row r="8636">
      <c r="A8636" s="5" t="s">
        <v>17767</v>
      </c>
      <c r="B8636" s="6" t="s">
        <v>17768</v>
      </c>
      <c r="C8636" s="8" t="s">
        <v>2094</v>
      </c>
    </row>
    <row r="8637">
      <c r="A8637" s="5" t="s">
        <v>17769</v>
      </c>
      <c r="B8637" s="6" t="s">
        <v>17770</v>
      </c>
      <c r="C8637" s="8" t="s">
        <v>2094</v>
      </c>
    </row>
    <row r="8638">
      <c r="A8638" s="5" t="s">
        <v>17771</v>
      </c>
      <c r="B8638" s="6" t="s">
        <v>17772</v>
      </c>
      <c r="C8638" s="8" t="s">
        <v>7</v>
      </c>
    </row>
    <row r="8639">
      <c r="A8639" s="5" t="s">
        <v>17773</v>
      </c>
      <c r="B8639" s="6" t="s">
        <v>17774</v>
      </c>
      <c r="C8639" s="8" t="s">
        <v>2094</v>
      </c>
    </row>
    <row r="8640">
      <c r="A8640" s="5" t="s">
        <v>17775</v>
      </c>
      <c r="B8640" s="6" t="s">
        <v>17776</v>
      </c>
      <c r="C8640" s="8" t="s">
        <v>7</v>
      </c>
    </row>
    <row r="8641">
      <c r="A8641" s="5" t="s">
        <v>17777</v>
      </c>
      <c r="B8641" s="6" t="s">
        <v>17778</v>
      </c>
      <c r="C8641" s="8" t="s">
        <v>2094</v>
      </c>
    </row>
    <row r="8642">
      <c r="A8642" s="5" t="s">
        <v>17779</v>
      </c>
      <c r="B8642" s="6" t="s">
        <v>17780</v>
      </c>
      <c r="C8642" s="8" t="s">
        <v>7</v>
      </c>
    </row>
    <row r="8643">
      <c r="A8643" s="5" t="s">
        <v>17781</v>
      </c>
      <c r="B8643" s="6" t="s">
        <v>17782</v>
      </c>
      <c r="C8643" s="8" t="s">
        <v>2094</v>
      </c>
    </row>
    <row r="8644">
      <c r="A8644" s="5" t="s">
        <v>17783</v>
      </c>
      <c r="B8644" s="6" t="s">
        <v>17784</v>
      </c>
      <c r="C8644" s="8" t="s">
        <v>7</v>
      </c>
    </row>
    <row r="8645">
      <c r="A8645" s="5" t="s">
        <v>17785</v>
      </c>
      <c r="B8645" s="6" t="s">
        <v>17786</v>
      </c>
      <c r="C8645" s="8" t="s">
        <v>2094</v>
      </c>
    </row>
    <row r="8646">
      <c r="A8646" s="5" t="s">
        <v>17787</v>
      </c>
      <c r="B8646" s="6" t="s">
        <v>17788</v>
      </c>
      <c r="C8646" s="8" t="s">
        <v>2094</v>
      </c>
    </row>
    <row r="8647">
      <c r="A8647" s="5" t="s">
        <v>17789</v>
      </c>
      <c r="B8647" s="6" t="s">
        <v>17790</v>
      </c>
      <c r="C8647" s="8" t="s">
        <v>2094</v>
      </c>
    </row>
    <row r="8648">
      <c r="A8648" s="5" t="s">
        <v>17791</v>
      </c>
      <c r="B8648" s="6" t="s">
        <v>17792</v>
      </c>
      <c r="C8648" s="8" t="s">
        <v>7</v>
      </c>
    </row>
    <row r="8649">
      <c r="A8649" s="5" t="s">
        <v>17793</v>
      </c>
      <c r="B8649" s="6" t="s">
        <v>17794</v>
      </c>
      <c r="C8649" s="8" t="s">
        <v>2094</v>
      </c>
    </row>
    <row r="8650">
      <c r="A8650" s="5" t="s">
        <v>17795</v>
      </c>
      <c r="B8650" s="6" t="s">
        <v>17796</v>
      </c>
      <c r="C8650" s="8" t="s">
        <v>2094</v>
      </c>
    </row>
    <row r="8651">
      <c r="A8651" s="5" t="s">
        <v>17797</v>
      </c>
      <c r="B8651" s="6" t="s">
        <v>17798</v>
      </c>
      <c r="C8651" s="8" t="s">
        <v>2094</v>
      </c>
    </row>
    <row r="8652">
      <c r="A8652" s="5" t="s">
        <v>17799</v>
      </c>
      <c r="B8652" s="6" t="s">
        <v>17768</v>
      </c>
      <c r="C8652" s="8" t="s">
        <v>2094</v>
      </c>
    </row>
    <row r="8653">
      <c r="A8653" s="5" t="s">
        <v>17800</v>
      </c>
      <c r="B8653" s="6" t="s">
        <v>17801</v>
      </c>
      <c r="C8653" s="8" t="s">
        <v>2094</v>
      </c>
    </row>
    <row r="8654">
      <c r="A8654" s="5" t="s">
        <v>17802</v>
      </c>
      <c r="B8654" s="6" t="s">
        <v>17803</v>
      </c>
      <c r="C8654" s="8" t="s">
        <v>2094</v>
      </c>
    </row>
    <row r="8655">
      <c r="A8655" s="5" t="s">
        <v>17804</v>
      </c>
      <c r="B8655" s="6" t="s">
        <v>17805</v>
      </c>
      <c r="C8655" s="8" t="s">
        <v>2094</v>
      </c>
    </row>
    <row r="8656">
      <c r="A8656" s="5" t="s">
        <v>17806</v>
      </c>
      <c r="B8656" s="6" t="s">
        <v>17807</v>
      </c>
      <c r="C8656" s="8" t="s">
        <v>2094</v>
      </c>
    </row>
    <row r="8657">
      <c r="A8657" s="5" t="s">
        <v>17808</v>
      </c>
      <c r="B8657" s="6" t="s">
        <v>17809</v>
      </c>
      <c r="C8657" s="8" t="s">
        <v>2094</v>
      </c>
    </row>
    <row r="8658">
      <c r="A8658" s="5" t="s">
        <v>17810</v>
      </c>
      <c r="B8658" s="6" t="s">
        <v>17811</v>
      </c>
      <c r="C8658" s="8" t="s">
        <v>2094</v>
      </c>
    </row>
    <row r="8659">
      <c r="A8659" s="5" t="s">
        <v>17812</v>
      </c>
      <c r="B8659" s="6" t="s">
        <v>17813</v>
      </c>
      <c r="C8659" s="8" t="s">
        <v>2094</v>
      </c>
    </row>
    <row r="8660">
      <c r="A8660" s="5" t="s">
        <v>17814</v>
      </c>
      <c r="B8660" s="6" t="s">
        <v>17815</v>
      </c>
      <c r="C8660" s="8" t="s">
        <v>2094</v>
      </c>
    </row>
    <row r="8661">
      <c r="A8661" s="5" t="s">
        <v>17817</v>
      </c>
      <c r="B8661" s="6" t="s">
        <v>17818</v>
      </c>
      <c r="C8661" s="8" t="s">
        <v>2094</v>
      </c>
    </row>
    <row r="8662">
      <c r="A8662" s="5" t="s">
        <v>17820</v>
      </c>
      <c r="B8662" s="6" t="s">
        <v>17821</v>
      </c>
      <c r="C8662" s="8" t="s">
        <v>2094</v>
      </c>
    </row>
    <row r="8663">
      <c r="A8663" s="5" t="s">
        <v>17822</v>
      </c>
      <c r="B8663" s="6" t="s">
        <v>17735</v>
      </c>
      <c r="C8663" s="8" t="s">
        <v>2094</v>
      </c>
    </row>
    <row r="8664">
      <c r="A8664" s="5" t="s">
        <v>17824</v>
      </c>
      <c r="B8664" s="6" t="s">
        <v>17825</v>
      </c>
      <c r="C8664" s="8" t="s">
        <v>2094</v>
      </c>
    </row>
    <row r="8665">
      <c r="A8665" s="5" t="s">
        <v>17826</v>
      </c>
      <c r="B8665" s="6" t="s">
        <v>17827</v>
      </c>
      <c r="C8665" s="8" t="s">
        <v>2094</v>
      </c>
    </row>
    <row r="8666">
      <c r="A8666" s="5" t="s">
        <v>17828</v>
      </c>
      <c r="B8666" s="6" t="s">
        <v>17829</v>
      </c>
      <c r="C8666" s="8" t="s">
        <v>2094</v>
      </c>
    </row>
    <row r="8667">
      <c r="A8667" s="5" t="s">
        <v>17830</v>
      </c>
      <c r="B8667" s="6" t="s">
        <v>17831</v>
      </c>
      <c r="C8667" s="8" t="s">
        <v>2094</v>
      </c>
    </row>
    <row r="8668">
      <c r="A8668" s="5" t="s">
        <v>17832</v>
      </c>
      <c r="B8668" s="6" t="s">
        <v>17833</v>
      </c>
      <c r="C8668" s="8" t="s">
        <v>2094</v>
      </c>
    </row>
    <row r="8669">
      <c r="A8669" s="5" t="s">
        <v>17834</v>
      </c>
      <c r="B8669" s="6" t="s">
        <v>17835</v>
      </c>
      <c r="C8669" s="8" t="s">
        <v>2094</v>
      </c>
    </row>
    <row r="8670">
      <c r="A8670" s="5" t="s">
        <v>17836</v>
      </c>
      <c r="B8670" s="6" t="s">
        <v>17837</v>
      </c>
      <c r="C8670" s="8" t="s">
        <v>2094</v>
      </c>
    </row>
    <row r="8671">
      <c r="A8671" s="5" t="s">
        <v>17838</v>
      </c>
      <c r="B8671" s="6" t="s">
        <v>17839</v>
      </c>
      <c r="C8671" s="8" t="s">
        <v>2094</v>
      </c>
    </row>
    <row r="8672">
      <c r="A8672" s="5" t="s">
        <v>17840</v>
      </c>
      <c r="B8672" s="6" t="s">
        <v>17841</v>
      </c>
      <c r="C8672" s="8" t="s">
        <v>2094</v>
      </c>
    </row>
    <row r="8673">
      <c r="A8673" s="5" t="s">
        <v>17842</v>
      </c>
      <c r="B8673" s="6" t="s">
        <v>17843</v>
      </c>
      <c r="C8673" s="8" t="s">
        <v>2094</v>
      </c>
    </row>
    <row r="8674">
      <c r="A8674" s="5" t="s">
        <v>17844</v>
      </c>
      <c r="B8674" s="6" t="s">
        <v>17845</v>
      </c>
      <c r="C8674" s="8" t="s">
        <v>2094</v>
      </c>
    </row>
    <row r="8675">
      <c r="A8675" s="5" t="s">
        <v>17846</v>
      </c>
      <c r="B8675" s="6" t="s">
        <v>17847</v>
      </c>
      <c r="C8675" s="8" t="s">
        <v>2094</v>
      </c>
    </row>
    <row r="8676">
      <c r="A8676" s="5" t="s">
        <v>17848</v>
      </c>
      <c r="B8676" s="6" t="s">
        <v>17849</v>
      </c>
      <c r="C8676" s="8" t="s">
        <v>2094</v>
      </c>
    </row>
    <row r="8677">
      <c r="A8677" s="5" t="s">
        <v>17850</v>
      </c>
      <c r="B8677" s="6" t="s">
        <v>17851</v>
      </c>
      <c r="C8677" s="8" t="s">
        <v>381</v>
      </c>
    </row>
    <row r="8678">
      <c r="A8678" s="5" t="s">
        <v>17852</v>
      </c>
      <c r="B8678" s="6" t="s">
        <v>17853</v>
      </c>
      <c r="C8678" s="8" t="s">
        <v>7</v>
      </c>
    </row>
    <row r="8679">
      <c r="A8679" s="5" t="s">
        <v>17854</v>
      </c>
      <c r="B8679" s="6" t="s">
        <v>17855</v>
      </c>
      <c r="C8679" s="8" t="s">
        <v>2094</v>
      </c>
    </row>
    <row r="8680">
      <c r="A8680" s="5" t="s">
        <v>17856</v>
      </c>
      <c r="B8680" s="6" t="s">
        <v>17857</v>
      </c>
      <c r="C8680" s="8" t="s">
        <v>7</v>
      </c>
    </row>
    <row r="8681">
      <c r="A8681" s="5" t="s">
        <v>17858</v>
      </c>
      <c r="B8681" s="6" t="s">
        <v>17859</v>
      </c>
      <c r="C8681" s="8" t="s">
        <v>2094</v>
      </c>
    </row>
    <row r="8682">
      <c r="A8682" s="5" t="s">
        <v>17860</v>
      </c>
      <c r="B8682" s="6" t="s">
        <v>17861</v>
      </c>
      <c r="C8682" s="8" t="s">
        <v>2094</v>
      </c>
    </row>
    <row r="8683">
      <c r="A8683" s="5" t="s">
        <v>17862</v>
      </c>
      <c r="B8683" s="6" t="s">
        <v>17863</v>
      </c>
      <c r="C8683" s="8" t="s">
        <v>2094</v>
      </c>
    </row>
    <row r="8684">
      <c r="A8684" s="5" t="s">
        <v>17864</v>
      </c>
      <c r="B8684" s="6" t="s">
        <v>17865</v>
      </c>
      <c r="C8684" s="8" t="s">
        <v>2094</v>
      </c>
    </row>
    <row r="8685">
      <c r="A8685" s="5" t="s">
        <v>17866</v>
      </c>
      <c r="B8685" s="6" t="s">
        <v>17867</v>
      </c>
      <c r="C8685" s="8" t="s">
        <v>2094</v>
      </c>
    </row>
    <row r="8686">
      <c r="A8686" s="5" t="s">
        <v>17868</v>
      </c>
      <c r="B8686" s="6" t="s">
        <v>17869</v>
      </c>
      <c r="C8686" s="8" t="s">
        <v>2094</v>
      </c>
    </row>
    <row r="8687">
      <c r="A8687" s="5" t="s">
        <v>17870</v>
      </c>
      <c r="B8687" s="6" t="s">
        <v>17871</v>
      </c>
      <c r="C8687" s="8" t="s">
        <v>2094</v>
      </c>
    </row>
    <row r="8688">
      <c r="A8688" s="5" t="s">
        <v>17872</v>
      </c>
      <c r="B8688" s="6" t="s">
        <v>17873</v>
      </c>
      <c r="C8688" s="8" t="s">
        <v>7</v>
      </c>
    </row>
    <row r="8689">
      <c r="A8689" s="5" t="s">
        <v>17874</v>
      </c>
      <c r="B8689" s="6" t="s">
        <v>17875</v>
      </c>
      <c r="C8689" s="8" t="s">
        <v>7</v>
      </c>
    </row>
    <row r="8690">
      <c r="A8690" s="5" t="s">
        <v>17876</v>
      </c>
      <c r="B8690" s="6" t="s">
        <v>17877</v>
      </c>
      <c r="C8690" s="8" t="s">
        <v>7</v>
      </c>
    </row>
    <row r="8691">
      <c r="A8691" s="5" t="s">
        <v>17878</v>
      </c>
      <c r="B8691" s="6" t="s">
        <v>17845</v>
      </c>
      <c r="C8691" s="8" t="s">
        <v>2094</v>
      </c>
    </row>
    <row r="8692">
      <c r="A8692" s="5" t="s">
        <v>17879</v>
      </c>
      <c r="B8692" s="6" t="s">
        <v>17880</v>
      </c>
      <c r="C8692" s="8" t="s">
        <v>7</v>
      </c>
    </row>
    <row r="8693">
      <c r="A8693" s="5" t="s">
        <v>17881</v>
      </c>
      <c r="B8693" s="6" t="s">
        <v>17882</v>
      </c>
      <c r="C8693" s="8" t="s">
        <v>7</v>
      </c>
    </row>
    <row r="8694">
      <c r="A8694" s="5" t="s">
        <v>17883</v>
      </c>
      <c r="B8694" s="6" t="s">
        <v>17884</v>
      </c>
      <c r="C8694" s="8" t="s">
        <v>7</v>
      </c>
    </row>
    <row r="8695">
      <c r="A8695" s="5" t="s">
        <v>17885</v>
      </c>
      <c r="B8695" s="6" t="s">
        <v>17886</v>
      </c>
      <c r="C8695" s="8" t="s">
        <v>7</v>
      </c>
    </row>
    <row r="8696">
      <c r="A8696" s="5" t="s">
        <v>17887</v>
      </c>
      <c r="B8696" s="6" t="s">
        <v>17888</v>
      </c>
      <c r="C8696" s="8" t="s">
        <v>2094</v>
      </c>
    </row>
    <row r="8697">
      <c r="A8697" s="5" t="s">
        <v>17889</v>
      </c>
      <c r="B8697" s="6" t="s">
        <v>17890</v>
      </c>
      <c r="C8697" s="8" t="s">
        <v>7</v>
      </c>
    </row>
    <row r="8698">
      <c r="A8698" s="5" t="s">
        <v>17891</v>
      </c>
      <c r="B8698" s="6" t="s">
        <v>17892</v>
      </c>
      <c r="C8698" s="8" t="s">
        <v>7</v>
      </c>
    </row>
    <row r="8699">
      <c r="A8699" s="5" t="s">
        <v>17893</v>
      </c>
      <c r="B8699" s="6" t="s">
        <v>17895</v>
      </c>
      <c r="C8699" s="8" t="s">
        <v>2094</v>
      </c>
    </row>
    <row r="8700">
      <c r="A8700" s="5" t="s">
        <v>17897</v>
      </c>
      <c r="B8700" s="6" t="s">
        <v>17898</v>
      </c>
      <c r="C8700" s="8" t="s">
        <v>7</v>
      </c>
    </row>
    <row r="8701">
      <c r="A8701" s="5" t="s">
        <v>17899</v>
      </c>
      <c r="B8701" s="6" t="s">
        <v>17900</v>
      </c>
      <c r="C8701" s="8" t="s">
        <v>7</v>
      </c>
    </row>
    <row r="8702">
      <c r="A8702" s="5" t="s">
        <v>17902</v>
      </c>
      <c r="B8702" s="6" t="s">
        <v>17903</v>
      </c>
      <c r="C8702" s="8" t="s">
        <v>381</v>
      </c>
    </row>
    <row r="8703">
      <c r="A8703" s="5" t="s">
        <v>17904</v>
      </c>
      <c r="B8703" s="6" t="s">
        <v>17905</v>
      </c>
      <c r="C8703" s="8" t="s">
        <v>7</v>
      </c>
    </row>
    <row r="8704">
      <c r="A8704" s="5" t="s">
        <v>17906</v>
      </c>
      <c r="B8704" s="6" t="s">
        <v>17907</v>
      </c>
      <c r="C8704" s="8" t="s">
        <v>7</v>
      </c>
    </row>
    <row r="8705">
      <c r="A8705" s="5" t="s">
        <v>17908</v>
      </c>
      <c r="B8705" s="6" t="s">
        <v>17909</v>
      </c>
      <c r="C8705" s="8" t="s">
        <v>7</v>
      </c>
    </row>
    <row r="8706">
      <c r="A8706" s="5" t="s">
        <v>17910</v>
      </c>
      <c r="B8706" s="6" t="s">
        <v>17911</v>
      </c>
      <c r="C8706" s="8" t="s">
        <v>2094</v>
      </c>
    </row>
    <row r="8707">
      <c r="A8707" s="5" t="s">
        <v>17912</v>
      </c>
      <c r="B8707" s="6" t="s">
        <v>17913</v>
      </c>
      <c r="C8707" s="8" t="s">
        <v>7</v>
      </c>
    </row>
    <row r="8708">
      <c r="A8708" s="5" t="s">
        <v>17914</v>
      </c>
      <c r="B8708" s="6" t="s">
        <v>17915</v>
      </c>
      <c r="C8708" s="8" t="s">
        <v>7</v>
      </c>
    </row>
    <row r="8709">
      <c r="A8709" s="5" t="s">
        <v>17916</v>
      </c>
      <c r="B8709" s="6" t="s">
        <v>17917</v>
      </c>
      <c r="C8709" s="8" t="s">
        <v>7</v>
      </c>
    </row>
    <row r="8710">
      <c r="A8710" s="5" t="s">
        <v>17918</v>
      </c>
      <c r="B8710" s="6" t="s">
        <v>17919</v>
      </c>
      <c r="C8710" s="8" t="s">
        <v>2094</v>
      </c>
    </row>
    <row r="8711">
      <c r="A8711" s="5" t="s">
        <v>17920</v>
      </c>
      <c r="B8711" s="6" t="s">
        <v>17921</v>
      </c>
      <c r="C8711" s="8" t="s">
        <v>7</v>
      </c>
    </row>
    <row r="8712">
      <c r="A8712" s="5" t="s">
        <v>17922</v>
      </c>
      <c r="B8712" s="6" t="s">
        <v>17923</v>
      </c>
      <c r="C8712" s="8" t="s">
        <v>7</v>
      </c>
    </row>
    <row r="8713">
      <c r="A8713" s="5" t="s">
        <v>17924</v>
      </c>
      <c r="B8713" s="6" t="s">
        <v>17925</v>
      </c>
      <c r="C8713" s="8" t="s">
        <v>7</v>
      </c>
    </row>
    <row r="8714">
      <c r="A8714" s="5" t="s">
        <v>17926</v>
      </c>
      <c r="B8714" s="6" t="s">
        <v>17927</v>
      </c>
      <c r="C8714" s="8" t="s">
        <v>7</v>
      </c>
    </row>
    <row r="8715">
      <c r="A8715" s="5" t="s">
        <v>17928</v>
      </c>
      <c r="B8715" s="6" t="s">
        <v>17929</v>
      </c>
      <c r="C8715" s="8" t="s">
        <v>7</v>
      </c>
    </row>
    <row r="8716">
      <c r="A8716" s="5" t="s">
        <v>17930</v>
      </c>
      <c r="B8716" s="6" t="s">
        <v>17931</v>
      </c>
      <c r="C8716" s="8" t="s">
        <v>7</v>
      </c>
    </row>
    <row r="8717">
      <c r="A8717" s="5" t="s">
        <v>17932</v>
      </c>
      <c r="B8717" s="6" t="s">
        <v>17933</v>
      </c>
      <c r="C8717" s="8" t="s">
        <v>7</v>
      </c>
    </row>
    <row r="8718">
      <c r="A8718" s="5" t="s">
        <v>17934</v>
      </c>
      <c r="B8718" s="6" t="s">
        <v>17935</v>
      </c>
      <c r="C8718" s="8" t="s">
        <v>7</v>
      </c>
    </row>
    <row r="8719">
      <c r="A8719" s="5" t="s">
        <v>17936</v>
      </c>
      <c r="B8719" s="6" t="s">
        <v>17937</v>
      </c>
      <c r="C8719" s="8" t="s">
        <v>2094</v>
      </c>
    </row>
    <row r="8720">
      <c r="A8720" s="5" t="s">
        <v>17938</v>
      </c>
      <c r="B8720" s="6" t="s">
        <v>17939</v>
      </c>
      <c r="C8720" s="8" t="s">
        <v>2094</v>
      </c>
    </row>
    <row r="8721">
      <c r="A8721" s="5" t="s">
        <v>17940</v>
      </c>
      <c r="B8721" s="6" t="s">
        <v>17911</v>
      </c>
      <c r="C8721" s="8" t="s">
        <v>2094</v>
      </c>
    </row>
    <row r="8722">
      <c r="A8722" s="5" t="s">
        <v>17941</v>
      </c>
      <c r="B8722" s="6" t="s">
        <v>17942</v>
      </c>
      <c r="C8722" s="8" t="s">
        <v>2094</v>
      </c>
    </row>
    <row r="8723">
      <c r="A8723" s="5" t="s">
        <v>17943</v>
      </c>
      <c r="B8723" s="6" t="s">
        <v>17944</v>
      </c>
      <c r="C8723" s="8" t="s">
        <v>381</v>
      </c>
    </row>
    <row r="8724">
      <c r="A8724" s="5" t="s">
        <v>17945</v>
      </c>
      <c r="B8724" s="6" t="s">
        <v>17946</v>
      </c>
      <c r="C8724" s="8" t="s">
        <v>381</v>
      </c>
    </row>
    <row r="8725">
      <c r="A8725" s="5" t="s">
        <v>17947</v>
      </c>
      <c r="B8725" s="6" t="s">
        <v>17948</v>
      </c>
      <c r="C8725" s="8" t="s">
        <v>381</v>
      </c>
    </row>
    <row r="8726">
      <c r="A8726" s="5" t="s">
        <v>17949</v>
      </c>
      <c r="B8726" s="6" t="s">
        <v>17950</v>
      </c>
      <c r="C8726" s="8" t="s">
        <v>2094</v>
      </c>
    </row>
    <row r="8727">
      <c r="A8727" s="5" t="s">
        <v>17951</v>
      </c>
      <c r="B8727" s="6" t="s">
        <v>17952</v>
      </c>
      <c r="C8727" s="8" t="s">
        <v>2094</v>
      </c>
    </row>
    <row r="8728">
      <c r="A8728" s="5" t="s">
        <v>17953</v>
      </c>
      <c r="B8728" s="6" t="s">
        <v>17954</v>
      </c>
      <c r="C8728" s="8" t="s">
        <v>2397</v>
      </c>
    </row>
    <row r="8729">
      <c r="A8729" s="5" t="s">
        <v>17955</v>
      </c>
      <c r="B8729" s="6" t="s">
        <v>17956</v>
      </c>
      <c r="C8729" s="8" t="s">
        <v>2094</v>
      </c>
    </row>
    <row r="8730">
      <c r="A8730" s="5" t="s">
        <v>17957</v>
      </c>
      <c r="B8730" s="6" t="s">
        <v>17958</v>
      </c>
      <c r="C8730" s="8" t="s">
        <v>7</v>
      </c>
    </row>
    <row r="8731">
      <c r="A8731" s="5" t="s">
        <v>17959</v>
      </c>
      <c r="B8731" s="6" t="s">
        <v>17960</v>
      </c>
      <c r="C8731" s="8" t="s">
        <v>2094</v>
      </c>
    </row>
    <row r="8732">
      <c r="A8732" s="5" t="s">
        <v>17961</v>
      </c>
      <c r="B8732" s="6" t="s">
        <v>17962</v>
      </c>
      <c r="C8732" s="8" t="s">
        <v>2094</v>
      </c>
    </row>
    <row r="8733">
      <c r="A8733" s="5" t="s">
        <v>17963</v>
      </c>
      <c r="B8733" s="6" t="s">
        <v>17964</v>
      </c>
      <c r="C8733" s="8" t="s">
        <v>2094</v>
      </c>
    </row>
    <row r="8734">
      <c r="A8734" s="5" t="s">
        <v>17965</v>
      </c>
      <c r="B8734" s="6" t="s">
        <v>17966</v>
      </c>
      <c r="C8734" s="8" t="s">
        <v>2094</v>
      </c>
    </row>
    <row r="8735">
      <c r="A8735" s="5" t="s">
        <v>17967</v>
      </c>
      <c r="B8735" s="6" t="s">
        <v>17968</v>
      </c>
      <c r="C8735" s="8" t="s">
        <v>2094</v>
      </c>
    </row>
    <row r="8736">
      <c r="A8736" s="5" t="s">
        <v>17970</v>
      </c>
      <c r="B8736" s="6" t="s">
        <v>17972</v>
      </c>
      <c r="C8736" s="8" t="s">
        <v>2094</v>
      </c>
    </row>
    <row r="8737">
      <c r="A8737" s="5" t="s">
        <v>17973</v>
      </c>
      <c r="B8737" s="6" t="s">
        <v>17974</v>
      </c>
      <c r="C8737" s="8" t="s">
        <v>2094</v>
      </c>
    </row>
    <row r="8738">
      <c r="A8738" s="5" t="s">
        <v>17975</v>
      </c>
      <c r="B8738" s="6" t="s">
        <v>17976</v>
      </c>
      <c r="C8738" s="8" t="s">
        <v>7</v>
      </c>
    </row>
    <row r="8739">
      <c r="A8739" s="5" t="s">
        <v>17978</v>
      </c>
      <c r="B8739" s="6" t="s">
        <v>17979</v>
      </c>
      <c r="C8739" s="8" t="s">
        <v>2094</v>
      </c>
    </row>
    <row r="8740">
      <c r="A8740" s="5" t="s">
        <v>17980</v>
      </c>
      <c r="B8740" s="6" t="s">
        <v>17981</v>
      </c>
      <c r="C8740" s="8" t="s">
        <v>7</v>
      </c>
    </row>
    <row r="8741">
      <c r="A8741" s="5" t="s">
        <v>17982</v>
      </c>
      <c r="B8741" s="6" t="s">
        <v>17983</v>
      </c>
      <c r="C8741" s="8" t="s">
        <v>2094</v>
      </c>
    </row>
    <row r="8742">
      <c r="A8742" s="5" t="s">
        <v>17984</v>
      </c>
      <c r="B8742" s="6" t="s">
        <v>17985</v>
      </c>
      <c r="C8742" s="8" t="s">
        <v>2094</v>
      </c>
    </row>
    <row r="8743">
      <c r="A8743" s="5" t="s">
        <v>17986</v>
      </c>
      <c r="B8743" s="6" t="s">
        <v>17987</v>
      </c>
      <c r="C8743" s="8" t="s">
        <v>2094</v>
      </c>
    </row>
    <row r="8744">
      <c r="A8744" s="5" t="s">
        <v>17988</v>
      </c>
      <c r="B8744" s="6" t="s">
        <v>17989</v>
      </c>
      <c r="C8744" s="8" t="s">
        <v>2094</v>
      </c>
    </row>
    <row r="8745">
      <c r="A8745" s="5" t="s">
        <v>17990</v>
      </c>
      <c r="B8745" s="6" t="s">
        <v>17991</v>
      </c>
      <c r="C8745" s="8" t="s">
        <v>2094</v>
      </c>
    </row>
    <row r="8746">
      <c r="A8746" s="5" t="s">
        <v>17992</v>
      </c>
      <c r="B8746" s="6" t="s">
        <v>17993</v>
      </c>
      <c r="C8746" s="8" t="s">
        <v>2094</v>
      </c>
    </row>
    <row r="8747">
      <c r="A8747" s="5" t="s">
        <v>17994</v>
      </c>
      <c r="B8747" s="6" t="s">
        <v>17995</v>
      </c>
      <c r="C8747" s="8" t="s">
        <v>2094</v>
      </c>
    </row>
    <row r="8748">
      <c r="A8748" s="5" t="s">
        <v>17996</v>
      </c>
      <c r="B8748" s="6" t="s">
        <v>17997</v>
      </c>
      <c r="C8748" s="8" t="s">
        <v>7</v>
      </c>
    </row>
    <row r="8749">
      <c r="A8749" s="5" t="s">
        <v>17998</v>
      </c>
      <c r="B8749" s="6" t="s">
        <v>17999</v>
      </c>
      <c r="C8749" s="8" t="s">
        <v>2094</v>
      </c>
    </row>
    <row r="8750">
      <c r="A8750" s="5" t="s">
        <v>18000</v>
      </c>
      <c r="B8750" s="6" t="s">
        <v>18001</v>
      </c>
      <c r="C8750" s="8" t="s">
        <v>2094</v>
      </c>
    </row>
    <row r="8751">
      <c r="A8751" s="5" t="s">
        <v>18002</v>
      </c>
      <c r="B8751" s="6" t="s">
        <v>18003</v>
      </c>
      <c r="C8751" s="8" t="s">
        <v>2094</v>
      </c>
    </row>
    <row r="8752">
      <c r="A8752" s="5" t="s">
        <v>18004</v>
      </c>
      <c r="B8752" s="6" t="s">
        <v>18005</v>
      </c>
      <c r="C8752" s="8" t="s">
        <v>2094</v>
      </c>
    </row>
    <row r="8753">
      <c r="A8753" s="5" t="s">
        <v>18006</v>
      </c>
      <c r="B8753" s="6" t="s">
        <v>18007</v>
      </c>
      <c r="C8753" s="8" t="s">
        <v>2094</v>
      </c>
    </row>
    <row r="8754">
      <c r="A8754" s="5" t="s">
        <v>18008</v>
      </c>
      <c r="B8754" s="6" t="s">
        <v>18009</v>
      </c>
      <c r="C8754" s="8" t="s">
        <v>7</v>
      </c>
    </row>
    <row r="8755">
      <c r="A8755" s="5" t="s">
        <v>18010</v>
      </c>
      <c r="B8755" s="6" t="s">
        <v>18011</v>
      </c>
      <c r="C8755" s="8" t="s">
        <v>7</v>
      </c>
    </row>
    <row r="8756">
      <c r="A8756" s="5" t="s">
        <v>18012</v>
      </c>
      <c r="B8756" s="6" t="s">
        <v>18013</v>
      </c>
      <c r="C8756" s="8" t="s">
        <v>2094</v>
      </c>
    </row>
    <row r="8757">
      <c r="A8757" s="5" t="s">
        <v>18014</v>
      </c>
      <c r="B8757" s="6" t="s">
        <v>18015</v>
      </c>
      <c r="C8757" s="8" t="s">
        <v>2094</v>
      </c>
    </row>
    <row r="8758">
      <c r="A8758" s="5" t="s">
        <v>18016</v>
      </c>
      <c r="B8758" s="6" t="s">
        <v>18017</v>
      </c>
      <c r="C8758" s="8" t="s">
        <v>2094</v>
      </c>
    </row>
    <row r="8759">
      <c r="A8759" s="5" t="s">
        <v>18018</v>
      </c>
      <c r="B8759" s="6" t="s">
        <v>18019</v>
      </c>
      <c r="C8759" s="8" t="s">
        <v>2094</v>
      </c>
    </row>
    <row r="8760">
      <c r="A8760" s="5" t="s">
        <v>18020</v>
      </c>
      <c r="B8760" s="6" t="s">
        <v>18021</v>
      </c>
      <c r="C8760" s="8" t="s">
        <v>2094</v>
      </c>
    </row>
    <row r="8761">
      <c r="A8761" s="5" t="s">
        <v>18022</v>
      </c>
      <c r="B8761" s="6" t="s">
        <v>18023</v>
      </c>
      <c r="C8761" s="8" t="s">
        <v>2094</v>
      </c>
    </row>
    <row r="8762">
      <c r="A8762" s="5" t="s">
        <v>18024</v>
      </c>
      <c r="B8762" s="6" t="s">
        <v>18025</v>
      </c>
      <c r="C8762" s="8" t="s">
        <v>2094</v>
      </c>
    </row>
    <row r="8763">
      <c r="A8763" s="5" t="s">
        <v>18026</v>
      </c>
      <c r="B8763" s="6" t="s">
        <v>18027</v>
      </c>
      <c r="C8763" s="8" t="s">
        <v>2094</v>
      </c>
    </row>
    <row r="8764">
      <c r="A8764" s="5" t="s">
        <v>18028</v>
      </c>
      <c r="B8764" s="6" t="s">
        <v>18029</v>
      </c>
      <c r="C8764" s="8" t="s">
        <v>7</v>
      </c>
    </row>
    <row r="8765">
      <c r="A8765" s="5" t="s">
        <v>18030</v>
      </c>
      <c r="B8765" s="6" t="s">
        <v>18031</v>
      </c>
      <c r="C8765" s="8" t="s">
        <v>2094</v>
      </c>
    </row>
    <row r="8766">
      <c r="A8766" s="5" t="s">
        <v>18032</v>
      </c>
      <c r="B8766" s="6" t="s">
        <v>18033</v>
      </c>
      <c r="C8766" s="8" t="s">
        <v>2094</v>
      </c>
    </row>
    <row r="8767">
      <c r="A8767" s="5" t="s">
        <v>18034</v>
      </c>
      <c r="B8767" s="6" t="s">
        <v>18035</v>
      </c>
      <c r="C8767" s="8" t="s">
        <v>2094</v>
      </c>
    </row>
    <row r="8768">
      <c r="A8768" s="5" t="s">
        <v>18036</v>
      </c>
      <c r="B8768" s="6" t="s">
        <v>18037</v>
      </c>
      <c r="C8768" s="8" t="s">
        <v>2094</v>
      </c>
    </row>
    <row r="8769">
      <c r="A8769" s="5" t="s">
        <v>18038</v>
      </c>
      <c r="B8769" s="6" t="s">
        <v>18039</v>
      </c>
      <c r="C8769" s="8" t="s">
        <v>2094</v>
      </c>
    </row>
    <row r="8770">
      <c r="A8770" s="5" t="s">
        <v>18040</v>
      </c>
      <c r="B8770" s="6" t="s">
        <v>18041</v>
      </c>
      <c r="C8770" s="8" t="s">
        <v>7</v>
      </c>
    </row>
    <row r="8771">
      <c r="A8771" s="5" t="s">
        <v>18042</v>
      </c>
      <c r="B8771" s="6" t="s">
        <v>18043</v>
      </c>
      <c r="C8771" s="8" t="s">
        <v>2094</v>
      </c>
    </row>
    <row r="8772">
      <c r="A8772" s="5" t="s">
        <v>18044</v>
      </c>
      <c r="B8772" s="6" t="s">
        <v>18046</v>
      </c>
      <c r="C8772" s="8" t="s">
        <v>2094</v>
      </c>
    </row>
    <row r="8773">
      <c r="A8773" s="5" t="s">
        <v>18048</v>
      </c>
      <c r="B8773" s="6" t="s">
        <v>18049</v>
      </c>
      <c r="C8773" s="8" t="s">
        <v>7</v>
      </c>
    </row>
    <row r="8774">
      <c r="A8774" s="5" t="s">
        <v>18050</v>
      </c>
      <c r="B8774" s="6" t="s">
        <v>18051</v>
      </c>
      <c r="C8774" s="8" t="s">
        <v>2094</v>
      </c>
    </row>
    <row r="8775">
      <c r="A8775" s="5" t="s">
        <v>18053</v>
      </c>
      <c r="B8775" s="6" t="s">
        <v>18054</v>
      </c>
      <c r="C8775" s="8" t="s">
        <v>2094</v>
      </c>
    </row>
    <row r="8776">
      <c r="A8776" s="5" t="s">
        <v>18055</v>
      </c>
      <c r="B8776" s="6" t="s">
        <v>18056</v>
      </c>
      <c r="C8776" s="8" t="s">
        <v>2094</v>
      </c>
    </row>
    <row r="8777">
      <c r="A8777" s="5" t="s">
        <v>18057</v>
      </c>
      <c r="B8777" s="6" t="s">
        <v>18058</v>
      </c>
      <c r="C8777" s="8" t="s">
        <v>2094</v>
      </c>
    </row>
    <row r="8778">
      <c r="A8778" s="5" t="s">
        <v>18059</v>
      </c>
      <c r="B8778" s="6" t="s">
        <v>18060</v>
      </c>
      <c r="C8778" s="8" t="s">
        <v>2094</v>
      </c>
    </row>
    <row r="8779">
      <c r="A8779" s="5" t="s">
        <v>18061</v>
      </c>
      <c r="B8779" s="6" t="s">
        <v>18062</v>
      </c>
      <c r="C8779" s="8" t="s">
        <v>2094</v>
      </c>
    </row>
    <row r="8780">
      <c r="A8780" s="5" t="s">
        <v>18063</v>
      </c>
      <c r="B8780" s="6" t="s">
        <v>18064</v>
      </c>
      <c r="C8780" s="8" t="s">
        <v>2094</v>
      </c>
    </row>
    <row r="8781">
      <c r="A8781" s="5" t="s">
        <v>18065</v>
      </c>
      <c r="B8781" s="6" t="s">
        <v>18066</v>
      </c>
      <c r="C8781" s="8" t="s">
        <v>2094</v>
      </c>
    </row>
    <row r="8782">
      <c r="A8782" s="5" t="s">
        <v>18067</v>
      </c>
      <c r="B8782" s="6" t="s">
        <v>18068</v>
      </c>
      <c r="C8782" s="8" t="s">
        <v>2094</v>
      </c>
    </row>
    <row r="8783">
      <c r="A8783" s="5" t="s">
        <v>18069</v>
      </c>
      <c r="B8783" s="6" t="s">
        <v>18070</v>
      </c>
      <c r="C8783" s="8" t="s">
        <v>2094</v>
      </c>
    </row>
    <row r="8784">
      <c r="A8784" s="5" t="s">
        <v>18071</v>
      </c>
      <c r="B8784" s="6" t="s">
        <v>18072</v>
      </c>
      <c r="C8784" s="8" t="s">
        <v>2094</v>
      </c>
    </row>
    <row r="8785">
      <c r="A8785" s="5" t="s">
        <v>18073</v>
      </c>
      <c r="B8785" s="6" t="s">
        <v>18074</v>
      </c>
      <c r="C8785" s="8" t="s">
        <v>2094</v>
      </c>
    </row>
    <row r="8786">
      <c r="A8786" s="5" t="s">
        <v>18075</v>
      </c>
      <c r="B8786" s="6" t="s">
        <v>18076</v>
      </c>
      <c r="C8786" s="8" t="s">
        <v>2094</v>
      </c>
    </row>
    <row r="8787">
      <c r="A8787" s="5" t="s">
        <v>18077</v>
      </c>
      <c r="B8787" s="6" t="s">
        <v>18078</v>
      </c>
      <c r="C8787" s="8" t="s">
        <v>2094</v>
      </c>
    </row>
    <row r="8788">
      <c r="A8788" s="5" t="s">
        <v>18079</v>
      </c>
      <c r="B8788" s="6" t="s">
        <v>18080</v>
      </c>
      <c r="C8788" s="8" t="s">
        <v>2094</v>
      </c>
    </row>
    <row r="8789">
      <c r="A8789" s="5" t="s">
        <v>18081</v>
      </c>
      <c r="B8789" s="6" t="s">
        <v>18082</v>
      </c>
      <c r="C8789" s="8" t="s">
        <v>2094</v>
      </c>
    </row>
    <row r="8790">
      <c r="A8790" s="5" t="s">
        <v>18083</v>
      </c>
      <c r="B8790" s="6" t="s">
        <v>18084</v>
      </c>
      <c r="C8790" s="8" t="s">
        <v>2094</v>
      </c>
    </row>
    <row r="8791">
      <c r="A8791" s="5" t="s">
        <v>18085</v>
      </c>
      <c r="B8791" s="6" t="s">
        <v>18086</v>
      </c>
      <c r="C8791" s="8" t="s">
        <v>2094</v>
      </c>
    </row>
    <row r="8792">
      <c r="A8792" s="5" t="s">
        <v>18087</v>
      </c>
      <c r="B8792" s="6" t="s">
        <v>18088</v>
      </c>
      <c r="C8792" s="8" t="s">
        <v>7</v>
      </c>
    </row>
    <row r="8793">
      <c r="A8793" s="5" t="s">
        <v>18089</v>
      </c>
      <c r="B8793" s="6" t="s">
        <v>18090</v>
      </c>
      <c r="C8793" s="8" t="s">
        <v>2094</v>
      </c>
    </row>
    <row r="8794">
      <c r="A8794" s="5" t="s">
        <v>18091</v>
      </c>
      <c r="B8794" s="6" t="s">
        <v>18092</v>
      </c>
      <c r="C8794" s="8" t="s">
        <v>2094</v>
      </c>
    </row>
    <row r="8795">
      <c r="A8795" s="5" t="s">
        <v>18093</v>
      </c>
      <c r="B8795" s="6" t="s">
        <v>18094</v>
      </c>
      <c r="C8795" s="8" t="s">
        <v>2094</v>
      </c>
    </row>
    <row r="8796">
      <c r="A8796" s="5" t="s">
        <v>18095</v>
      </c>
      <c r="B8796" s="6" t="s">
        <v>18096</v>
      </c>
      <c r="C8796" s="8" t="s">
        <v>2094</v>
      </c>
    </row>
    <row r="8797">
      <c r="A8797" s="5" t="s">
        <v>18097</v>
      </c>
      <c r="B8797" s="6" t="s">
        <v>18098</v>
      </c>
      <c r="C8797" s="8" t="s">
        <v>1864</v>
      </c>
    </row>
    <row r="8798">
      <c r="A8798" s="5" t="s">
        <v>18099</v>
      </c>
      <c r="B8798" s="6" t="s">
        <v>18100</v>
      </c>
      <c r="C8798" s="8" t="s">
        <v>2094</v>
      </c>
    </row>
    <row r="8799">
      <c r="A8799" s="5" t="s">
        <v>18101</v>
      </c>
      <c r="B8799" s="6" t="s">
        <v>18102</v>
      </c>
      <c r="C8799" s="8" t="s">
        <v>2094</v>
      </c>
    </row>
    <row r="8800">
      <c r="A8800" s="5" t="s">
        <v>18103</v>
      </c>
      <c r="B8800" s="6" t="s">
        <v>18104</v>
      </c>
      <c r="C8800" s="8" t="s">
        <v>1864</v>
      </c>
    </row>
    <row r="8801">
      <c r="A8801" s="5" t="s">
        <v>18106</v>
      </c>
      <c r="B8801" s="6" t="s">
        <v>18107</v>
      </c>
      <c r="C8801" s="8" t="s">
        <v>1864</v>
      </c>
    </row>
    <row r="8802">
      <c r="A8802" s="5" t="s">
        <v>18108</v>
      </c>
      <c r="B8802" s="6" t="s">
        <v>18109</v>
      </c>
      <c r="C8802" s="8" t="s">
        <v>1864</v>
      </c>
    </row>
    <row r="8803">
      <c r="A8803" s="5" t="s">
        <v>18110</v>
      </c>
      <c r="B8803" s="6" t="s">
        <v>18111</v>
      </c>
      <c r="C8803" s="8" t="s">
        <v>1864</v>
      </c>
    </row>
    <row r="8804">
      <c r="A8804" s="5" t="s">
        <v>18112</v>
      </c>
      <c r="B8804" s="6" t="s">
        <v>18113</v>
      </c>
      <c r="C8804" s="8" t="s">
        <v>4032</v>
      </c>
    </row>
    <row r="8805">
      <c r="A8805" s="5" t="s">
        <v>18114</v>
      </c>
      <c r="B8805" s="6" t="s">
        <v>18115</v>
      </c>
      <c r="C8805" s="8" t="s">
        <v>1864</v>
      </c>
    </row>
    <row r="8806">
      <c r="A8806" s="5" t="s">
        <v>18116</v>
      </c>
      <c r="B8806" s="6" t="s">
        <v>18117</v>
      </c>
      <c r="C8806" s="8" t="s">
        <v>1864</v>
      </c>
    </row>
    <row r="8807">
      <c r="A8807" s="5" t="s">
        <v>18118</v>
      </c>
      <c r="B8807" s="6" t="s">
        <v>18115</v>
      </c>
      <c r="C8807" s="8" t="s">
        <v>1864</v>
      </c>
    </row>
    <row r="8808">
      <c r="A8808" s="5" t="s">
        <v>18119</v>
      </c>
      <c r="B8808" s="6" t="s">
        <v>18120</v>
      </c>
      <c r="C8808" s="8" t="s">
        <v>1864</v>
      </c>
    </row>
    <row r="8809">
      <c r="A8809" s="5" t="s">
        <v>18121</v>
      </c>
      <c r="B8809" s="6" t="s">
        <v>18122</v>
      </c>
      <c r="C8809" s="8" t="s">
        <v>2022</v>
      </c>
    </row>
    <row r="8810">
      <c r="A8810" s="5" t="s">
        <v>18123</v>
      </c>
      <c r="B8810" s="6" t="s">
        <v>18124</v>
      </c>
      <c r="C8810" s="8" t="s">
        <v>1864</v>
      </c>
    </row>
    <row r="8811">
      <c r="A8811" s="5" t="s">
        <v>18125</v>
      </c>
      <c r="B8811" s="6" t="s">
        <v>18126</v>
      </c>
      <c r="C8811" s="8" t="s">
        <v>1864</v>
      </c>
    </row>
    <row r="8812">
      <c r="A8812" s="5" t="s">
        <v>18127</v>
      </c>
      <c r="B8812" s="6" t="s">
        <v>18128</v>
      </c>
      <c r="C8812" s="8" t="s">
        <v>1864</v>
      </c>
    </row>
    <row r="8813">
      <c r="A8813" s="5" t="s">
        <v>18129</v>
      </c>
      <c r="B8813" s="6" t="s">
        <v>18131</v>
      </c>
      <c r="C8813" s="8" t="s">
        <v>1864</v>
      </c>
    </row>
    <row r="8814">
      <c r="A8814" s="5" t="s">
        <v>18133</v>
      </c>
      <c r="B8814" s="6" t="s">
        <v>18134</v>
      </c>
      <c r="C8814" s="8" t="s">
        <v>2022</v>
      </c>
    </row>
    <row r="8815">
      <c r="A8815" s="5" t="s">
        <v>18135</v>
      </c>
      <c r="B8815" s="6" t="s">
        <v>18136</v>
      </c>
      <c r="C8815" s="8" t="s">
        <v>1864</v>
      </c>
    </row>
    <row r="8816">
      <c r="A8816" s="5" t="s">
        <v>18137</v>
      </c>
      <c r="B8816" s="6" t="s">
        <v>18139</v>
      </c>
      <c r="C8816" s="8" t="s">
        <v>1864</v>
      </c>
    </row>
    <row r="8817">
      <c r="A8817" s="5" t="s">
        <v>18140</v>
      </c>
      <c r="B8817" s="6" t="s">
        <v>18141</v>
      </c>
      <c r="C8817" s="8" t="s">
        <v>2022</v>
      </c>
    </row>
    <row r="8818">
      <c r="A8818" s="5" t="s">
        <v>18142</v>
      </c>
      <c r="B8818" s="6" t="s">
        <v>18139</v>
      </c>
      <c r="C8818" s="8" t="s">
        <v>1864</v>
      </c>
    </row>
    <row r="8819">
      <c r="A8819" s="5" t="s">
        <v>18143</v>
      </c>
      <c r="B8819" s="6" t="s">
        <v>18144</v>
      </c>
      <c r="C8819" s="8" t="s">
        <v>1864</v>
      </c>
    </row>
    <row r="8820">
      <c r="A8820" s="5" t="s">
        <v>18145</v>
      </c>
      <c r="B8820" s="6" t="s">
        <v>18146</v>
      </c>
      <c r="C8820" s="8" t="s">
        <v>1864</v>
      </c>
    </row>
    <row r="8821">
      <c r="A8821" s="5" t="s">
        <v>18147</v>
      </c>
      <c r="B8821" s="6" t="s">
        <v>18148</v>
      </c>
      <c r="C8821" s="8" t="s">
        <v>1864</v>
      </c>
    </row>
    <row r="8822">
      <c r="A8822" s="5" t="s">
        <v>18149</v>
      </c>
      <c r="B8822" s="6" t="s">
        <v>18150</v>
      </c>
      <c r="C8822" s="8" t="s">
        <v>1864</v>
      </c>
    </row>
    <row r="8823">
      <c r="A8823" s="5" t="s">
        <v>18151</v>
      </c>
      <c r="B8823" s="6" t="s">
        <v>18152</v>
      </c>
      <c r="C8823" s="8" t="s">
        <v>1864</v>
      </c>
    </row>
    <row r="8824">
      <c r="A8824" s="5" t="s">
        <v>18153</v>
      </c>
      <c r="B8824" s="6" t="s">
        <v>18154</v>
      </c>
      <c r="C8824" s="8" t="s">
        <v>1864</v>
      </c>
    </row>
    <row r="8825">
      <c r="A8825" s="5" t="s">
        <v>18155</v>
      </c>
      <c r="B8825" s="6" t="s">
        <v>18156</v>
      </c>
      <c r="C8825" s="8" t="s">
        <v>1864</v>
      </c>
    </row>
    <row r="8826">
      <c r="A8826" s="5" t="s">
        <v>18157</v>
      </c>
      <c r="B8826" s="6" t="s">
        <v>18158</v>
      </c>
      <c r="C8826" s="8" t="s">
        <v>1864</v>
      </c>
    </row>
    <row r="8827">
      <c r="A8827" s="5" t="s">
        <v>18159</v>
      </c>
      <c r="B8827" s="6" t="s">
        <v>18160</v>
      </c>
      <c r="C8827" s="8" t="s">
        <v>1864</v>
      </c>
    </row>
    <row r="8828">
      <c r="A8828" s="5" t="s">
        <v>18161</v>
      </c>
      <c r="B8828" s="6" t="s">
        <v>18162</v>
      </c>
      <c r="C8828" s="8" t="s">
        <v>2022</v>
      </c>
    </row>
    <row r="8829">
      <c r="A8829" s="5" t="s">
        <v>18163</v>
      </c>
      <c r="B8829" s="6" t="s">
        <v>18164</v>
      </c>
      <c r="C8829" s="8" t="s">
        <v>1864</v>
      </c>
    </row>
    <row r="8830">
      <c r="A8830" s="5" t="s">
        <v>18165</v>
      </c>
      <c r="B8830" s="6" t="s">
        <v>18166</v>
      </c>
      <c r="C8830" s="8" t="s">
        <v>7</v>
      </c>
    </row>
    <row r="8831">
      <c r="A8831" s="5" t="s">
        <v>18167</v>
      </c>
      <c r="B8831" s="6" t="s">
        <v>18168</v>
      </c>
      <c r="C8831" s="8" t="s">
        <v>1864</v>
      </c>
    </row>
    <row r="8832">
      <c r="A8832" s="5" t="s">
        <v>18169</v>
      </c>
      <c r="B8832" s="6" t="s">
        <v>18170</v>
      </c>
      <c r="C8832" s="8" t="s">
        <v>2022</v>
      </c>
    </row>
    <row r="8833">
      <c r="A8833" s="5" t="s">
        <v>18171</v>
      </c>
      <c r="B8833" s="6" t="s">
        <v>18172</v>
      </c>
      <c r="C8833" s="8" t="s">
        <v>1864</v>
      </c>
    </row>
    <row r="8834">
      <c r="A8834" s="5" t="s">
        <v>18173</v>
      </c>
      <c r="B8834" s="6" t="s">
        <v>18174</v>
      </c>
      <c r="C8834" s="8" t="s">
        <v>7</v>
      </c>
    </row>
    <row r="8835">
      <c r="A8835" s="5" t="s">
        <v>18175</v>
      </c>
      <c r="B8835" s="6" t="s">
        <v>18176</v>
      </c>
      <c r="C8835" s="8" t="s">
        <v>1864</v>
      </c>
    </row>
    <row r="8836">
      <c r="A8836" s="5" t="s">
        <v>18177</v>
      </c>
      <c r="B8836" s="6" t="s">
        <v>18178</v>
      </c>
      <c r="C8836" s="8" t="s">
        <v>1864</v>
      </c>
    </row>
    <row r="8837">
      <c r="A8837" s="5" t="s">
        <v>18179</v>
      </c>
      <c r="B8837" s="6" t="s">
        <v>18180</v>
      </c>
      <c r="C8837" s="8" t="s">
        <v>2022</v>
      </c>
    </row>
    <row r="8838">
      <c r="A8838" s="5" t="s">
        <v>18181</v>
      </c>
      <c r="B8838" s="6" t="s">
        <v>18182</v>
      </c>
      <c r="C8838" s="8" t="s">
        <v>1864</v>
      </c>
    </row>
    <row r="8839">
      <c r="A8839" s="5" t="s">
        <v>18183</v>
      </c>
      <c r="B8839" s="6" t="s">
        <v>18184</v>
      </c>
      <c r="C8839" s="8" t="s">
        <v>2022</v>
      </c>
    </row>
    <row r="8840">
      <c r="A8840" s="5" t="s">
        <v>18186</v>
      </c>
      <c r="B8840" s="6" t="s">
        <v>18187</v>
      </c>
      <c r="C8840" s="8" t="s">
        <v>2022</v>
      </c>
    </row>
    <row r="8841">
      <c r="A8841" s="5" t="s">
        <v>18188</v>
      </c>
      <c r="B8841" s="6" t="s">
        <v>18182</v>
      </c>
      <c r="C8841" s="8" t="s">
        <v>1864</v>
      </c>
    </row>
    <row r="8842">
      <c r="A8842" s="5" t="s">
        <v>18189</v>
      </c>
      <c r="B8842" s="6" t="s">
        <v>18190</v>
      </c>
      <c r="C8842" s="8" t="s">
        <v>1864</v>
      </c>
    </row>
    <row r="8843">
      <c r="A8843" s="5" t="s">
        <v>18191</v>
      </c>
      <c r="B8843" s="6" t="s">
        <v>18192</v>
      </c>
      <c r="C8843" s="8" t="s">
        <v>2022</v>
      </c>
    </row>
    <row r="8844">
      <c r="A8844" s="5" t="s">
        <v>18193</v>
      </c>
      <c r="B8844" s="6" t="s">
        <v>18194</v>
      </c>
      <c r="C8844" s="8" t="s">
        <v>1864</v>
      </c>
    </row>
    <row r="8845">
      <c r="A8845" s="5" t="s">
        <v>18195</v>
      </c>
      <c r="B8845" s="6" t="s">
        <v>18196</v>
      </c>
      <c r="C8845" s="8" t="s">
        <v>2022</v>
      </c>
    </row>
    <row r="8846">
      <c r="A8846" s="5" t="s">
        <v>18197</v>
      </c>
      <c r="B8846" s="6" t="s">
        <v>18198</v>
      </c>
      <c r="C8846" s="8" t="s">
        <v>1864</v>
      </c>
    </row>
    <row r="8847">
      <c r="A8847" s="5" t="s">
        <v>18199</v>
      </c>
      <c r="B8847" s="6" t="s">
        <v>18201</v>
      </c>
      <c r="C8847" s="8" t="s">
        <v>1864</v>
      </c>
    </row>
    <row r="8848">
      <c r="A8848" s="5" t="s">
        <v>18203</v>
      </c>
      <c r="B8848" s="6" t="s">
        <v>18204</v>
      </c>
      <c r="C8848" s="8" t="s">
        <v>2022</v>
      </c>
    </row>
    <row r="8849">
      <c r="A8849" s="5" t="s">
        <v>18205</v>
      </c>
      <c r="B8849" s="6" t="s">
        <v>18206</v>
      </c>
      <c r="C8849" s="8" t="s">
        <v>1864</v>
      </c>
    </row>
    <row r="8850">
      <c r="A8850" s="5" t="s">
        <v>18208</v>
      </c>
      <c r="B8850" s="6" t="s">
        <v>18209</v>
      </c>
      <c r="C8850" s="8" t="s">
        <v>7</v>
      </c>
    </row>
    <row r="8851">
      <c r="A8851" s="5" t="s">
        <v>18210</v>
      </c>
      <c r="B8851" s="6" t="s">
        <v>18211</v>
      </c>
      <c r="C8851" s="8" t="s">
        <v>18212</v>
      </c>
    </row>
    <row r="8852">
      <c r="A8852" s="5" t="s">
        <v>18213</v>
      </c>
      <c r="B8852" s="6" t="s">
        <v>18214</v>
      </c>
      <c r="C8852" s="8" t="s">
        <v>1864</v>
      </c>
    </row>
    <row r="8853">
      <c r="A8853" s="5" t="s">
        <v>18215</v>
      </c>
      <c r="B8853" s="6" t="s">
        <v>18216</v>
      </c>
      <c r="C8853" s="8" t="s">
        <v>2022</v>
      </c>
    </row>
    <row r="8854">
      <c r="A8854" s="5" t="s">
        <v>18217</v>
      </c>
      <c r="B8854" s="6" t="s">
        <v>18218</v>
      </c>
      <c r="C8854" s="8" t="s">
        <v>1864</v>
      </c>
    </row>
    <row r="8855">
      <c r="A8855" s="5" t="s">
        <v>18219</v>
      </c>
      <c r="B8855" s="6" t="s">
        <v>18220</v>
      </c>
      <c r="C8855" s="8" t="s">
        <v>1864</v>
      </c>
    </row>
    <row r="8856">
      <c r="A8856" s="5" t="s">
        <v>18221</v>
      </c>
      <c r="B8856" s="6" t="s">
        <v>18222</v>
      </c>
      <c r="C8856" s="8" t="s">
        <v>1864</v>
      </c>
    </row>
    <row r="8857">
      <c r="A8857" s="5" t="s">
        <v>18223</v>
      </c>
      <c r="B8857" s="6" t="s">
        <v>18224</v>
      </c>
      <c r="C8857" s="8" t="s">
        <v>2022</v>
      </c>
    </row>
    <row r="8858">
      <c r="A8858" s="5" t="s">
        <v>18225</v>
      </c>
      <c r="B8858" s="6" t="s">
        <v>18226</v>
      </c>
      <c r="C8858" s="8" t="s">
        <v>1864</v>
      </c>
    </row>
    <row r="8859">
      <c r="A8859" s="5" t="s">
        <v>18227</v>
      </c>
      <c r="B8859" s="6" t="s">
        <v>18228</v>
      </c>
      <c r="C8859" s="8" t="s">
        <v>1864</v>
      </c>
    </row>
    <row r="8860">
      <c r="A8860" s="5" t="s">
        <v>18229</v>
      </c>
      <c r="B8860" s="6" t="s">
        <v>18230</v>
      </c>
      <c r="C8860" s="8" t="s">
        <v>1864</v>
      </c>
    </row>
    <row r="8861">
      <c r="A8861" s="5" t="s">
        <v>18231</v>
      </c>
      <c r="B8861" s="6" t="s">
        <v>18232</v>
      </c>
      <c r="C8861" s="8" t="s">
        <v>1864</v>
      </c>
    </row>
    <row r="8862">
      <c r="A8862" s="5" t="s">
        <v>18233</v>
      </c>
      <c r="B8862" s="6" t="s">
        <v>18234</v>
      </c>
      <c r="C8862" s="8" t="s">
        <v>1864</v>
      </c>
    </row>
    <row r="8863">
      <c r="A8863" s="5" t="s">
        <v>18235</v>
      </c>
      <c r="B8863" s="6" t="s">
        <v>18236</v>
      </c>
      <c r="C8863" s="8" t="s">
        <v>7</v>
      </c>
    </row>
    <row r="8864">
      <c r="A8864" s="5" t="s">
        <v>18237</v>
      </c>
      <c r="B8864" s="6" t="s">
        <v>18238</v>
      </c>
      <c r="C8864" s="8" t="s">
        <v>2022</v>
      </c>
    </row>
    <row r="8865">
      <c r="A8865" s="5" t="s">
        <v>18239</v>
      </c>
      <c r="B8865" s="6" t="s">
        <v>18240</v>
      </c>
      <c r="C8865" s="8" t="s">
        <v>1864</v>
      </c>
    </row>
    <row r="8866">
      <c r="A8866" s="5" t="s">
        <v>18241</v>
      </c>
      <c r="B8866" s="6" t="s">
        <v>18242</v>
      </c>
      <c r="C8866" s="8" t="s">
        <v>1864</v>
      </c>
    </row>
    <row r="8867">
      <c r="A8867" s="5" t="s">
        <v>18243</v>
      </c>
      <c r="B8867" s="6" t="s">
        <v>18244</v>
      </c>
      <c r="C8867" s="8" t="s">
        <v>1864</v>
      </c>
    </row>
    <row r="8868">
      <c r="A8868" s="5" t="s">
        <v>18245</v>
      </c>
      <c r="B8868" s="6" t="s">
        <v>18246</v>
      </c>
      <c r="C8868" s="8" t="s">
        <v>2022</v>
      </c>
    </row>
    <row r="8869">
      <c r="A8869" s="5" t="s">
        <v>18247</v>
      </c>
      <c r="B8869" s="6" t="s">
        <v>18248</v>
      </c>
      <c r="C8869" s="8" t="s">
        <v>7</v>
      </c>
    </row>
    <row r="8870">
      <c r="A8870" s="5" t="s">
        <v>18249</v>
      </c>
      <c r="B8870" s="6" t="s">
        <v>18250</v>
      </c>
      <c r="C8870" s="8" t="s">
        <v>1864</v>
      </c>
    </row>
    <row r="8871">
      <c r="A8871" s="5" t="s">
        <v>18251</v>
      </c>
      <c r="B8871" s="6" t="s">
        <v>18252</v>
      </c>
      <c r="C8871" s="8" t="s">
        <v>1864</v>
      </c>
    </row>
    <row r="8872">
      <c r="A8872" s="5" t="s">
        <v>18253</v>
      </c>
      <c r="B8872" s="6" t="s">
        <v>18254</v>
      </c>
      <c r="C8872" s="8" t="s">
        <v>1864</v>
      </c>
    </row>
    <row r="8873">
      <c r="A8873" s="5" t="s">
        <v>18255</v>
      </c>
      <c r="B8873" s="6" t="s">
        <v>18256</v>
      </c>
      <c r="C8873" s="8" t="s">
        <v>18212</v>
      </c>
    </row>
    <row r="8874">
      <c r="A8874" s="5" t="s">
        <v>18257</v>
      </c>
      <c r="B8874" s="6" t="s">
        <v>18258</v>
      </c>
      <c r="C8874" s="8" t="s">
        <v>18212</v>
      </c>
    </row>
    <row r="8875">
      <c r="A8875" s="5" t="s">
        <v>18259</v>
      </c>
      <c r="B8875" s="6" t="s">
        <v>18260</v>
      </c>
      <c r="C8875" s="8" t="s">
        <v>2022</v>
      </c>
    </row>
    <row r="8876">
      <c r="A8876" s="5" t="s">
        <v>18261</v>
      </c>
      <c r="B8876" s="6" t="s">
        <v>18262</v>
      </c>
      <c r="C8876" s="8" t="s">
        <v>1864</v>
      </c>
    </row>
    <row r="8877">
      <c r="A8877" s="5" t="s">
        <v>18263</v>
      </c>
      <c r="B8877" s="6" t="s">
        <v>18264</v>
      </c>
      <c r="C8877" s="8" t="s">
        <v>2022</v>
      </c>
    </row>
    <row r="8878">
      <c r="A8878" s="5" t="s">
        <v>18265</v>
      </c>
      <c r="B8878" s="6" t="s">
        <v>18266</v>
      </c>
      <c r="C8878" s="8" t="s">
        <v>1864</v>
      </c>
    </row>
    <row r="8879">
      <c r="A8879" s="5" t="s">
        <v>18267</v>
      </c>
      <c r="B8879" s="6" t="s">
        <v>18268</v>
      </c>
      <c r="C8879" s="8" t="s">
        <v>1864</v>
      </c>
    </row>
    <row r="8880">
      <c r="A8880" s="5" t="s">
        <v>18269</v>
      </c>
      <c r="B8880" s="6" t="s">
        <v>18270</v>
      </c>
      <c r="C8880" s="8" t="s">
        <v>1864</v>
      </c>
    </row>
    <row r="8881">
      <c r="A8881" s="5" t="s">
        <v>18271</v>
      </c>
      <c r="B8881" s="6" t="s">
        <v>18272</v>
      </c>
      <c r="C8881" s="8" t="s">
        <v>1864</v>
      </c>
    </row>
    <row r="8882">
      <c r="A8882" s="5" t="s">
        <v>18273</v>
      </c>
      <c r="B8882" s="6" t="s">
        <v>18274</v>
      </c>
      <c r="C8882" s="8" t="s">
        <v>2022</v>
      </c>
    </row>
    <row r="8883">
      <c r="A8883" s="5" t="s">
        <v>18276</v>
      </c>
      <c r="B8883" s="6" t="s">
        <v>18277</v>
      </c>
      <c r="C8883" s="8" t="s">
        <v>1864</v>
      </c>
    </row>
    <row r="8884">
      <c r="A8884" s="5" t="s">
        <v>18279</v>
      </c>
      <c r="B8884" s="6" t="s">
        <v>18280</v>
      </c>
      <c r="C8884" s="8" t="s">
        <v>1864</v>
      </c>
    </row>
    <row r="8885">
      <c r="A8885" s="5" t="s">
        <v>18281</v>
      </c>
      <c r="B8885" s="6" t="s">
        <v>18270</v>
      </c>
      <c r="C8885" s="8" t="s">
        <v>1864</v>
      </c>
    </row>
    <row r="8886">
      <c r="A8886" s="5" t="s">
        <v>18283</v>
      </c>
      <c r="B8886" s="6" t="s">
        <v>18284</v>
      </c>
      <c r="C8886" s="8" t="s">
        <v>1864</v>
      </c>
    </row>
    <row r="8887">
      <c r="A8887" s="5" t="s">
        <v>18285</v>
      </c>
      <c r="B8887" s="6" t="s">
        <v>18286</v>
      </c>
      <c r="C8887" s="8" t="s">
        <v>1864</v>
      </c>
    </row>
    <row r="8888">
      <c r="A8888" s="5" t="s">
        <v>18287</v>
      </c>
      <c r="B8888" s="6" t="s">
        <v>18288</v>
      </c>
      <c r="C8888" s="8" t="s">
        <v>1864</v>
      </c>
    </row>
    <row r="8889">
      <c r="A8889" s="5" t="s">
        <v>18289</v>
      </c>
      <c r="B8889" s="6" t="s">
        <v>18290</v>
      </c>
      <c r="C8889" s="8" t="s">
        <v>1864</v>
      </c>
    </row>
    <row r="8890">
      <c r="A8890" s="5" t="s">
        <v>18291</v>
      </c>
      <c r="B8890" s="6" t="s">
        <v>18292</v>
      </c>
      <c r="C8890" s="8" t="s">
        <v>1864</v>
      </c>
    </row>
    <row r="8891">
      <c r="A8891" s="5" t="s">
        <v>18293</v>
      </c>
      <c r="B8891" s="6" t="s">
        <v>18294</v>
      </c>
      <c r="C8891" s="8" t="s">
        <v>1864</v>
      </c>
    </row>
    <row r="8892">
      <c r="A8892" s="5" t="s">
        <v>18295</v>
      </c>
      <c r="B8892" s="6" t="s">
        <v>18296</v>
      </c>
      <c r="C8892" s="8" t="s">
        <v>1864</v>
      </c>
    </row>
    <row r="8893">
      <c r="A8893" s="5" t="s">
        <v>18297</v>
      </c>
      <c r="B8893" s="6" t="s">
        <v>18298</v>
      </c>
      <c r="C8893" s="8" t="s">
        <v>1864</v>
      </c>
    </row>
    <row r="8894">
      <c r="A8894" s="5" t="s">
        <v>18299</v>
      </c>
      <c r="B8894" s="6" t="s">
        <v>18300</v>
      </c>
      <c r="C8894" s="8" t="s">
        <v>1864</v>
      </c>
    </row>
    <row r="8895">
      <c r="A8895" s="5" t="s">
        <v>18301</v>
      </c>
      <c r="B8895" s="6" t="s">
        <v>18302</v>
      </c>
      <c r="C8895" s="8" t="s">
        <v>1864</v>
      </c>
    </row>
    <row r="8896">
      <c r="A8896" s="5" t="s">
        <v>18303</v>
      </c>
      <c r="B8896" s="6" t="s">
        <v>18304</v>
      </c>
      <c r="C8896" s="8" t="s">
        <v>1864</v>
      </c>
    </row>
    <row r="8897">
      <c r="A8897" s="5" t="s">
        <v>18305</v>
      </c>
      <c r="B8897" s="6" t="s">
        <v>18306</v>
      </c>
      <c r="C8897" s="8" t="s">
        <v>7</v>
      </c>
    </row>
    <row r="8898">
      <c r="A8898" s="5" t="s">
        <v>18307</v>
      </c>
      <c r="B8898" s="6" t="s">
        <v>18308</v>
      </c>
      <c r="C8898" s="8" t="s">
        <v>7</v>
      </c>
    </row>
    <row r="8899">
      <c r="A8899" s="5" t="s">
        <v>18309</v>
      </c>
      <c r="B8899" s="6" t="s">
        <v>18310</v>
      </c>
      <c r="C8899" s="8" t="s">
        <v>1864</v>
      </c>
    </row>
    <row r="8900">
      <c r="A8900" s="5" t="s">
        <v>18311</v>
      </c>
      <c r="B8900" s="6" t="s">
        <v>18312</v>
      </c>
      <c r="C8900" s="8" t="s">
        <v>11679</v>
      </c>
    </row>
    <row r="8901">
      <c r="A8901" s="5" t="s">
        <v>18313</v>
      </c>
      <c r="B8901" s="6" t="s">
        <v>18314</v>
      </c>
      <c r="C8901" s="8" t="s">
        <v>1864</v>
      </c>
    </row>
    <row r="8902">
      <c r="A8902" s="5" t="s">
        <v>18315</v>
      </c>
      <c r="B8902" s="6" t="s">
        <v>18316</v>
      </c>
      <c r="C8902" s="8" t="s">
        <v>1864</v>
      </c>
    </row>
    <row r="8903">
      <c r="A8903" s="5" t="s">
        <v>18317</v>
      </c>
      <c r="B8903" s="6" t="s">
        <v>18318</v>
      </c>
      <c r="C8903" s="8" t="s">
        <v>665</v>
      </c>
    </row>
    <row r="8904">
      <c r="A8904" s="5" t="s">
        <v>18319</v>
      </c>
      <c r="B8904" s="6" t="s">
        <v>18320</v>
      </c>
      <c r="C8904" s="8" t="s">
        <v>7</v>
      </c>
    </row>
    <row r="8905">
      <c r="A8905" s="5" t="s">
        <v>18321</v>
      </c>
      <c r="B8905" s="6" t="s">
        <v>18322</v>
      </c>
      <c r="C8905" s="8" t="s">
        <v>7</v>
      </c>
    </row>
    <row r="8906">
      <c r="A8906" s="5" t="s">
        <v>18323</v>
      </c>
      <c r="B8906" s="6" t="s">
        <v>18324</v>
      </c>
      <c r="C8906" s="8" t="s">
        <v>7</v>
      </c>
    </row>
    <row r="8907">
      <c r="A8907" s="5" t="s">
        <v>18325</v>
      </c>
      <c r="B8907" s="6" t="s">
        <v>18326</v>
      </c>
      <c r="C8907" s="8" t="s">
        <v>7</v>
      </c>
    </row>
    <row r="8908">
      <c r="A8908" s="5" t="s">
        <v>18327</v>
      </c>
      <c r="B8908" s="6" t="s">
        <v>18328</v>
      </c>
      <c r="C8908" s="8" t="s">
        <v>7</v>
      </c>
    </row>
    <row r="8909">
      <c r="A8909" s="5" t="s">
        <v>18329</v>
      </c>
      <c r="B8909" s="6" t="s">
        <v>18330</v>
      </c>
      <c r="C8909" s="8" t="s">
        <v>7</v>
      </c>
    </row>
    <row r="8910">
      <c r="A8910" s="5" t="s">
        <v>18331</v>
      </c>
      <c r="B8910" s="6" t="s">
        <v>18332</v>
      </c>
      <c r="C8910" s="8" t="s">
        <v>1864</v>
      </c>
    </row>
    <row r="8911">
      <c r="A8911" s="5" t="s">
        <v>18333</v>
      </c>
      <c r="B8911" s="6" t="s">
        <v>18334</v>
      </c>
      <c r="C8911" s="8" t="s">
        <v>1864</v>
      </c>
    </row>
    <row r="8912">
      <c r="A8912" s="5" t="s">
        <v>18335</v>
      </c>
      <c r="B8912" s="6" t="s">
        <v>18336</v>
      </c>
      <c r="C8912" s="8" t="s">
        <v>1864</v>
      </c>
    </row>
    <row r="8913">
      <c r="A8913" s="5" t="s">
        <v>18337</v>
      </c>
      <c r="B8913" s="6" t="s">
        <v>18338</v>
      </c>
      <c r="C8913" s="8" t="s">
        <v>1864</v>
      </c>
    </row>
    <row r="8914">
      <c r="A8914" s="5" t="s">
        <v>18339</v>
      </c>
      <c r="B8914" s="6" t="s">
        <v>18340</v>
      </c>
      <c r="C8914" s="8" t="s">
        <v>1864</v>
      </c>
    </row>
    <row r="8915">
      <c r="A8915" s="5" t="s">
        <v>18341</v>
      </c>
      <c r="B8915" s="6" t="s">
        <v>18342</v>
      </c>
      <c r="C8915" s="8" t="s">
        <v>11679</v>
      </c>
    </row>
    <row r="8916">
      <c r="A8916" s="5" t="s">
        <v>18343</v>
      </c>
      <c r="B8916" s="6" t="s">
        <v>18308</v>
      </c>
      <c r="C8916" s="8" t="s">
        <v>7</v>
      </c>
    </row>
    <row r="8917">
      <c r="A8917" s="5" t="s">
        <v>18345</v>
      </c>
      <c r="B8917" s="6" t="s">
        <v>18346</v>
      </c>
      <c r="C8917" s="8" t="s">
        <v>1864</v>
      </c>
    </row>
    <row r="8918">
      <c r="A8918" s="5" t="s">
        <v>18348</v>
      </c>
      <c r="B8918" s="6" t="s">
        <v>18349</v>
      </c>
      <c r="C8918" s="8" t="s">
        <v>1864</v>
      </c>
    </row>
    <row r="8919">
      <c r="A8919" s="5" t="s">
        <v>18350</v>
      </c>
      <c r="B8919" s="6" t="s">
        <v>18351</v>
      </c>
      <c r="C8919" s="8" t="s">
        <v>1864</v>
      </c>
    </row>
    <row r="8920">
      <c r="A8920" s="5" t="s">
        <v>18353</v>
      </c>
      <c r="B8920" s="6" t="s">
        <v>18354</v>
      </c>
      <c r="C8920" s="8" t="s">
        <v>2022</v>
      </c>
    </row>
    <row r="8921">
      <c r="A8921" s="5" t="s">
        <v>18355</v>
      </c>
      <c r="B8921" s="6" t="s">
        <v>18351</v>
      </c>
      <c r="C8921" s="8" t="s">
        <v>1864</v>
      </c>
    </row>
    <row r="8922">
      <c r="A8922" s="5" t="s">
        <v>18356</v>
      </c>
      <c r="B8922" s="6" t="s">
        <v>18357</v>
      </c>
      <c r="C8922" s="8" t="s">
        <v>1864</v>
      </c>
    </row>
    <row r="8923">
      <c r="A8923" s="5" t="s">
        <v>18358</v>
      </c>
      <c r="B8923" s="6" t="s">
        <v>18359</v>
      </c>
      <c r="C8923" s="8" t="s">
        <v>1864</v>
      </c>
    </row>
    <row r="8924">
      <c r="A8924" s="5" t="s">
        <v>18360</v>
      </c>
      <c r="B8924" s="6" t="s">
        <v>18361</v>
      </c>
      <c r="C8924" s="8" t="s">
        <v>1864</v>
      </c>
    </row>
    <row r="8925">
      <c r="A8925" s="5" t="s">
        <v>18362</v>
      </c>
      <c r="B8925" s="6" t="s">
        <v>18363</v>
      </c>
      <c r="C8925" s="8" t="s">
        <v>1864</v>
      </c>
    </row>
    <row r="8926">
      <c r="A8926" s="5" t="s">
        <v>18364</v>
      </c>
      <c r="B8926" s="6" t="s">
        <v>18365</v>
      </c>
      <c r="C8926" s="8" t="s">
        <v>1864</v>
      </c>
    </row>
    <row r="8927">
      <c r="A8927" s="5" t="s">
        <v>18366</v>
      </c>
      <c r="B8927" s="6" t="s">
        <v>18367</v>
      </c>
      <c r="C8927" s="8" t="s">
        <v>1864</v>
      </c>
    </row>
    <row r="8928">
      <c r="A8928" s="5" t="s">
        <v>18368</v>
      </c>
      <c r="B8928" s="6" t="s">
        <v>18369</v>
      </c>
      <c r="C8928" s="8" t="s">
        <v>2022</v>
      </c>
    </row>
    <row r="8929">
      <c r="A8929" s="5" t="s">
        <v>18370</v>
      </c>
      <c r="B8929" s="6" t="s">
        <v>18371</v>
      </c>
      <c r="C8929" s="8" t="s">
        <v>1864</v>
      </c>
    </row>
    <row r="8930">
      <c r="A8930" s="5" t="s">
        <v>18372</v>
      </c>
      <c r="B8930" s="6" t="s">
        <v>18308</v>
      </c>
      <c r="C8930" s="8" t="s">
        <v>7</v>
      </c>
    </row>
    <row r="8931">
      <c r="A8931" s="5" t="s">
        <v>18373</v>
      </c>
      <c r="B8931" s="6" t="s">
        <v>18374</v>
      </c>
      <c r="C8931" s="8" t="s">
        <v>1864</v>
      </c>
    </row>
    <row r="8932">
      <c r="A8932" s="5" t="s">
        <v>18375</v>
      </c>
      <c r="B8932" s="6" t="s">
        <v>18376</v>
      </c>
      <c r="C8932" s="8" t="s">
        <v>1864</v>
      </c>
    </row>
    <row r="8933">
      <c r="A8933" s="5" t="s">
        <v>18377</v>
      </c>
      <c r="B8933" s="6" t="s">
        <v>18378</v>
      </c>
      <c r="C8933" s="8" t="s">
        <v>18212</v>
      </c>
    </row>
    <row r="8934">
      <c r="A8934" s="5" t="s">
        <v>18379</v>
      </c>
      <c r="B8934" s="6" t="s">
        <v>18380</v>
      </c>
      <c r="C8934" s="8" t="s">
        <v>1864</v>
      </c>
    </row>
    <row r="8935">
      <c r="A8935" s="5" t="s">
        <v>18381</v>
      </c>
      <c r="B8935" s="6" t="s">
        <v>18382</v>
      </c>
      <c r="C8935" s="8" t="s">
        <v>1864</v>
      </c>
    </row>
    <row r="8936">
      <c r="A8936" s="5" t="s">
        <v>18383</v>
      </c>
      <c r="B8936" s="6" t="s">
        <v>18384</v>
      </c>
      <c r="C8936" s="8" t="s">
        <v>1864</v>
      </c>
    </row>
    <row r="8937">
      <c r="A8937" s="5" t="s">
        <v>18385</v>
      </c>
      <c r="B8937" s="6" t="s">
        <v>18386</v>
      </c>
      <c r="C8937" s="8" t="s">
        <v>2022</v>
      </c>
    </row>
    <row r="8938">
      <c r="A8938" s="5" t="s">
        <v>18387</v>
      </c>
      <c r="B8938" s="6" t="s">
        <v>18388</v>
      </c>
      <c r="C8938" s="8" t="s">
        <v>1864</v>
      </c>
    </row>
    <row r="8939">
      <c r="A8939" s="5" t="s">
        <v>18389</v>
      </c>
      <c r="B8939" s="6" t="s">
        <v>18390</v>
      </c>
      <c r="C8939" s="8" t="s">
        <v>1864</v>
      </c>
    </row>
    <row r="8940">
      <c r="A8940" s="5" t="s">
        <v>18391</v>
      </c>
      <c r="B8940" s="6" t="s">
        <v>18392</v>
      </c>
      <c r="C8940" s="8" t="s">
        <v>18212</v>
      </c>
    </row>
    <row r="8941">
      <c r="A8941" s="5" t="s">
        <v>18393</v>
      </c>
      <c r="B8941" s="6" t="s">
        <v>18395</v>
      </c>
      <c r="C8941" s="8" t="s">
        <v>1864</v>
      </c>
    </row>
    <row r="8942">
      <c r="A8942" s="5" t="s">
        <v>18397</v>
      </c>
      <c r="B8942" s="6" t="s">
        <v>18398</v>
      </c>
      <c r="C8942" s="8" t="s">
        <v>2022</v>
      </c>
    </row>
    <row r="8943">
      <c r="A8943" s="5" t="s">
        <v>18399</v>
      </c>
      <c r="B8943" s="6" t="s">
        <v>18400</v>
      </c>
      <c r="C8943" s="8" t="s">
        <v>1864</v>
      </c>
    </row>
    <row r="8944">
      <c r="A8944" s="5" t="s">
        <v>18401</v>
      </c>
      <c r="B8944" s="6" t="s">
        <v>18403</v>
      </c>
      <c r="C8944" s="8" t="s">
        <v>1864</v>
      </c>
    </row>
    <row r="8945">
      <c r="A8945" s="5" t="s">
        <v>18404</v>
      </c>
      <c r="B8945" s="6" t="s">
        <v>18405</v>
      </c>
      <c r="C8945" s="8" t="s">
        <v>1864</v>
      </c>
    </row>
    <row r="8946">
      <c r="A8946" s="5" t="s">
        <v>18406</v>
      </c>
      <c r="B8946" s="6" t="s">
        <v>18407</v>
      </c>
      <c r="C8946" s="8" t="s">
        <v>1864</v>
      </c>
    </row>
    <row r="8947">
      <c r="A8947" s="5" t="s">
        <v>18408</v>
      </c>
      <c r="B8947" s="6" t="s">
        <v>18409</v>
      </c>
      <c r="C8947" s="8" t="s">
        <v>1864</v>
      </c>
    </row>
    <row r="8948">
      <c r="A8948" s="5" t="s">
        <v>18410</v>
      </c>
      <c r="B8948" s="6" t="s">
        <v>18411</v>
      </c>
      <c r="C8948" s="8" t="s">
        <v>1864</v>
      </c>
    </row>
    <row r="8949">
      <c r="A8949" s="5" t="s">
        <v>18412</v>
      </c>
      <c r="B8949" s="6" t="s">
        <v>18413</v>
      </c>
      <c r="C8949" s="8" t="s">
        <v>2022</v>
      </c>
    </row>
    <row r="8950">
      <c r="A8950" s="5" t="s">
        <v>18414</v>
      </c>
      <c r="B8950" s="6" t="s">
        <v>18415</v>
      </c>
      <c r="C8950" s="8" t="s">
        <v>1864</v>
      </c>
    </row>
    <row r="8951">
      <c r="A8951" s="5" t="s">
        <v>18416</v>
      </c>
      <c r="B8951" s="6" t="s">
        <v>18417</v>
      </c>
      <c r="C8951" s="8" t="s">
        <v>2022</v>
      </c>
    </row>
    <row r="8952">
      <c r="A8952" s="5" t="s">
        <v>18418</v>
      </c>
      <c r="B8952" s="6" t="s">
        <v>18419</v>
      </c>
      <c r="C8952" s="8" t="s">
        <v>1864</v>
      </c>
    </row>
    <row r="8953">
      <c r="A8953" s="5" t="s">
        <v>18420</v>
      </c>
      <c r="B8953" s="6" t="s">
        <v>18421</v>
      </c>
      <c r="C8953" s="8" t="s">
        <v>2022</v>
      </c>
    </row>
    <row r="8954">
      <c r="A8954" s="5" t="s">
        <v>18422</v>
      </c>
      <c r="B8954" s="6" t="s">
        <v>18423</v>
      </c>
      <c r="C8954" s="8" t="s">
        <v>1864</v>
      </c>
    </row>
    <row r="8955">
      <c r="A8955" s="5" t="s">
        <v>18424</v>
      </c>
      <c r="B8955" s="6" t="s">
        <v>18425</v>
      </c>
      <c r="C8955" s="8" t="s">
        <v>2022</v>
      </c>
    </row>
    <row r="8956">
      <c r="A8956" s="5" t="s">
        <v>18426</v>
      </c>
      <c r="B8956" s="6" t="s">
        <v>18427</v>
      </c>
      <c r="C8956" s="8" t="s">
        <v>1864</v>
      </c>
    </row>
    <row r="8957">
      <c r="A8957" s="5" t="s">
        <v>18428</v>
      </c>
      <c r="B8957" s="6" t="s">
        <v>18429</v>
      </c>
      <c r="C8957" s="8" t="s">
        <v>2022</v>
      </c>
    </row>
    <row r="8958">
      <c r="A8958" s="5" t="s">
        <v>18430</v>
      </c>
      <c r="B8958" s="6" t="s">
        <v>18431</v>
      </c>
      <c r="C8958" s="8" t="s">
        <v>1864</v>
      </c>
    </row>
    <row r="8959">
      <c r="A8959" s="5" t="s">
        <v>18432</v>
      </c>
      <c r="B8959" s="6" t="s">
        <v>18433</v>
      </c>
      <c r="C8959" s="8" t="s">
        <v>7</v>
      </c>
    </row>
    <row r="8960">
      <c r="A8960" s="5" t="s">
        <v>18434</v>
      </c>
      <c r="B8960" s="6" t="s">
        <v>18433</v>
      </c>
      <c r="C8960" s="8" t="s">
        <v>7</v>
      </c>
    </row>
    <row r="8961">
      <c r="A8961" s="5" t="s">
        <v>18435</v>
      </c>
      <c r="B8961" s="6" t="s">
        <v>18436</v>
      </c>
      <c r="C8961" s="8" t="s">
        <v>7</v>
      </c>
    </row>
    <row r="8962">
      <c r="A8962" s="5" t="s">
        <v>18437</v>
      </c>
      <c r="B8962" s="6" t="s">
        <v>18438</v>
      </c>
      <c r="C8962" s="8" t="s">
        <v>7</v>
      </c>
    </row>
    <row r="8963">
      <c r="A8963" s="5" t="s">
        <v>18439</v>
      </c>
      <c r="B8963" s="6" t="s">
        <v>18440</v>
      </c>
      <c r="C8963" s="8" t="s">
        <v>2094</v>
      </c>
    </row>
    <row r="8964">
      <c r="A8964" s="5" t="s">
        <v>18441</v>
      </c>
      <c r="B8964" s="6" t="s">
        <v>18442</v>
      </c>
      <c r="C8964" s="8" t="s">
        <v>7</v>
      </c>
    </row>
    <row r="8965">
      <c r="A8965" s="5" t="s">
        <v>18443</v>
      </c>
      <c r="B8965" s="6" t="s">
        <v>18444</v>
      </c>
      <c r="C8965" s="8" t="s">
        <v>7</v>
      </c>
    </row>
    <row r="8966">
      <c r="A8966" s="5" t="s">
        <v>18445</v>
      </c>
      <c r="B8966" s="6" t="s">
        <v>18446</v>
      </c>
      <c r="C8966" s="8" t="s">
        <v>7</v>
      </c>
    </row>
    <row r="8967">
      <c r="A8967" s="5" t="s">
        <v>18447</v>
      </c>
      <c r="B8967" s="6" t="s">
        <v>18448</v>
      </c>
      <c r="C8967" s="8" t="s">
        <v>2094</v>
      </c>
    </row>
    <row r="8968">
      <c r="A8968" s="5" t="s">
        <v>18449</v>
      </c>
      <c r="B8968" s="6" t="s">
        <v>18450</v>
      </c>
      <c r="C8968" s="8" t="s">
        <v>7</v>
      </c>
    </row>
    <row r="8969">
      <c r="A8969" s="5" t="s">
        <v>18451</v>
      </c>
      <c r="B8969" s="6" t="s">
        <v>18453</v>
      </c>
      <c r="C8969" s="8" t="s">
        <v>7</v>
      </c>
    </row>
    <row r="8970">
      <c r="A8970" s="5" t="s">
        <v>18454</v>
      </c>
      <c r="B8970" s="6" t="s">
        <v>18455</v>
      </c>
      <c r="C8970" s="8" t="s">
        <v>7</v>
      </c>
    </row>
    <row r="8971">
      <c r="A8971" s="5" t="s">
        <v>18456</v>
      </c>
      <c r="B8971" s="6" t="s">
        <v>18457</v>
      </c>
      <c r="C8971" s="8" t="s">
        <v>7</v>
      </c>
    </row>
    <row r="8972">
      <c r="A8972" s="5" t="s">
        <v>18458</v>
      </c>
      <c r="B8972" s="6" t="s">
        <v>18459</v>
      </c>
      <c r="C8972" s="8" t="s">
        <v>7</v>
      </c>
    </row>
    <row r="8973">
      <c r="A8973" s="5" t="s">
        <v>18460</v>
      </c>
      <c r="B8973" s="6" t="s">
        <v>18459</v>
      </c>
      <c r="C8973" s="8" t="s">
        <v>7</v>
      </c>
    </row>
    <row r="8974">
      <c r="A8974" s="5" t="s">
        <v>18461</v>
      </c>
      <c r="B8974" s="6" t="s">
        <v>18462</v>
      </c>
      <c r="C8974" s="8" t="s">
        <v>7</v>
      </c>
    </row>
    <row r="8975">
      <c r="A8975" s="5" t="s">
        <v>18463</v>
      </c>
      <c r="B8975" s="6" t="s">
        <v>18464</v>
      </c>
      <c r="C8975" s="8" t="s">
        <v>7</v>
      </c>
    </row>
    <row r="8976">
      <c r="A8976" s="5" t="s">
        <v>18465</v>
      </c>
      <c r="B8976" s="6" t="s">
        <v>18466</v>
      </c>
      <c r="C8976" s="8" t="s">
        <v>7</v>
      </c>
    </row>
    <row r="8977">
      <c r="A8977" s="5" t="s">
        <v>18467</v>
      </c>
      <c r="B8977" s="6" t="s">
        <v>18464</v>
      </c>
      <c r="C8977" s="8" t="s">
        <v>7</v>
      </c>
    </row>
    <row r="8978">
      <c r="A8978" s="5" t="s">
        <v>18468</v>
      </c>
      <c r="B8978" s="6" t="s">
        <v>18466</v>
      </c>
      <c r="C8978" s="8" t="s">
        <v>7</v>
      </c>
    </row>
    <row r="8979">
      <c r="A8979" s="5" t="s">
        <v>18470</v>
      </c>
      <c r="B8979" s="6" t="s">
        <v>18472</v>
      </c>
      <c r="C8979" s="8" t="s">
        <v>7</v>
      </c>
    </row>
    <row r="8980">
      <c r="A8980" s="5" t="s">
        <v>18473</v>
      </c>
      <c r="B8980" s="6" t="s">
        <v>18474</v>
      </c>
      <c r="C8980" s="8" t="s">
        <v>7</v>
      </c>
    </row>
    <row r="8981">
      <c r="A8981" s="5" t="s">
        <v>18475</v>
      </c>
      <c r="B8981" s="6" t="s">
        <v>18477</v>
      </c>
      <c r="C8981" s="8" t="s">
        <v>7</v>
      </c>
    </row>
    <row r="8982">
      <c r="A8982" s="5" t="s">
        <v>18478</v>
      </c>
      <c r="B8982" s="6" t="s">
        <v>18479</v>
      </c>
      <c r="C8982" s="8" t="s">
        <v>7</v>
      </c>
    </row>
    <row r="8983">
      <c r="A8983" s="5" t="s">
        <v>18480</v>
      </c>
      <c r="B8983" s="6" t="s">
        <v>18481</v>
      </c>
      <c r="C8983" s="8" t="s">
        <v>2022</v>
      </c>
    </row>
    <row r="8984">
      <c r="A8984" s="5" t="s">
        <v>18482</v>
      </c>
      <c r="B8984" s="6" t="s">
        <v>18483</v>
      </c>
      <c r="C8984" s="8" t="s">
        <v>2022</v>
      </c>
    </row>
    <row r="8985">
      <c r="A8985" s="5" t="s">
        <v>18484</v>
      </c>
      <c r="B8985" s="6" t="s">
        <v>18485</v>
      </c>
      <c r="C8985" s="8" t="s">
        <v>1864</v>
      </c>
    </row>
    <row r="8986">
      <c r="A8986" s="5" t="s">
        <v>18486</v>
      </c>
      <c r="B8986" s="6" t="s">
        <v>18487</v>
      </c>
      <c r="C8986" s="8" t="s">
        <v>1864</v>
      </c>
    </row>
    <row r="8987">
      <c r="A8987" s="5" t="s">
        <v>18488</v>
      </c>
      <c r="B8987" s="6" t="s">
        <v>18489</v>
      </c>
      <c r="C8987" s="8" t="s">
        <v>1864</v>
      </c>
    </row>
    <row r="8988">
      <c r="A8988" s="5" t="s">
        <v>18490</v>
      </c>
      <c r="B8988" s="6" t="s">
        <v>18491</v>
      </c>
      <c r="C8988" s="8" t="s">
        <v>1864</v>
      </c>
    </row>
    <row r="8989">
      <c r="A8989" s="5" t="s">
        <v>18492</v>
      </c>
      <c r="B8989" s="6" t="s">
        <v>18493</v>
      </c>
      <c r="C8989" s="8" t="s">
        <v>1864</v>
      </c>
    </row>
    <row r="8990">
      <c r="A8990" s="5" t="s">
        <v>18494</v>
      </c>
      <c r="B8990" s="6" t="s">
        <v>18495</v>
      </c>
      <c r="C8990" s="8" t="s">
        <v>1864</v>
      </c>
    </row>
    <row r="8991">
      <c r="A8991" s="5" t="s">
        <v>18496</v>
      </c>
      <c r="B8991" s="6" t="s">
        <v>18497</v>
      </c>
      <c r="C8991" s="8" t="s">
        <v>1864</v>
      </c>
    </row>
    <row r="8992">
      <c r="A8992" s="5" t="s">
        <v>18498</v>
      </c>
      <c r="B8992" s="6" t="s">
        <v>18499</v>
      </c>
      <c r="C8992" s="8" t="s">
        <v>2022</v>
      </c>
    </row>
    <row r="8993">
      <c r="A8993" s="5" t="s">
        <v>18500</v>
      </c>
      <c r="B8993" s="6" t="s">
        <v>18501</v>
      </c>
      <c r="C8993" s="8" t="s">
        <v>1864</v>
      </c>
    </row>
    <row r="8994">
      <c r="A8994" s="5" t="s">
        <v>18502</v>
      </c>
      <c r="B8994" s="6" t="s">
        <v>18503</v>
      </c>
      <c r="C8994" s="8" t="s">
        <v>1864</v>
      </c>
    </row>
    <row r="8995">
      <c r="A8995" s="5" t="s">
        <v>18504</v>
      </c>
      <c r="B8995" s="6" t="s">
        <v>18505</v>
      </c>
      <c r="C8995" s="8" t="s">
        <v>1864</v>
      </c>
    </row>
    <row r="8996">
      <c r="A8996" s="5" t="s">
        <v>18506</v>
      </c>
      <c r="B8996" s="6" t="s">
        <v>18507</v>
      </c>
      <c r="C8996" s="8" t="s">
        <v>1864</v>
      </c>
    </row>
    <row r="8997">
      <c r="A8997" s="5" t="s">
        <v>18508</v>
      </c>
      <c r="B8997" s="6" t="s">
        <v>18509</v>
      </c>
      <c r="C8997" s="8" t="s">
        <v>1864</v>
      </c>
    </row>
    <row r="8998">
      <c r="A8998" s="5" t="s">
        <v>18510</v>
      </c>
      <c r="B8998" s="6" t="s">
        <v>18511</v>
      </c>
      <c r="C8998" s="8" t="s">
        <v>2022</v>
      </c>
    </row>
    <row r="8999">
      <c r="A8999" s="5" t="s">
        <v>18512</v>
      </c>
      <c r="B8999" s="6" t="s">
        <v>18513</v>
      </c>
      <c r="C8999" s="8" t="s">
        <v>1864</v>
      </c>
    </row>
    <row r="9000">
      <c r="A9000" s="5" t="s">
        <v>18514</v>
      </c>
      <c r="B9000" s="6" t="s">
        <v>18515</v>
      </c>
      <c r="C9000" s="8" t="s">
        <v>2022</v>
      </c>
    </row>
    <row r="9001">
      <c r="A9001" s="5" t="s">
        <v>18516</v>
      </c>
      <c r="B9001" s="6" t="s">
        <v>18517</v>
      </c>
      <c r="C9001" s="8" t="s">
        <v>1864</v>
      </c>
    </row>
    <row r="9002">
      <c r="A9002" s="5" t="s">
        <v>18518</v>
      </c>
      <c r="B9002" s="6" t="s">
        <v>18519</v>
      </c>
      <c r="C9002" s="8" t="s">
        <v>2022</v>
      </c>
    </row>
    <row r="9003">
      <c r="A9003" s="5" t="s">
        <v>18520</v>
      </c>
      <c r="B9003" s="6" t="s">
        <v>18521</v>
      </c>
      <c r="C9003" s="8" t="s">
        <v>1864</v>
      </c>
    </row>
    <row r="9004">
      <c r="A9004" s="5" t="s">
        <v>18522</v>
      </c>
      <c r="B9004" s="6" t="s">
        <v>18521</v>
      </c>
      <c r="C9004" s="8" t="s">
        <v>1864</v>
      </c>
    </row>
    <row r="9005">
      <c r="A9005" s="5" t="s">
        <v>18523</v>
      </c>
      <c r="B9005" s="6" t="s">
        <v>18524</v>
      </c>
      <c r="C9005" s="8" t="s">
        <v>2094</v>
      </c>
    </row>
    <row r="9006">
      <c r="A9006" s="5" t="s">
        <v>18525</v>
      </c>
      <c r="B9006" s="6" t="s">
        <v>18526</v>
      </c>
      <c r="C9006" s="8" t="s">
        <v>2094</v>
      </c>
    </row>
    <row r="9007">
      <c r="A9007" s="5" t="s">
        <v>18527</v>
      </c>
      <c r="B9007" s="6" t="s">
        <v>18528</v>
      </c>
      <c r="C9007" s="8" t="s">
        <v>2094</v>
      </c>
    </row>
    <row r="9008">
      <c r="A9008" s="5" t="s">
        <v>18529</v>
      </c>
      <c r="B9008" s="6" t="s">
        <v>18530</v>
      </c>
      <c r="C9008" s="8" t="s">
        <v>2094</v>
      </c>
    </row>
    <row r="9009">
      <c r="A9009" s="5" t="s">
        <v>18531</v>
      </c>
      <c r="B9009" s="6" t="s">
        <v>18532</v>
      </c>
      <c r="C9009" s="8" t="s">
        <v>2094</v>
      </c>
    </row>
    <row r="9010">
      <c r="A9010" s="5" t="s">
        <v>18533</v>
      </c>
      <c r="B9010" s="6" t="s">
        <v>18534</v>
      </c>
      <c r="C9010" s="8" t="s">
        <v>2094</v>
      </c>
    </row>
    <row r="9011">
      <c r="A9011" s="5" t="s">
        <v>18535</v>
      </c>
      <c r="B9011" s="6" t="s">
        <v>18536</v>
      </c>
      <c r="C9011" s="8" t="s">
        <v>2094</v>
      </c>
    </row>
    <row r="9012">
      <c r="A9012" s="5" t="s">
        <v>18537</v>
      </c>
      <c r="B9012" s="6" t="s">
        <v>18538</v>
      </c>
      <c r="C9012" s="8" t="s">
        <v>2094</v>
      </c>
    </row>
    <row r="9013">
      <c r="A9013" s="5" t="s">
        <v>18539</v>
      </c>
      <c r="B9013" s="6" t="s">
        <v>18540</v>
      </c>
      <c r="C9013" s="8" t="s">
        <v>2094</v>
      </c>
    </row>
    <row r="9014">
      <c r="A9014" s="5" t="s">
        <v>18542</v>
      </c>
      <c r="B9014" s="6" t="s">
        <v>18544</v>
      </c>
      <c r="C9014" s="8" t="s">
        <v>2094</v>
      </c>
    </row>
    <row r="9015">
      <c r="A9015" s="5" t="s">
        <v>18546</v>
      </c>
      <c r="B9015" s="6" t="s">
        <v>18547</v>
      </c>
      <c r="C9015" s="8" t="s">
        <v>2094</v>
      </c>
    </row>
    <row r="9016">
      <c r="A9016" s="5" t="s">
        <v>18548</v>
      </c>
      <c r="B9016" s="6" t="s">
        <v>18550</v>
      </c>
      <c r="C9016" s="8" t="s">
        <v>2094</v>
      </c>
    </row>
    <row r="9017">
      <c r="A9017" s="5" t="s">
        <v>18551</v>
      </c>
      <c r="B9017" s="6" t="s">
        <v>18552</v>
      </c>
      <c r="C9017" s="8" t="s">
        <v>2094</v>
      </c>
    </row>
    <row r="9018">
      <c r="A9018" s="5" t="s">
        <v>18553</v>
      </c>
      <c r="B9018" s="6" t="s">
        <v>18554</v>
      </c>
      <c r="C9018" s="8" t="s">
        <v>2094</v>
      </c>
    </row>
    <row r="9019">
      <c r="A9019" s="5" t="s">
        <v>18555</v>
      </c>
      <c r="B9019" s="6" t="s">
        <v>18556</v>
      </c>
      <c r="C9019" s="8" t="s">
        <v>2094</v>
      </c>
    </row>
    <row r="9020">
      <c r="A9020" s="5" t="s">
        <v>18557</v>
      </c>
      <c r="B9020" s="6" t="s">
        <v>18558</v>
      </c>
      <c r="C9020" s="8" t="s">
        <v>2094</v>
      </c>
    </row>
    <row r="9021">
      <c r="A9021" s="5" t="s">
        <v>18559</v>
      </c>
      <c r="B9021" s="6" t="s">
        <v>18560</v>
      </c>
      <c r="C9021" s="8" t="s">
        <v>2094</v>
      </c>
    </row>
    <row r="9022">
      <c r="A9022" s="5" t="s">
        <v>18561</v>
      </c>
      <c r="B9022" s="6" t="s">
        <v>18562</v>
      </c>
      <c r="C9022" s="8" t="s">
        <v>2094</v>
      </c>
    </row>
    <row r="9023">
      <c r="A9023" s="5" t="s">
        <v>18563</v>
      </c>
      <c r="B9023" s="6" t="s">
        <v>18564</v>
      </c>
      <c r="C9023" s="8" t="s">
        <v>2094</v>
      </c>
    </row>
    <row r="9024">
      <c r="A9024" s="5" t="s">
        <v>18565</v>
      </c>
      <c r="B9024" s="6" t="s">
        <v>18566</v>
      </c>
      <c r="C9024" s="8" t="s">
        <v>2094</v>
      </c>
    </row>
    <row r="9025">
      <c r="A9025" s="5" t="s">
        <v>18567</v>
      </c>
      <c r="B9025" s="6" t="s">
        <v>18566</v>
      </c>
      <c r="C9025" s="8" t="s">
        <v>7</v>
      </c>
    </row>
    <row r="9026">
      <c r="A9026" s="5" t="s">
        <v>18568</v>
      </c>
      <c r="B9026" s="6" t="s">
        <v>18569</v>
      </c>
      <c r="C9026" s="8" t="s">
        <v>2094</v>
      </c>
    </row>
    <row r="9027">
      <c r="A9027" s="5" t="s">
        <v>18570</v>
      </c>
      <c r="B9027" s="6" t="s">
        <v>18571</v>
      </c>
      <c r="C9027" s="8" t="s">
        <v>2094</v>
      </c>
    </row>
    <row r="9028">
      <c r="A9028" s="5" t="s">
        <v>18572</v>
      </c>
      <c r="B9028" s="6" t="s">
        <v>18573</v>
      </c>
      <c r="C9028" s="8" t="s">
        <v>2094</v>
      </c>
    </row>
    <row r="9029">
      <c r="A9029" s="5" t="s">
        <v>18574</v>
      </c>
      <c r="B9029" s="6" t="s">
        <v>18575</v>
      </c>
      <c r="C9029" s="8" t="s">
        <v>2094</v>
      </c>
    </row>
    <row r="9030">
      <c r="A9030" s="5" t="s">
        <v>18576</v>
      </c>
      <c r="B9030" s="6" t="s">
        <v>18577</v>
      </c>
      <c r="C9030" s="8" t="s">
        <v>2094</v>
      </c>
    </row>
    <row r="9031">
      <c r="A9031" s="5" t="s">
        <v>18578</v>
      </c>
      <c r="B9031" s="6" t="s">
        <v>18579</v>
      </c>
      <c r="C9031" s="8" t="s">
        <v>2094</v>
      </c>
    </row>
    <row r="9032">
      <c r="A9032" s="5" t="s">
        <v>18580</v>
      </c>
      <c r="B9032" s="6" t="s">
        <v>18581</v>
      </c>
      <c r="C9032" s="8" t="s">
        <v>7</v>
      </c>
    </row>
    <row r="9033">
      <c r="A9033" s="5" t="s">
        <v>18582</v>
      </c>
      <c r="B9033" s="6" t="s">
        <v>18583</v>
      </c>
      <c r="C9033" s="8" t="s">
        <v>7</v>
      </c>
    </row>
    <row r="9034">
      <c r="A9034" s="5" t="s">
        <v>18584</v>
      </c>
      <c r="B9034" s="6" t="s">
        <v>18585</v>
      </c>
      <c r="C9034" s="8" t="s">
        <v>7</v>
      </c>
    </row>
    <row r="9035">
      <c r="A9035" s="5" t="s">
        <v>18586</v>
      </c>
      <c r="B9035" s="6" t="s">
        <v>18587</v>
      </c>
      <c r="C9035" s="8" t="s">
        <v>7</v>
      </c>
    </row>
    <row r="9036">
      <c r="A9036" s="5" t="s">
        <v>18588</v>
      </c>
      <c r="B9036" s="6" t="s">
        <v>18589</v>
      </c>
      <c r="C9036" s="8" t="s">
        <v>7</v>
      </c>
    </row>
    <row r="9037">
      <c r="A9037" s="5" t="s">
        <v>18590</v>
      </c>
      <c r="B9037" s="6" t="s">
        <v>18591</v>
      </c>
      <c r="C9037" s="8" t="s">
        <v>2094</v>
      </c>
    </row>
    <row r="9038">
      <c r="A9038" s="5" t="s">
        <v>18592</v>
      </c>
      <c r="B9038" s="6" t="s">
        <v>18593</v>
      </c>
      <c r="C9038" s="8" t="s">
        <v>7</v>
      </c>
    </row>
    <row r="9039">
      <c r="A9039" s="5" t="s">
        <v>18594</v>
      </c>
      <c r="B9039" s="6" t="s">
        <v>18595</v>
      </c>
      <c r="C9039" s="8" t="s">
        <v>7</v>
      </c>
    </row>
    <row r="9040">
      <c r="A9040" s="5" t="s">
        <v>18596</v>
      </c>
      <c r="B9040" s="6" t="s">
        <v>18597</v>
      </c>
      <c r="C9040" s="8" t="s">
        <v>2094</v>
      </c>
    </row>
    <row r="9041">
      <c r="A9041" s="5" t="s">
        <v>18598</v>
      </c>
      <c r="B9041" s="6" t="s">
        <v>18599</v>
      </c>
      <c r="C9041" s="8" t="s">
        <v>2094</v>
      </c>
    </row>
    <row r="9042">
      <c r="A9042" s="5" t="s">
        <v>18600</v>
      </c>
      <c r="B9042" s="6" t="s">
        <v>18601</v>
      </c>
      <c r="C9042" s="8" t="s">
        <v>2094</v>
      </c>
    </row>
    <row r="9043">
      <c r="A9043" s="5" t="s">
        <v>18602</v>
      </c>
      <c r="B9043" s="6" t="s">
        <v>18603</v>
      </c>
      <c r="C9043" s="8" t="s">
        <v>2094</v>
      </c>
    </row>
    <row r="9044">
      <c r="A9044" s="5" t="s">
        <v>18604</v>
      </c>
      <c r="B9044" s="6" t="s">
        <v>18605</v>
      </c>
      <c r="C9044" s="8" t="s">
        <v>2094</v>
      </c>
    </row>
    <row r="9045">
      <c r="A9045" s="5" t="s">
        <v>18606</v>
      </c>
      <c r="B9045" s="6" t="s">
        <v>18607</v>
      </c>
      <c r="C9045" s="8" t="s">
        <v>2094</v>
      </c>
    </row>
    <row r="9046">
      <c r="A9046" s="5" t="s">
        <v>18608</v>
      </c>
      <c r="B9046" s="6" t="s">
        <v>18609</v>
      </c>
      <c r="C9046" s="8" t="s">
        <v>2094</v>
      </c>
    </row>
    <row r="9047">
      <c r="A9047" s="5" t="s">
        <v>18610</v>
      </c>
      <c r="B9047" s="6" t="s">
        <v>18611</v>
      </c>
      <c r="C9047" s="8" t="s">
        <v>2094</v>
      </c>
    </row>
    <row r="9048">
      <c r="A9048" s="5" t="s">
        <v>18612</v>
      </c>
      <c r="B9048" s="6" t="s">
        <v>18613</v>
      </c>
      <c r="C9048" s="8" t="s">
        <v>2094</v>
      </c>
    </row>
    <row r="9049">
      <c r="A9049" s="5" t="s">
        <v>18615</v>
      </c>
      <c r="B9049" s="6" t="s">
        <v>18617</v>
      </c>
      <c r="C9049" s="8" t="s">
        <v>2094</v>
      </c>
    </row>
    <row r="9050">
      <c r="A9050" s="5" t="s">
        <v>18619</v>
      </c>
      <c r="B9050" s="6" t="s">
        <v>18620</v>
      </c>
      <c r="C9050" s="8" t="s">
        <v>2094</v>
      </c>
    </row>
    <row r="9051">
      <c r="A9051" s="5" t="s">
        <v>18621</v>
      </c>
      <c r="B9051" s="6" t="s">
        <v>18622</v>
      </c>
      <c r="C9051" s="8" t="s">
        <v>2094</v>
      </c>
    </row>
    <row r="9052">
      <c r="A9052" s="5" t="s">
        <v>18623</v>
      </c>
      <c r="B9052" s="6" t="s">
        <v>18625</v>
      </c>
      <c r="C9052" s="8" t="s">
        <v>2094</v>
      </c>
    </row>
    <row r="9053">
      <c r="A9053" s="5" t="s">
        <v>18626</v>
      </c>
      <c r="B9053" s="6" t="s">
        <v>18627</v>
      </c>
      <c r="C9053" s="8" t="s">
        <v>2094</v>
      </c>
    </row>
    <row r="9054">
      <c r="A9054" s="5" t="s">
        <v>18628</v>
      </c>
      <c r="B9054" s="6" t="s">
        <v>18629</v>
      </c>
      <c r="C9054" s="8" t="s">
        <v>2094</v>
      </c>
    </row>
    <row r="9055">
      <c r="A9055" s="5" t="s">
        <v>18630</v>
      </c>
      <c r="B9055" s="6" t="s">
        <v>18631</v>
      </c>
      <c r="C9055" s="8" t="s">
        <v>2094</v>
      </c>
    </row>
    <row r="9056">
      <c r="A9056" s="5" t="s">
        <v>18632</v>
      </c>
      <c r="B9056" s="6" t="s">
        <v>18633</v>
      </c>
      <c r="C9056" s="8" t="s">
        <v>381</v>
      </c>
    </row>
    <row r="9057">
      <c r="A9057" s="5" t="s">
        <v>18634</v>
      </c>
      <c r="B9057" s="6" t="s">
        <v>18635</v>
      </c>
      <c r="C9057" s="8" t="s">
        <v>2094</v>
      </c>
    </row>
    <row r="9058">
      <c r="A9058" s="5" t="s">
        <v>18636</v>
      </c>
      <c r="B9058" s="6" t="s">
        <v>18637</v>
      </c>
      <c r="C9058" s="8" t="s">
        <v>2094</v>
      </c>
    </row>
    <row r="9059">
      <c r="A9059" s="5" t="s">
        <v>18638</v>
      </c>
      <c r="B9059" s="6" t="s">
        <v>18639</v>
      </c>
      <c r="C9059" s="8" t="s">
        <v>2094</v>
      </c>
    </row>
    <row r="9060">
      <c r="A9060" s="5" t="s">
        <v>18640</v>
      </c>
      <c r="B9060" s="6" t="s">
        <v>18641</v>
      </c>
      <c r="C9060" s="8" t="s">
        <v>2094</v>
      </c>
    </row>
    <row r="9061">
      <c r="A9061" s="5" t="s">
        <v>18642</v>
      </c>
      <c r="B9061" s="6" t="s">
        <v>18643</v>
      </c>
      <c r="C9061" s="8" t="s">
        <v>2094</v>
      </c>
    </row>
    <row r="9062">
      <c r="A9062" s="5" t="s">
        <v>18644</v>
      </c>
      <c r="B9062" s="6" t="s">
        <v>18645</v>
      </c>
      <c r="C9062" s="8" t="s">
        <v>2094</v>
      </c>
    </row>
    <row r="9063">
      <c r="A9063" s="5" t="s">
        <v>18646</v>
      </c>
      <c r="B9063" s="6" t="s">
        <v>18647</v>
      </c>
      <c r="C9063" s="8" t="s">
        <v>2094</v>
      </c>
    </row>
    <row r="9064">
      <c r="A9064" s="5" t="s">
        <v>18648</v>
      </c>
      <c r="B9064" s="6" t="s">
        <v>18649</v>
      </c>
      <c r="C9064" s="8" t="s">
        <v>2094</v>
      </c>
    </row>
    <row r="9065">
      <c r="A9065" s="5" t="s">
        <v>18650</v>
      </c>
      <c r="B9065" s="6" t="s">
        <v>18651</v>
      </c>
      <c r="C9065" s="8" t="s">
        <v>2094</v>
      </c>
    </row>
    <row r="9066">
      <c r="A9066" s="5" t="s">
        <v>18652</v>
      </c>
      <c r="B9066" s="6" t="s">
        <v>18653</v>
      </c>
      <c r="C9066" s="8" t="s">
        <v>2094</v>
      </c>
    </row>
    <row r="9067">
      <c r="A9067" s="5" t="s">
        <v>18654</v>
      </c>
      <c r="B9067" s="6" t="s">
        <v>18655</v>
      </c>
      <c r="C9067" s="8" t="s">
        <v>2094</v>
      </c>
    </row>
    <row r="9068">
      <c r="A9068" s="5" t="s">
        <v>18656</v>
      </c>
      <c r="B9068" s="6" t="s">
        <v>18657</v>
      </c>
      <c r="C9068" s="8" t="s">
        <v>2094</v>
      </c>
    </row>
    <row r="9069">
      <c r="A9069" s="5" t="s">
        <v>18658</v>
      </c>
      <c r="B9069" s="6" t="s">
        <v>18659</v>
      </c>
      <c r="C9069" s="8" t="s">
        <v>2094</v>
      </c>
    </row>
    <row r="9070">
      <c r="A9070" s="5" t="s">
        <v>18660</v>
      </c>
      <c r="B9070" s="6" t="s">
        <v>18661</v>
      </c>
      <c r="C9070" s="8" t="s">
        <v>2094</v>
      </c>
    </row>
    <row r="9071">
      <c r="A9071" s="5" t="s">
        <v>18662</v>
      </c>
      <c r="B9071" s="6" t="s">
        <v>18663</v>
      </c>
      <c r="C9071" s="8" t="s">
        <v>2094</v>
      </c>
    </row>
    <row r="9072">
      <c r="A9072" s="5" t="s">
        <v>18664</v>
      </c>
      <c r="B9072" s="6" t="s">
        <v>18665</v>
      </c>
      <c r="C9072" s="8" t="s">
        <v>2094</v>
      </c>
    </row>
    <row r="9073">
      <c r="A9073" s="5" t="s">
        <v>18666</v>
      </c>
      <c r="B9073" s="6" t="s">
        <v>18667</v>
      </c>
      <c r="C9073" s="8" t="s">
        <v>2094</v>
      </c>
    </row>
    <row r="9074">
      <c r="A9074" s="5" t="s">
        <v>18668</v>
      </c>
      <c r="B9074" s="6" t="s">
        <v>18669</v>
      </c>
      <c r="C9074" s="8" t="s">
        <v>2094</v>
      </c>
    </row>
    <row r="9075">
      <c r="A9075" s="5" t="s">
        <v>18670</v>
      </c>
      <c r="B9075" s="6" t="s">
        <v>18671</v>
      </c>
      <c r="C9075" s="8" t="s">
        <v>2094</v>
      </c>
    </row>
    <row r="9076">
      <c r="A9076" s="5" t="s">
        <v>18672</v>
      </c>
      <c r="B9076" s="6" t="s">
        <v>18673</v>
      </c>
      <c r="C9076" s="8" t="s">
        <v>2094</v>
      </c>
    </row>
    <row r="9077">
      <c r="A9077" s="5" t="s">
        <v>18674</v>
      </c>
      <c r="B9077" s="6" t="s">
        <v>18675</v>
      </c>
      <c r="C9077" s="8" t="s">
        <v>2094</v>
      </c>
    </row>
    <row r="9078">
      <c r="A9078" s="5" t="s">
        <v>18676</v>
      </c>
      <c r="B9078" s="6" t="s">
        <v>18677</v>
      </c>
      <c r="C9078" s="8" t="s">
        <v>2094</v>
      </c>
    </row>
    <row r="9079">
      <c r="A9079" s="5" t="s">
        <v>18678</v>
      </c>
      <c r="B9079" s="6" t="s">
        <v>18679</v>
      </c>
      <c r="C9079" s="8" t="s">
        <v>2094</v>
      </c>
    </row>
    <row r="9080">
      <c r="A9080" s="5" t="s">
        <v>18680</v>
      </c>
      <c r="B9080" s="6" t="s">
        <v>18681</v>
      </c>
      <c r="C9080" s="8" t="s">
        <v>2094</v>
      </c>
    </row>
    <row r="9081">
      <c r="A9081" s="5" t="s">
        <v>18682</v>
      </c>
      <c r="B9081" s="6" t="s">
        <v>18683</v>
      </c>
      <c r="C9081" s="8" t="s">
        <v>2094</v>
      </c>
    </row>
    <row r="9082">
      <c r="A9082" s="5" t="s">
        <v>18684</v>
      </c>
      <c r="B9082" s="6" t="s">
        <v>18685</v>
      </c>
      <c r="C9082" s="8" t="s">
        <v>2094</v>
      </c>
    </row>
    <row r="9083">
      <c r="A9083" s="5" t="s">
        <v>18686</v>
      </c>
      <c r="B9083" s="6" t="s">
        <v>18687</v>
      </c>
      <c r="C9083" s="8" t="s">
        <v>2094</v>
      </c>
    </row>
    <row r="9084">
      <c r="A9084" s="5" t="s">
        <v>18688</v>
      </c>
      <c r="B9084" s="6" t="s">
        <v>18689</v>
      </c>
      <c r="C9084" s="8" t="s">
        <v>2094</v>
      </c>
    </row>
    <row r="9085">
      <c r="A9085" s="5" t="s">
        <v>18690</v>
      </c>
      <c r="B9085" s="6" t="s">
        <v>18691</v>
      </c>
      <c r="C9085" s="8" t="s">
        <v>2094</v>
      </c>
    </row>
    <row r="9086">
      <c r="A9086" s="5" t="s">
        <v>18692</v>
      </c>
      <c r="B9086" s="6" t="s">
        <v>18693</v>
      </c>
      <c r="C9086" s="8" t="s">
        <v>2094</v>
      </c>
    </row>
    <row r="9087">
      <c r="A9087" s="5" t="s">
        <v>18695</v>
      </c>
      <c r="B9087" s="6" t="s">
        <v>18697</v>
      </c>
      <c r="C9087" s="8" t="s">
        <v>2094</v>
      </c>
    </row>
    <row r="9088">
      <c r="A9088" s="5" t="s">
        <v>18698</v>
      </c>
      <c r="B9088" s="6" t="s">
        <v>18699</v>
      </c>
      <c r="C9088" s="8" t="s">
        <v>2094</v>
      </c>
    </row>
    <row r="9089">
      <c r="A9089" s="5" t="s">
        <v>18700</v>
      </c>
      <c r="B9089" s="6" t="s">
        <v>18701</v>
      </c>
      <c r="C9089" s="8" t="s">
        <v>2094</v>
      </c>
    </row>
    <row r="9090">
      <c r="A9090" s="5" t="s">
        <v>18702</v>
      </c>
      <c r="B9090" s="6" t="s">
        <v>18704</v>
      </c>
      <c r="C9090" s="8" t="s">
        <v>2094</v>
      </c>
    </row>
    <row r="9091">
      <c r="A9091" s="5" t="s">
        <v>18705</v>
      </c>
      <c r="B9091" s="6" t="s">
        <v>18706</v>
      </c>
      <c r="C9091" s="8" t="s">
        <v>2094</v>
      </c>
    </row>
    <row r="9092">
      <c r="A9092" s="5" t="s">
        <v>18707</v>
      </c>
      <c r="B9092" s="6" t="s">
        <v>18708</v>
      </c>
      <c r="C9092" s="8" t="s">
        <v>2094</v>
      </c>
    </row>
    <row r="9093">
      <c r="A9093" s="5" t="s">
        <v>18709</v>
      </c>
      <c r="B9093" s="6" t="s">
        <v>18710</v>
      </c>
      <c r="C9093" s="8" t="s">
        <v>2094</v>
      </c>
    </row>
    <row r="9094">
      <c r="A9094" s="5" t="s">
        <v>18711</v>
      </c>
      <c r="B9094" s="6" t="s">
        <v>18712</v>
      </c>
      <c r="C9094" s="8" t="s">
        <v>2094</v>
      </c>
    </row>
    <row r="9095">
      <c r="A9095" s="5" t="s">
        <v>18713</v>
      </c>
      <c r="B9095" s="6" t="s">
        <v>18714</v>
      </c>
      <c r="C9095" s="8" t="s">
        <v>2094</v>
      </c>
    </row>
    <row r="9096">
      <c r="A9096" s="5" t="s">
        <v>18715</v>
      </c>
      <c r="B9096" s="6" t="s">
        <v>18716</v>
      </c>
      <c r="C9096" s="8" t="s">
        <v>2094</v>
      </c>
    </row>
    <row r="9097">
      <c r="A9097" s="5" t="s">
        <v>18717</v>
      </c>
      <c r="B9097" s="6" t="s">
        <v>18718</v>
      </c>
      <c r="C9097" s="8" t="s">
        <v>2094</v>
      </c>
    </row>
    <row r="9098">
      <c r="A9098" s="5" t="s">
        <v>18719</v>
      </c>
      <c r="B9098" s="6" t="s">
        <v>18720</v>
      </c>
      <c r="C9098" s="8" t="s">
        <v>2094</v>
      </c>
    </row>
    <row r="9099">
      <c r="A9099" s="5" t="s">
        <v>18721</v>
      </c>
      <c r="B9099" s="6" t="s">
        <v>18722</v>
      </c>
      <c r="C9099" s="8" t="s">
        <v>2397</v>
      </c>
    </row>
    <row r="9100">
      <c r="A9100" s="5" t="s">
        <v>18723</v>
      </c>
      <c r="B9100" s="6" t="s">
        <v>18724</v>
      </c>
      <c r="C9100" s="8" t="s">
        <v>2094</v>
      </c>
    </row>
    <row r="9101">
      <c r="A9101" s="5" t="s">
        <v>18725</v>
      </c>
      <c r="B9101" s="6" t="s">
        <v>18726</v>
      </c>
      <c r="C9101" s="8" t="s">
        <v>7</v>
      </c>
    </row>
    <row r="9102">
      <c r="A9102" s="5" t="s">
        <v>18727</v>
      </c>
      <c r="B9102" s="6" t="s">
        <v>18728</v>
      </c>
      <c r="C9102" s="8" t="s">
        <v>2022</v>
      </c>
    </row>
    <row r="9103">
      <c r="A9103" s="5" t="s">
        <v>18729</v>
      </c>
      <c r="B9103" s="6" t="s">
        <v>18730</v>
      </c>
      <c r="C9103" s="8" t="s">
        <v>7</v>
      </c>
    </row>
    <row r="9104">
      <c r="A9104" s="5" t="s">
        <v>18731</v>
      </c>
      <c r="B9104" s="6" t="s">
        <v>18732</v>
      </c>
      <c r="C9104" s="8" t="s">
        <v>2022</v>
      </c>
    </row>
    <row r="9105">
      <c r="A9105" s="5" t="s">
        <v>18733</v>
      </c>
      <c r="B9105" s="6" t="s">
        <v>18734</v>
      </c>
      <c r="C9105" s="8" t="s">
        <v>2022</v>
      </c>
    </row>
    <row r="9106">
      <c r="A9106" s="5" t="s">
        <v>18735</v>
      </c>
      <c r="B9106" s="6" t="s">
        <v>18736</v>
      </c>
      <c r="C9106" s="8" t="s">
        <v>2022</v>
      </c>
    </row>
    <row r="9107">
      <c r="A9107" s="5" t="s">
        <v>18737</v>
      </c>
      <c r="B9107" s="6" t="s">
        <v>18738</v>
      </c>
      <c r="C9107" s="8" t="s">
        <v>7</v>
      </c>
    </row>
    <row r="9108">
      <c r="A9108" s="5" t="s">
        <v>18739</v>
      </c>
      <c r="B9108" s="6" t="s">
        <v>18740</v>
      </c>
      <c r="C9108" s="8" t="s">
        <v>2022</v>
      </c>
    </row>
    <row r="9109">
      <c r="A9109" s="5" t="s">
        <v>18741</v>
      </c>
      <c r="B9109" s="6" t="s">
        <v>18742</v>
      </c>
      <c r="C9109" s="8" t="s">
        <v>2022</v>
      </c>
    </row>
    <row r="9110">
      <c r="A9110" s="5" t="s">
        <v>18743</v>
      </c>
      <c r="B9110" s="6" t="s">
        <v>18744</v>
      </c>
      <c r="C9110" s="49"/>
    </row>
    <row r="9111">
      <c r="A9111" s="5" t="s">
        <v>18745</v>
      </c>
      <c r="B9111" s="6" t="s">
        <v>18746</v>
      </c>
      <c r="C9111" s="8" t="s">
        <v>2022</v>
      </c>
    </row>
    <row r="9112">
      <c r="A9112" s="5" t="s">
        <v>18747</v>
      </c>
      <c r="B9112" s="6" t="s">
        <v>18748</v>
      </c>
      <c r="C9112" s="8" t="s">
        <v>2022</v>
      </c>
    </row>
    <row r="9113">
      <c r="A9113" s="5" t="s">
        <v>18749</v>
      </c>
      <c r="B9113" s="6" t="s">
        <v>18750</v>
      </c>
      <c r="C9113" s="8" t="s">
        <v>2022</v>
      </c>
    </row>
    <row r="9114">
      <c r="A9114" s="5" t="s">
        <v>18751</v>
      </c>
      <c r="B9114" s="6" t="s">
        <v>18752</v>
      </c>
      <c r="C9114" s="8" t="s">
        <v>1864</v>
      </c>
    </row>
    <row r="9115">
      <c r="A9115" s="5" t="s">
        <v>18753</v>
      </c>
      <c r="B9115" s="6" t="s">
        <v>18754</v>
      </c>
      <c r="C9115" s="8" t="s">
        <v>1864</v>
      </c>
    </row>
    <row r="9116">
      <c r="A9116" s="5" t="s">
        <v>18755</v>
      </c>
      <c r="B9116" s="6" t="s">
        <v>18756</v>
      </c>
      <c r="C9116" s="8" t="s">
        <v>2022</v>
      </c>
    </row>
    <row r="9117">
      <c r="A9117" s="5" t="s">
        <v>18757</v>
      </c>
      <c r="B9117" s="6" t="s">
        <v>18758</v>
      </c>
      <c r="C9117" s="8" t="s">
        <v>2022</v>
      </c>
    </row>
    <row r="9118">
      <c r="A9118" s="5" t="s">
        <v>18759</v>
      </c>
      <c r="B9118" s="6" t="s">
        <v>18760</v>
      </c>
      <c r="C9118" s="8" t="s">
        <v>7</v>
      </c>
    </row>
    <row r="9119">
      <c r="A9119" s="5" t="s">
        <v>18761</v>
      </c>
      <c r="B9119" s="6" t="s">
        <v>18762</v>
      </c>
      <c r="C9119" s="8" t="s">
        <v>2022</v>
      </c>
    </row>
    <row r="9120">
      <c r="A9120" s="5" t="s">
        <v>18763</v>
      </c>
      <c r="B9120" s="6" t="s">
        <v>18764</v>
      </c>
      <c r="C9120" s="8" t="s">
        <v>2022</v>
      </c>
    </row>
    <row r="9121">
      <c r="A9121" s="5" t="s">
        <v>18765</v>
      </c>
      <c r="B9121" s="6" t="s">
        <v>18766</v>
      </c>
      <c r="C9121" s="8" t="s">
        <v>2022</v>
      </c>
    </row>
    <row r="9122">
      <c r="A9122" s="5" t="s">
        <v>18767</v>
      </c>
      <c r="B9122" s="6" t="s">
        <v>18768</v>
      </c>
      <c r="C9122" s="8" t="s">
        <v>2022</v>
      </c>
    </row>
    <row r="9123">
      <c r="A9123" s="5" t="s">
        <v>18769</v>
      </c>
      <c r="B9123" s="6" t="s">
        <v>18770</v>
      </c>
      <c r="C9123" s="8" t="s">
        <v>2022</v>
      </c>
    </row>
    <row r="9124">
      <c r="A9124" s="5" t="s">
        <v>18771</v>
      </c>
      <c r="B9124" s="6" t="s">
        <v>18772</v>
      </c>
      <c r="C9124" s="8" t="s">
        <v>2022</v>
      </c>
    </row>
    <row r="9125">
      <c r="A9125" s="5" t="s">
        <v>18773</v>
      </c>
      <c r="B9125" s="6" t="s">
        <v>18774</v>
      </c>
      <c r="C9125" s="8" t="s">
        <v>2022</v>
      </c>
    </row>
    <row r="9126">
      <c r="A9126" s="5" t="s">
        <v>18775</v>
      </c>
      <c r="B9126" s="6" t="s">
        <v>18776</v>
      </c>
      <c r="C9126" s="8" t="s">
        <v>7</v>
      </c>
    </row>
    <row r="9127">
      <c r="A9127" s="5" t="s">
        <v>18777</v>
      </c>
      <c r="B9127" s="6" t="s">
        <v>18778</v>
      </c>
      <c r="C9127" s="8" t="s">
        <v>1864</v>
      </c>
    </row>
    <row r="9128">
      <c r="A9128" s="5" t="s">
        <v>18779</v>
      </c>
      <c r="B9128" s="6" t="s">
        <v>18780</v>
      </c>
      <c r="C9128" s="8" t="s">
        <v>2094</v>
      </c>
    </row>
    <row r="9129">
      <c r="A9129" s="5" t="s">
        <v>18781</v>
      </c>
      <c r="B9129" s="6" t="s">
        <v>18782</v>
      </c>
      <c r="C9129" s="8" t="s">
        <v>2094</v>
      </c>
    </row>
    <row r="9130">
      <c r="A9130" s="5" t="s">
        <v>18783</v>
      </c>
      <c r="B9130" s="6" t="s">
        <v>18784</v>
      </c>
      <c r="C9130" s="8" t="s">
        <v>2094</v>
      </c>
    </row>
    <row r="9131">
      <c r="A9131" s="5" t="s">
        <v>18785</v>
      </c>
      <c r="B9131" s="6" t="s">
        <v>18786</v>
      </c>
      <c r="C9131" s="8" t="s">
        <v>7</v>
      </c>
    </row>
    <row r="9132">
      <c r="A9132" s="5" t="s">
        <v>18787</v>
      </c>
      <c r="B9132" s="6" t="s">
        <v>18788</v>
      </c>
      <c r="C9132" s="8" t="s">
        <v>7</v>
      </c>
    </row>
    <row r="9133">
      <c r="A9133" s="5" t="s">
        <v>18789</v>
      </c>
      <c r="B9133" s="6" t="s">
        <v>18790</v>
      </c>
      <c r="C9133" s="8" t="s">
        <v>2094</v>
      </c>
    </row>
    <row r="9134">
      <c r="A9134" s="5" t="s">
        <v>18791</v>
      </c>
      <c r="B9134" s="6" t="s">
        <v>18782</v>
      </c>
      <c r="C9134" s="8" t="s">
        <v>2094</v>
      </c>
    </row>
    <row r="9135">
      <c r="A9135" s="5" t="s">
        <v>18792</v>
      </c>
      <c r="B9135" s="6" t="s">
        <v>18793</v>
      </c>
      <c r="C9135" s="8" t="s">
        <v>2094</v>
      </c>
    </row>
    <row r="9136">
      <c r="A9136" s="5" t="s">
        <v>18794</v>
      </c>
      <c r="B9136" s="6" t="s">
        <v>18795</v>
      </c>
      <c r="C9136" s="8" t="s">
        <v>1864</v>
      </c>
    </row>
    <row r="9137">
      <c r="A9137" s="5" t="s">
        <v>18796</v>
      </c>
      <c r="B9137" s="6" t="s">
        <v>18797</v>
      </c>
      <c r="C9137" s="8" t="s">
        <v>7</v>
      </c>
    </row>
    <row r="9138">
      <c r="A9138" s="5" t="s">
        <v>18798</v>
      </c>
      <c r="B9138" s="6" t="s">
        <v>18799</v>
      </c>
      <c r="C9138" s="8" t="s">
        <v>2094</v>
      </c>
    </row>
    <row r="9139">
      <c r="A9139" s="5" t="s">
        <v>18800</v>
      </c>
      <c r="B9139" s="6" t="s">
        <v>18801</v>
      </c>
      <c r="C9139" s="8" t="s">
        <v>7</v>
      </c>
    </row>
    <row r="9140">
      <c r="A9140" s="5" t="s">
        <v>18802</v>
      </c>
      <c r="B9140" s="6" t="s">
        <v>18803</v>
      </c>
      <c r="C9140" s="8" t="s">
        <v>2022</v>
      </c>
    </row>
    <row r="9141">
      <c r="A9141" s="5" t="s">
        <v>18804</v>
      </c>
      <c r="B9141" s="6" t="s">
        <v>18805</v>
      </c>
      <c r="C9141" s="8" t="s">
        <v>7</v>
      </c>
    </row>
    <row r="9142">
      <c r="A9142" s="5" t="s">
        <v>18806</v>
      </c>
      <c r="B9142" s="6" t="s">
        <v>18807</v>
      </c>
      <c r="C9142" s="8" t="s">
        <v>2094</v>
      </c>
    </row>
    <row r="9143">
      <c r="A9143" s="5" t="s">
        <v>18808</v>
      </c>
      <c r="B9143" s="6" t="s">
        <v>18809</v>
      </c>
      <c r="C9143" s="8" t="s">
        <v>381</v>
      </c>
    </row>
    <row r="9144">
      <c r="A9144" s="5" t="s">
        <v>18810</v>
      </c>
      <c r="B9144" s="6" t="s">
        <v>18811</v>
      </c>
      <c r="C9144" s="8" t="s">
        <v>2094</v>
      </c>
    </row>
    <row r="9145">
      <c r="A9145" s="5" t="s">
        <v>18812</v>
      </c>
      <c r="B9145" s="6" t="s">
        <v>18813</v>
      </c>
      <c r="C9145" s="8" t="s">
        <v>1864</v>
      </c>
    </row>
    <row r="9146">
      <c r="A9146" s="5" t="s">
        <v>18814</v>
      </c>
      <c r="B9146" s="6" t="s">
        <v>18816</v>
      </c>
      <c r="C9146" s="8" t="s">
        <v>381</v>
      </c>
    </row>
    <row r="9147">
      <c r="A9147" s="5" t="s">
        <v>18817</v>
      </c>
      <c r="B9147" s="6" t="s">
        <v>18807</v>
      </c>
      <c r="C9147" s="8" t="s">
        <v>2094</v>
      </c>
    </row>
    <row r="9148">
      <c r="A9148" s="5" t="s">
        <v>18819</v>
      </c>
      <c r="B9148" s="6" t="s">
        <v>18811</v>
      </c>
      <c r="C9148" s="8" t="s">
        <v>2094</v>
      </c>
    </row>
    <row r="9149">
      <c r="A9149" s="5" t="s">
        <v>18820</v>
      </c>
      <c r="B9149" s="6" t="s">
        <v>18807</v>
      </c>
      <c r="C9149" s="8" t="s">
        <v>2094</v>
      </c>
    </row>
    <row r="9150">
      <c r="A9150" s="5" t="s">
        <v>18821</v>
      </c>
      <c r="B9150" s="6" t="s">
        <v>18811</v>
      </c>
      <c r="C9150" s="8" t="s">
        <v>2094</v>
      </c>
    </row>
    <row r="9151">
      <c r="A9151" s="5" t="s">
        <v>18823</v>
      </c>
      <c r="B9151" s="6" t="s">
        <v>18807</v>
      </c>
      <c r="C9151" s="8" t="s">
        <v>2094</v>
      </c>
    </row>
    <row r="9152">
      <c r="A9152" s="5" t="s">
        <v>18824</v>
      </c>
      <c r="B9152" s="6" t="s">
        <v>18825</v>
      </c>
      <c r="C9152" s="8" t="s">
        <v>2094</v>
      </c>
    </row>
    <row r="9153">
      <c r="A9153" s="5" t="s">
        <v>18826</v>
      </c>
      <c r="B9153" s="6" t="s">
        <v>18811</v>
      </c>
      <c r="C9153" s="8" t="s">
        <v>2094</v>
      </c>
    </row>
    <row r="9154">
      <c r="A9154" s="5" t="s">
        <v>18827</v>
      </c>
      <c r="B9154" s="6" t="s">
        <v>18807</v>
      </c>
      <c r="C9154" s="8" t="s">
        <v>7</v>
      </c>
    </row>
    <row r="9155">
      <c r="A9155" s="5" t="s">
        <v>18828</v>
      </c>
      <c r="B9155" s="6" t="s">
        <v>18829</v>
      </c>
      <c r="C9155" s="8" t="s">
        <v>7</v>
      </c>
    </row>
    <row r="9156">
      <c r="A9156" s="5" t="s">
        <v>18830</v>
      </c>
      <c r="B9156" s="6" t="s">
        <v>18811</v>
      </c>
      <c r="C9156" s="8" t="s">
        <v>7</v>
      </c>
    </row>
    <row r="9157">
      <c r="A9157" s="5" t="s">
        <v>18831</v>
      </c>
      <c r="B9157" s="6" t="s">
        <v>18832</v>
      </c>
      <c r="C9157" s="8" t="s">
        <v>11679</v>
      </c>
    </row>
    <row r="9158">
      <c r="A9158" s="5" t="s">
        <v>18833</v>
      </c>
      <c r="B9158" s="6" t="s">
        <v>18807</v>
      </c>
      <c r="C9158" s="8" t="s">
        <v>7</v>
      </c>
    </row>
    <row r="9159">
      <c r="A9159" s="5" t="s">
        <v>18834</v>
      </c>
      <c r="B9159" s="6" t="s">
        <v>18811</v>
      </c>
      <c r="C9159" s="8" t="s">
        <v>7</v>
      </c>
    </row>
    <row r="9160">
      <c r="A9160" s="5" t="s">
        <v>18835</v>
      </c>
      <c r="B9160" s="6" t="s">
        <v>18807</v>
      </c>
      <c r="C9160" s="8" t="s">
        <v>7</v>
      </c>
    </row>
    <row r="9161">
      <c r="A9161" s="5" t="s">
        <v>18836</v>
      </c>
      <c r="B9161" s="6" t="s">
        <v>18811</v>
      </c>
      <c r="C9161" s="8" t="s">
        <v>7</v>
      </c>
    </row>
    <row r="9162">
      <c r="A9162" s="5" t="s">
        <v>18837</v>
      </c>
      <c r="B9162" s="6" t="s">
        <v>18807</v>
      </c>
      <c r="C9162" s="8" t="s">
        <v>7</v>
      </c>
    </row>
    <row r="9163">
      <c r="A9163" s="5" t="s">
        <v>18838</v>
      </c>
      <c r="B9163" s="6" t="s">
        <v>18811</v>
      </c>
      <c r="C9163" s="8" t="s">
        <v>7</v>
      </c>
    </row>
    <row r="9164">
      <c r="A9164" s="5" t="s">
        <v>18839</v>
      </c>
      <c r="B9164" s="6" t="s">
        <v>18807</v>
      </c>
      <c r="C9164" s="8" t="s">
        <v>7</v>
      </c>
    </row>
    <row r="9165">
      <c r="A9165" s="5" t="s">
        <v>18840</v>
      </c>
      <c r="B9165" s="6" t="s">
        <v>18841</v>
      </c>
      <c r="C9165" s="8" t="s">
        <v>2094</v>
      </c>
    </row>
    <row r="9166">
      <c r="A9166" s="5" t="s">
        <v>18842</v>
      </c>
      <c r="B9166" s="6" t="s">
        <v>18811</v>
      </c>
      <c r="C9166" s="8" t="s">
        <v>7</v>
      </c>
    </row>
    <row r="9167">
      <c r="A9167" s="5" t="s">
        <v>18843</v>
      </c>
      <c r="B9167" s="6" t="s">
        <v>18807</v>
      </c>
      <c r="C9167" s="8" t="s">
        <v>7</v>
      </c>
    </row>
    <row r="9168">
      <c r="A9168" s="5" t="s">
        <v>18844</v>
      </c>
      <c r="B9168" s="6" t="s">
        <v>18811</v>
      </c>
      <c r="C9168" s="8" t="s">
        <v>7</v>
      </c>
    </row>
    <row r="9169">
      <c r="A9169" s="5" t="s">
        <v>18845</v>
      </c>
      <c r="B9169" s="6" t="s">
        <v>18807</v>
      </c>
      <c r="C9169" s="8" t="s">
        <v>7</v>
      </c>
    </row>
    <row r="9170">
      <c r="A9170" s="5" t="s">
        <v>18846</v>
      </c>
      <c r="B9170" s="6" t="s">
        <v>18811</v>
      </c>
      <c r="C9170" s="8" t="s">
        <v>7</v>
      </c>
    </row>
    <row r="9171">
      <c r="A9171" s="5" t="s">
        <v>18847</v>
      </c>
      <c r="B9171" s="6" t="s">
        <v>18807</v>
      </c>
      <c r="C9171" s="8" t="s">
        <v>7</v>
      </c>
    </row>
    <row r="9172">
      <c r="A9172" s="5" t="s">
        <v>18848</v>
      </c>
      <c r="B9172" s="6" t="s">
        <v>18811</v>
      </c>
      <c r="C9172" s="8" t="s">
        <v>7</v>
      </c>
    </row>
    <row r="9173">
      <c r="A9173" s="5" t="s">
        <v>18849</v>
      </c>
      <c r="B9173" s="6" t="s">
        <v>18807</v>
      </c>
      <c r="C9173" s="8" t="s">
        <v>7</v>
      </c>
    </row>
    <row r="9174">
      <c r="A9174" s="5" t="s">
        <v>18850</v>
      </c>
      <c r="B9174" s="6" t="s">
        <v>18811</v>
      </c>
      <c r="C9174" s="8" t="s">
        <v>7</v>
      </c>
    </row>
    <row r="9175">
      <c r="A9175" s="5" t="s">
        <v>18851</v>
      </c>
      <c r="B9175" s="6" t="s">
        <v>18807</v>
      </c>
      <c r="C9175" s="8" t="s">
        <v>7</v>
      </c>
    </row>
    <row r="9176">
      <c r="A9176" s="5" t="s">
        <v>18852</v>
      </c>
      <c r="B9176" s="6" t="s">
        <v>18853</v>
      </c>
      <c r="C9176" s="8" t="s">
        <v>2094</v>
      </c>
    </row>
    <row r="9177">
      <c r="A9177" s="5" t="s">
        <v>18854</v>
      </c>
      <c r="B9177" s="6" t="s">
        <v>18811</v>
      </c>
      <c r="C9177" s="8" t="s">
        <v>7</v>
      </c>
    </row>
    <row r="9178">
      <c r="A9178" s="5" t="s">
        <v>18855</v>
      </c>
      <c r="B9178" s="6" t="s">
        <v>18807</v>
      </c>
      <c r="C9178" s="8" t="s">
        <v>7</v>
      </c>
    </row>
    <row r="9179">
      <c r="A9179" s="5" t="s">
        <v>18856</v>
      </c>
      <c r="B9179" s="6" t="s">
        <v>18811</v>
      </c>
      <c r="C9179" s="8" t="s">
        <v>7</v>
      </c>
    </row>
    <row r="9180">
      <c r="A9180" s="5" t="s">
        <v>18857</v>
      </c>
      <c r="B9180" s="6" t="s">
        <v>18807</v>
      </c>
      <c r="C9180" s="8" t="s">
        <v>7</v>
      </c>
    </row>
    <row r="9181">
      <c r="A9181" s="5" t="s">
        <v>18858</v>
      </c>
      <c r="B9181" s="6" t="s">
        <v>18811</v>
      </c>
      <c r="C9181" s="8" t="s">
        <v>7</v>
      </c>
    </row>
    <row r="9182">
      <c r="A9182" s="5" t="s">
        <v>18859</v>
      </c>
      <c r="B9182" s="6" t="s">
        <v>18807</v>
      </c>
      <c r="C9182" s="8" t="s">
        <v>7</v>
      </c>
    </row>
    <row r="9183">
      <c r="A9183" s="5" t="s">
        <v>18860</v>
      </c>
      <c r="B9183" s="6" t="s">
        <v>18811</v>
      </c>
      <c r="C9183" s="8" t="s">
        <v>7</v>
      </c>
    </row>
    <row r="9184">
      <c r="A9184" s="5" t="s">
        <v>18862</v>
      </c>
      <c r="B9184" s="6" t="s">
        <v>18807</v>
      </c>
      <c r="C9184" s="8" t="s">
        <v>7</v>
      </c>
    </row>
    <row r="9185">
      <c r="A9185" s="5" t="s">
        <v>18863</v>
      </c>
      <c r="B9185" s="6" t="s">
        <v>18811</v>
      </c>
      <c r="C9185" s="8" t="s">
        <v>7</v>
      </c>
    </row>
    <row r="9186">
      <c r="A9186" s="5" t="s">
        <v>18864</v>
      </c>
      <c r="B9186" s="6" t="s">
        <v>18807</v>
      </c>
      <c r="C9186" s="8" t="s">
        <v>7</v>
      </c>
    </row>
    <row r="9187">
      <c r="A9187" s="5" t="s">
        <v>18865</v>
      </c>
      <c r="B9187" s="6" t="s">
        <v>18866</v>
      </c>
      <c r="C9187" s="8" t="s">
        <v>2094</v>
      </c>
    </row>
    <row r="9188">
      <c r="A9188" s="5" t="s">
        <v>18867</v>
      </c>
      <c r="B9188" s="6" t="s">
        <v>18811</v>
      </c>
      <c r="C9188" s="8" t="s">
        <v>7</v>
      </c>
    </row>
    <row r="9189">
      <c r="A9189" s="5" t="s">
        <v>18868</v>
      </c>
      <c r="B9189" s="6" t="s">
        <v>18807</v>
      </c>
      <c r="C9189" s="8" t="s">
        <v>7</v>
      </c>
    </row>
    <row r="9190">
      <c r="A9190" s="5" t="s">
        <v>18869</v>
      </c>
      <c r="B9190" s="6" t="s">
        <v>18811</v>
      </c>
      <c r="C9190" s="8" t="s">
        <v>7</v>
      </c>
    </row>
    <row r="9191">
      <c r="A9191" s="5" t="s">
        <v>18870</v>
      </c>
      <c r="B9191" s="6" t="s">
        <v>18807</v>
      </c>
      <c r="C9191" s="8" t="s">
        <v>7</v>
      </c>
    </row>
    <row r="9192">
      <c r="A9192" s="5" t="s">
        <v>18871</v>
      </c>
      <c r="B9192" s="6" t="s">
        <v>18811</v>
      </c>
      <c r="C9192" s="8" t="s">
        <v>7</v>
      </c>
    </row>
    <row r="9193">
      <c r="A9193" s="5" t="s">
        <v>18872</v>
      </c>
      <c r="B9193" s="6" t="s">
        <v>18807</v>
      </c>
      <c r="C9193" s="8" t="s">
        <v>7</v>
      </c>
    </row>
    <row r="9194">
      <c r="A9194" s="5" t="s">
        <v>18875</v>
      </c>
      <c r="B9194" s="6" t="s">
        <v>18811</v>
      </c>
      <c r="C9194" s="8" t="s">
        <v>7</v>
      </c>
    </row>
    <row r="9195">
      <c r="A9195" s="5" t="s">
        <v>18876</v>
      </c>
      <c r="B9195" s="6" t="s">
        <v>18807</v>
      </c>
      <c r="C9195" s="8" t="s">
        <v>7</v>
      </c>
    </row>
    <row r="9196">
      <c r="A9196" s="5" t="s">
        <v>18877</v>
      </c>
      <c r="B9196" s="6" t="s">
        <v>18811</v>
      </c>
      <c r="C9196" s="8" t="s">
        <v>7</v>
      </c>
    </row>
    <row r="9197">
      <c r="A9197" s="5" t="s">
        <v>18879</v>
      </c>
      <c r="B9197" s="6" t="s">
        <v>18807</v>
      </c>
      <c r="C9197" s="8" t="s">
        <v>7</v>
      </c>
    </row>
    <row r="9198">
      <c r="A9198" s="5" t="s">
        <v>18880</v>
      </c>
      <c r="B9198" s="6" t="s">
        <v>17733</v>
      </c>
      <c r="C9198" s="8" t="s">
        <v>2094</v>
      </c>
    </row>
    <row r="9199">
      <c r="A9199" s="5" t="s">
        <v>18881</v>
      </c>
      <c r="B9199" s="6" t="s">
        <v>18811</v>
      </c>
      <c r="C9199" s="8" t="s">
        <v>7</v>
      </c>
    </row>
    <row r="9200">
      <c r="A9200" s="5" t="s">
        <v>18882</v>
      </c>
      <c r="B9200" s="6" t="s">
        <v>18883</v>
      </c>
      <c r="C9200" s="8" t="s">
        <v>7</v>
      </c>
    </row>
    <row r="9201">
      <c r="A9201" s="5" t="s">
        <v>18884</v>
      </c>
      <c r="B9201" s="6" t="s">
        <v>18885</v>
      </c>
      <c r="C9201" s="8" t="s">
        <v>7</v>
      </c>
    </row>
    <row r="9202">
      <c r="A9202" s="5" t="s">
        <v>18886</v>
      </c>
      <c r="B9202" s="6" t="s">
        <v>18887</v>
      </c>
      <c r="C9202" s="8" t="s">
        <v>2094</v>
      </c>
    </row>
    <row r="9203">
      <c r="A9203" s="5" t="s">
        <v>18888</v>
      </c>
      <c r="B9203" s="6" t="s">
        <v>18889</v>
      </c>
      <c r="C9203" s="8" t="s">
        <v>7</v>
      </c>
    </row>
    <row r="9204">
      <c r="A9204" s="5" t="s">
        <v>18890</v>
      </c>
      <c r="B9204" s="6" t="s">
        <v>18891</v>
      </c>
      <c r="C9204" s="8" t="s">
        <v>7</v>
      </c>
    </row>
    <row r="9205">
      <c r="A9205" s="5" t="s">
        <v>18892</v>
      </c>
      <c r="B9205" s="6" t="s">
        <v>18893</v>
      </c>
      <c r="C9205" s="8" t="s">
        <v>2094</v>
      </c>
    </row>
    <row r="9206">
      <c r="A9206" s="5" t="s">
        <v>18894</v>
      </c>
      <c r="B9206" s="6" t="s">
        <v>18883</v>
      </c>
      <c r="C9206" s="8" t="s">
        <v>7</v>
      </c>
    </row>
    <row r="9207">
      <c r="A9207" s="5" t="s">
        <v>18895</v>
      </c>
      <c r="B9207" s="6" t="s">
        <v>18889</v>
      </c>
      <c r="C9207" s="8" t="s">
        <v>7</v>
      </c>
    </row>
    <row r="9208">
      <c r="A9208" s="5" t="s">
        <v>18896</v>
      </c>
      <c r="B9208" s="6" t="s">
        <v>18883</v>
      </c>
      <c r="C9208" s="8" t="s">
        <v>7</v>
      </c>
    </row>
    <row r="9209">
      <c r="A9209" s="5" t="s">
        <v>18897</v>
      </c>
      <c r="B9209" s="6" t="s">
        <v>18898</v>
      </c>
      <c r="C9209" s="8" t="s">
        <v>2094</v>
      </c>
    </row>
    <row r="9210">
      <c r="A9210" s="5" t="s">
        <v>18899</v>
      </c>
      <c r="B9210" s="6" t="s">
        <v>18889</v>
      </c>
      <c r="C9210" s="8" t="s">
        <v>7</v>
      </c>
    </row>
    <row r="9211">
      <c r="A9211" s="5" t="s">
        <v>18900</v>
      </c>
      <c r="B9211" s="6" t="s">
        <v>18901</v>
      </c>
      <c r="C9211" s="8" t="s">
        <v>2094</v>
      </c>
    </row>
    <row r="9212">
      <c r="A9212" s="5" t="s">
        <v>18902</v>
      </c>
      <c r="B9212" s="6" t="s">
        <v>18903</v>
      </c>
      <c r="C9212" s="8" t="s">
        <v>7</v>
      </c>
    </row>
    <row r="9213">
      <c r="A9213" s="5" t="s">
        <v>18904</v>
      </c>
      <c r="B9213" s="6" t="s">
        <v>18905</v>
      </c>
      <c r="C9213" s="8" t="s">
        <v>7</v>
      </c>
    </row>
    <row r="9214">
      <c r="A9214" s="5" t="s">
        <v>18906</v>
      </c>
      <c r="B9214" s="6" t="s">
        <v>18907</v>
      </c>
      <c r="C9214" s="8" t="s">
        <v>1864</v>
      </c>
    </row>
    <row r="9215">
      <c r="A9215" s="5" t="s">
        <v>18908</v>
      </c>
      <c r="B9215" s="6" t="s">
        <v>18909</v>
      </c>
      <c r="C9215" s="8" t="s">
        <v>1864</v>
      </c>
    </row>
    <row r="9216">
      <c r="A9216" s="5" t="s">
        <v>18910</v>
      </c>
      <c r="B9216" s="6" t="s">
        <v>18911</v>
      </c>
      <c r="C9216" s="8" t="s">
        <v>1864</v>
      </c>
    </row>
    <row r="9217">
      <c r="A9217" s="5" t="s">
        <v>18912</v>
      </c>
      <c r="B9217" s="6" t="s">
        <v>18913</v>
      </c>
      <c r="C9217" s="8" t="s">
        <v>1864</v>
      </c>
    </row>
    <row r="9218">
      <c r="A9218" s="5" t="s">
        <v>18914</v>
      </c>
      <c r="B9218" s="6" t="s">
        <v>18915</v>
      </c>
      <c r="C9218" s="8" t="s">
        <v>1864</v>
      </c>
    </row>
    <row r="9219">
      <c r="A9219" s="5" t="s">
        <v>18916</v>
      </c>
      <c r="B9219" s="6" t="s">
        <v>18917</v>
      </c>
      <c r="C9219" s="8" t="s">
        <v>1864</v>
      </c>
    </row>
    <row r="9220">
      <c r="A9220" s="5" t="s">
        <v>18918</v>
      </c>
      <c r="B9220" s="6" t="s">
        <v>18920</v>
      </c>
      <c r="C9220" s="8" t="s">
        <v>1864</v>
      </c>
    </row>
    <row r="9221">
      <c r="A9221" s="5" t="s">
        <v>18922</v>
      </c>
      <c r="B9221" s="6" t="s">
        <v>18923</v>
      </c>
      <c r="C9221" s="8" t="s">
        <v>1864</v>
      </c>
    </row>
    <row r="9222">
      <c r="A9222" s="5" t="s">
        <v>18924</v>
      </c>
      <c r="B9222" s="6" t="s">
        <v>18925</v>
      </c>
      <c r="C9222" s="8" t="s">
        <v>1864</v>
      </c>
    </row>
    <row r="9223">
      <c r="A9223" s="5" t="s">
        <v>18927</v>
      </c>
      <c r="B9223" s="6" t="s">
        <v>18928</v>
      </c>
      <c r="C9223" s="8" t="s">
        <v>1864</v>
      </c>
    </row>
    <row r="9224">
      <c r="A9224" s="5" t="s">
        <v>18929</v>
      </c>
      <c r="B9224" s="6" t="s">
        <v>18930</v>
      </c>
      <c r="C9224" s="8" t="s">
        <v>1864</v>
      </c>
    </row>
    <row r="9225">
      <c r="A9225" s="5" t="s">
        <v>18931</v>
      </c>
      <c r="B9225" s="6" t="s">
        <v>18932</v>
      </c>
      <c r="C9225" s="8" t="s">
        <v>1864</v>
      </c>
    </row>
    <row r="9226">
      <c r="A9226" s="5" t="s">
        <v>18933</v>
      </c>
      <c r="B9226" s="6" t="s">
        <v>18934</v>
      </c>
      <c r="C9226" s="8" t="s">
        <v>1864</v>
      </c>
    </row>
    <row r="9227">
      <c r="A9227" s="5" t="s">
        <v>18935</v>
      </c>
      <c r="B9227" s="6" t="s">
        <v>18936</v>
      </c>
      <c r="C9227" s="8" t="s">
        <v>1864</v>
      </c>
    </row>
    <row r="9228">
      <c r="A9228" s="5" t="s">
        <v>18937</v>
      </c>
      <c r="B9228" s="6" t="s">
        <v>18938</v>
      </c>
      <c r="C9228" s="8" t="s">
        <v>1864</v>
      </c>
    </row>
    <row r="9229">
      <c r="A9229" s="5" t="s">
        <v>18939</v>
      </c>
      <c r="B9229" s="6" t="s">
        <v>18940</v>
      </c>
      <c r="C9229" s="8" t="s">
        <v>2022</v>
      </c>
    </row>
    <row r="9230">
      <c r="A9230" s="5" t="s">
        <v>18941</v>
      </c>
      <c r="B9230" s="6" t="s">
        <v>18942</v>
      </c>
      <c r="C9230" s="8" t="s">
        <v>1864</v>
      </c>
    </row>
    <row r="9231">
      <c r="A9231" s="5" t="s">
        <v>18943</v>
      </c>
      <c r="B9231" s="6" t="s">
        <v>18944</v>
      </c>
      <c r="C9231" s="8" t="s">
        <v>1864</v>
      </c>
    </row>
    <row r="9232">
      <c r="A9232" s="5" t="s">
        <v>18945</v>
      </c>
      <c r="B9232" s="6" t="s">
        <v>18946</v>
      </c>
      <c r="C9232" s="8" t="s">
        <v>1864</v>
      </c>
    </row>
    <row r="9233">
      <c r="A9233" s="5" t="s">
        <v>18947</v>
      </c>
      <c r="B9233" s="6" t="s">
        <v>18948</v>
      </c>
      <c r="C9233" s="8" t="s">
        <v>1864</v>
      </c>
    </row>
    <row r="9234">
      <c r="A9234" s="5" t="s">
        <v>18949</v>
      </c>
      <c r="B9234" s="6" t="s">
        <v>18950</v>
      </c>
      <c r="C9234" s="8" t="s">
        <v>1864</v>
      </c>
    </row>
    <row r="9235">
      <c r="A9235" s="5" t="s">
        <v>18951</v>
      </c>
      <c r="B9235" s="6" t="s">
        <v>18952</v>
      </c>
      <c r="C9235" s="8" t="s">
        <v>1864</v>
      </c>
    </row>
    <row r="9236">
      <c r="A9236" s="5" t="s">
        <v>18953</v>
      </c>
      <c r="B9236" s="6" t="s">
        <v>18954</v>
      </c>
      <c r="C9236" s="8" t="s">
        <v>1864</v>
      </c>
    </row>
    <row r="9237">
      <c r="A9237" s="5" t="s">
        <v>18955</v>
      </c>
      <c r="B9237" s="6" t="s">
        <v>18956</v>
      </c>
      <c r="C9237" s="8" t="s">
        <v>1864</v>
      </c>
    </row>
    <row r="9238">
      <c r="A9238" s="5" t="s">
        <v>18957</v>
      </c>
      <c r="B9238" s="6" t="s">
        <v>18958</v>
      </c>
      <c r="C9238" s="8" t="s">
        <v>1864</v>
      </c>
    </row>
    <row r="9239">
      <c r="A9239" s="5" t="s">
        <v>18959</v>
      </c>
      <c r="B9239" s="6" t="s">
        <v>18960</v>
      </c>
      <c r="C9239" s="8" t="s">
        <v>1864</v>
      </c>
    </row>
    <row r="9240">
      <c r="A9240" s="5" t="s">
        <v>18961</v>
      </c>
      <c r="B9240" s="6" t="s">
        <v>18962</v>
      </c>
      <c r="C9240" s="8" t="s">
        <v>1864</v>
      </c>
    </row>
    <row r="9241">
      <c r="A9241" s="5" t="s">
        <v>18963</v>
      </c>
      <c r="B9241" s="6" t="s">
        <v>18964</v>
      </c>
      <c r="C9241" s="8" t="s">
        <v>1864</v>
      </c>
    </row>
    <row r="9242">
      <c r="A9242" s="5" t="s">
        <v>18965</v>
      </c>
      <c r="B9242" s="6" t="s">
        <v>18966</v>
      </c>
      <c r="C9242" s="8" t="s">
        <v>1864</v>
      </c>
    </row>
    <row r="9243">
      <c r="A9243" s="5" t="s">
        <v>18967</v>
      </c>
      <c r="B9243" s="6" t="s">
        <v>18968</v>
      </c>
      <c r="C9243" s="8" t="s">
        <v>1864</v>
      </c>
    </row>
    <row r="9244">
      <c r="A9244" s="5" t="s">
        <v>18969</v>
      </c>
      <c r="B9244" s="6" t="s">
        <v>18970</v>
      </c>
      <c r="C9244" s="8" t="s">
        <v>1864</v>
      </c>
    </row>
    <row r="9245">
      <c r="A9245" s="5" t="s">
        <v>18971</v>
      </c>
      <c r="B9245" s="6" t="s">
        <v>18972</v>
      </c>
      <c r="C9245" s="8" t="s">
        <v>1864</v>
      </c>
    </row>
    <row r="9246">
      <c r="A9246" s="5" t="s">
        <v>18973</v>
      </c>
      <c r="B9246" s="6" t="s">
        <v>18974</v>
      </c>
      <c r="C9246" s="8" t="s">
        <v>1864</v>
      </c>
    </row>
    <row r="9247">
      <c r="A9247" s="5" t="s">
        <v>18975</v>
      </c>
      <c r="B9247" s="6" t="s">
        <v>18976</v>
      </c>
      <c r="C9247" s="8" t="s">
        <v>1864</v>
      </c>
    </row>
    <row r="9248">
      <c r="A9248" s="5" t="s">
        <v>18977</v>
      </c>
      <c r="B9248" s="6" t="s">
        <v>18978</v>
      </c>
      <c r="C9248" s="8" t="s">
        <v>1864</v>
      </c>
    </row>
    <row r="9249">
      <c r="A9249" s="5" t="s">
        <v>18979</v>
      </c>
      <c r="B9249" s="6" t="s">
        <v>18980</v>
      </c>
      <c r="C9249" s="8" t="s">
        <v>1864</v>
      </c>
    </row>
    <row r="9250">
      <c r="A9250" s="5" t="s">
        <v>18981</v>
      </c>
      <c r="B9250" s="6" t="s">
        <v>18980</v>
      </c>
      <c r="C9250" s="8" t="s">
        <v>1864</v>
      </c>
    </row>
    <row r="9251">
      <c r="A9251" s="5" t="s">
        <v>18982</v>
      </c>
      <c r="B9251" s="6" t="s">
        <v>18983</v>
      </c>
      <c r="C9251" s="8" t="s">
        <v>1864</v>
      </c>
    </row>
    <row r="9252">
      <c r="A9252" s="5" t="s">
        <v>18984</v>
      </c>
      <c r="B9252" s="6" t="s">
        <v>18985</v>
      </c>
      <c r="C9252" s="8" t="s">
        <v>1864</v>
      </c>
    </row>
    <row r="9253">
      <c r="A9253" s="5" t="s">
        <v>18986</v>
      </c>
      <c r="B9253" s="6" t="s">
        <v>18987</v>
      </c>
      <c r="C9253" s="8" t="s">
        <v>1864</v>
      </c>
    </row>
    <row r="9254">
      <c r="A9254" s="5" t="s">
        <v>18988</v>
      </c>
      <c r="B9254" s="6" t="s">
        <v>18989</v>
      </c>
      <c r="C9254" s="8" t="s">
        <v>1864</v>
      </c>
    </row>
    <row r="9255">
      <c r="A9255" s="5" t="s">
        <v>18990</v>
      </c>
      <c r="B9255" s="6" t="s">
        <v>18991</v>
      </c>
      <c r="C9255" s="8" t="s">
        <v>1864</v>
      </c>
    </row>
    <row r="9256">
      <c r="A9256" s="5" t="s">
        <v>18992</v>
      </c>
      <c r="B9256" s="6" t="s">
        <v>18993</v>
      </c>
      <c r="C9256" s="8" t="s">
        <v>1864</v>
      </c>
    </row>
    <row r="9257">
      <c r="A9257" s="5" t="s">
        <v>18994</v>
      </c>
      <c r="B9257" s="6" t="s">
        <v>18995</v>
      </c>
      <c r="C9257" s="8" t="s">
        <v>1864</v>
      </c>
    </row>
    <row r="9258">
      <c r="A9258" s="5" t="s">
        <v>18996</v>
      </c>
      <c r="B9258" s="6" t="s">
        <v>18997</v>
      </c>
      <c r="C9258" s="8" t="s">
        <v>1864</v>
      </c>
    </row>
    <row r="9259">
      <c r="A9259" s="5" t="s">
        <v>18998</v>
      </c>
      <c r="B9259" s="6" t="s">
        <v>18999</v>
      </c>
      <c r="C9259" s="8" t="s">
        <v>1864</v>
      </c>
    </row>
    <row r="9260">
      <c r="A9260" s="5" t="s">
        <v>19000</v>
      </c>
      <c r="B9260" s="6" t="s">
        <v>19001</v>
      </c>
      <c r="C9260" s="8" t="s">
        <v>1864</v>
      </c>
    </row>
    <row r="9261">
      <c r="A9261" s="5" t="s">
        <v>19002</v>
      </c>
      <c r="B9261" s="6" t="s">
        <v>19003</v>
      </c>
      <c r="C9261" s="8" t="s">
        <v>1864</v>
      </c>
    </row>
    <row r="9262">
      <c r="A9262" s="5" t="s">
        <v>19004</v>
      </c>
      <c r="B9262" s="6" t="s">
        <v>19005</v>
      </c>
      <c r="C9262" s="8" t="s">
        <v>1864</v>
      </c>
    </row>
    <row r="9263">
      <c r="A9263" s="5" t="s">
        <v>19006</v>
      </c>
      <c r="B9263" s="6" t="s">
        <v>19008</v>
      </c>
      <c r="C9263" s="8" t="s">
        <v>1864</v>
      </c>
    </row>
    <row r="9264">
      <c r="A9264" s="5" t="s">
        <v>19009</v>
      </c>
      <c r="B9264" s="6" t="s">
        <v>19010</v>
      </c>
      <c r="C9264" s="8" t="s">
        <v>1864</v>
      </c>
    </row>
    <row r="9265">
      <c r="A9265" s="5" t="s">
        <v>19011</v>
      </c>
      <c r="B9265" s="6" t="s">
        <v>19012</v>
      </c>
      <c r="C9265" s="8" t="s">
        <v>1864</v>
      </c>
    </row>
    <row r="9266">
      <c r="A9266" s="5" t="s">
        <v>19013</v>
      </c>
      <c r="B9266" s="6" t="s">
        <v>19014</v>
      </c>
      <c r="C9266" s="8" t="s">
        <v>1864</v>
      </c>
    </row>
    <row r="9267">
      <c r="A9267" s="5" t="s">
        <v>19015</v>
      </c>
      <c r="B9267" s="6" t="s">
        <v>19016</v>
      </c>
      <c r="C9267" s="8" t="s">
        <v>1864</v>
      </c>
    </row>
    <row r="9268">
      <c r="A9268" s="5" t="s">
        <v>19017</v>
      </c>
      <c r="B9268" s="6" t="s">
        <v>19018</v>
      </c>
      <c r="C9268" s="8" t="s">
        <v>1864</v>
      </c>
    </row>
    <row r="9269">
      <c r="A9269" s="5" t="s">
        <v>19019</v>
      </c>
      <c r="B9269" s="6" t="s">
        <v>19020</v>
      </c>
      <c r="C9269" s="8" t="s">
        <v>1864</v>
      </c>
    </row>
    <row r="9270">
      <c r="A9270" s="5" t="s">
        <v>19021</v>
      </c>
      <c r="B9270" s="6" t="s">
        <v>19022</v>
      </c>
      <c r="C9270" s="8" t="s">
        <v>1864</v>
      </c>
    </row>
    <row r="9271">
      <c r="A9271" s="5" t="s">
        <v>19023</v>
      </c>
      <c r="B9271" s="6" t="s">
        <v>19024</v>
      </c>
      <c r="C9271" s="8" t="s">
        <v>1864</v>
      </c>
    </row>
    <row r="9272">
      <c r="A9272" s="5" t="s">
        <v>19025</v>
      </c>
      <c r="B9272" s="6" t="s">
        <v>19026</v>
      </c>
      <c r="C9272" s="8" t="s">
        <v>1864</v>
      </c>
    </row>
    <row r="9273">
      <c r="A9273" s="5" t="s">
        <v>19027</v>
      </c>
      <c r="B9273" s="6" t="s">
        <v>19028</v>
      </c>
      <c r="C9273" s="8" t="s">
        <v>1864</v>
      </c>
    </row>
    <row r="9274">
      <c r="A9274" s="5" t="s">
        <v>19029</v>
      </c>
      <c r="B9274" s="6" t="s">
        <v>19030</v>
      </c>
      <c r="C9274" s="8" t="s">
        <v>1864</v>
      </c>
    </row>
    <row r="9275">
      <c r="A9275" s="5" t="s">
        <v>19031</v>
      </c>
      <c r="B9275" s="6" t="s">
        <v>19032</v>
      </c>
      <c r="C9275" s="8" t="s">
        <v>1864</v>
      </c>
    </row>
    <row r="9276">
      <c r="A9276" s="5" t="s">
        <v>19033</v>
      </c>
      <c r="B9276" s="6" t="s">
        <v>19034</v>
      </c>
      <c r="C9276" s="8" t="s">
        <v>1864</v>
      </c>
    </row>
    <row r="9277">
      <c r="A9277" s="5" t="s">
        <v>19035</v>
      </c>
      <c r="B9277" s="6" t="s">
        <v>19036</v>
      </c>
      <c r="C9277" s="8" t="s">
        <v>1864</v>
      </c>
    </row>
    <row r="9278">
      <c r="A9278" s="5" t="s">
        <v>19037</v>
      </c>
      <c r="B9278" s="6" t="s">
        <v>19038</v>
      </c>
      <c r="C9278" s="8" t="s">
        <v>1864</v>
      </c>
    </row>
    <row r="9279">
      <c r="A9279" s="5" t="s">
        <v>19039</v>
      </c>
      <c r="B9279" s="6" t="s">
        <v>19040</v>
      </c>
      <c r="C9279" s="8" t="s">
        <v>1864</v>
      </c>
    </row>
    <row r="9280">
      <c r="A9280" s="5" t="s">
        <v>19041</v>
      </c>
      <c r="B9280" s="6" t="s">
        <v>19042</v>
      </c>
      <c r="C9280" s="8" t="s">
        <v>1864</v>
      </c>
    </row>
    <row r="9281">
      <c r="A9281" s="5" t="s">
        <v>19044</v>
      </c>
      <c r="B9281" s="6" t="s">
        <v>19045</v>
      </c>
      <c r="C9281" s="8" t="s">
        <v>1864</v>
      </c>
    </row>
    <row r="9282">
      <c r="A9282" s="5" t="s">
        <v>19047</v>
      </c>
      <c r="B9282" s="6" t="s">
        <v>19048</v>
      </c>
      <c r="C9282" s="8" t="s">
        <v>1864</v>
      </c>
    </row>
    <row r="9283">
      <c r="A9283" s="5" t="s">
        <v>19049</v>
      </c>
      <c r="B9283" s="6" t="s">
        <v>19050</v>
      </c>
      <c r="C9283" s="8" t="s">
        <v>1864</v>
      </c>
    </row>
    <row r="9284">
      <c r="A9284" s="5" t="s">
        <v>19051</v>
      </c>
      <c r="B9284" s="6" t="s">
        <v>19052</v>
      </c>
      <c r="C9284" s="8" t="s">
        <v>1864</v>
      </c>
    </row>
    <row r="9285">
      <c r="A9285" s="5" t="s">
        <v>19054</v>
      </c>
      <c r="B9285" s="6" t="s">
        <v>19055</v>
      </c>
      <c r="C9285" s="8" t="s">
        <v>1864</v>
      </c>
    </row>
    <row r="9286">
      <c r="A9286" s="5" t="s">
        <v>19056</v>
      </c>
      <c r="B9286" s="6" t="s">
        <v>19057</v>
      </c>
      <c r="C9286" s="8" t="s">
        <v>1864</v>
      </c>
    </row>
    <row r="9287">
      <c r="A9287" s="5" t="s">
        <v>19058</v>
      </c>
      <c r="B9287" s="6" t="s">
        <v>19059</v>
      </c>
      <c r="C9287" s="8" t="s">
        <v>1864</v>
      </c>
    </row>
    <row r="9288">
      <c r="A9288" s="5" t="s">
        <v>19060</v>
      </c>
      <c r="B9288" s="6" t="s">
        <v>19061</v>
      </c>
      <c r="C9288" s="8" t="s">
        <v>1864</v>
      </c>
    </row>
    <row r="9289">
      <c r="A9289" s="5" t="s">
        <v>19062</v>
      </c>
      <c r="B9289" s="6" t="s">
        <v>19063</v>
      </c>
      <c r="C9289" s="8" t="s">
        <v>1864</v>
      </c>
    </row>
    <row r="9290">
      <c r="A9290" s="5" t="s">
        <v>19064</v>
      </c>
      <c r="B9290" s="6" t="s">
        <v>19065</v>
      </c>
      <c r="C9290" s="8" t="s">
        <v>1864</v>
      </c>
    </row>
    <row r="9291">
      <c r="A9291" s="5" t="s">
        <v>19066</v>
      </c>
      <c r="B9291" s="6" t="s">
        <v>19067</v>
      </c>
      <c r="C9291" s="8" t="s">
        <v>1864</v>
      </c>
    </row>
    <row r="9292">
      <c r="A9292" s="5" t="s">
        <v>19068</v>
      </c>
      <c r="B9292" s="6" t="s">
        <v>19069</v>
      </c>
      <c r="C9292" s="8" t="s">
        <v>1864</v>
      </c>
    </row>
    <row r="9293">
      <c r="A9293" s="5" t="s">
        <v>19070</v>
      </c>
      <c r="B9293" s="6" t="s">
        <v>19071</v>
      </c>
      <c r="C9293" s="8" t="s">
        <v>1864</v>
      </c>
    </row>
    <row r="9294">
      <c r="A9294" s="5" t="s">
        <v>19072</v>
      </c>
      <c r="B9294" s="6" t="s">
        <v>19073</v>
      </c>
      <c r="C9294" s="8" t="s">
        <v>1864</v>
      </c>
    </row>
    <row r="9295">
      <c r="A9295" s="5" t="s">
        <v>19074</v>
      </c>
      <c r="B9295" s="6" t="s">
        <v>19075</v>
      </c>
      <c r="C9295" s="8" t="s">
        <v>1864</v>
      </c>
    </row>
    <row r="9296">
      <c r="A9296" s="5" t="s">
        <v>19076</v>
      </c>
      <c r="B9296" s="6" t="s">
        <v>19077</v>
      </c>
      <c r="C9296" s="8" t="s">
        <v>1864</v>
      </c>
    </row>
    <row r="9297">
      <c r="A9297" s="5" t="s">
        <v>19078</v>
      </c>
      <c r="B9297" s="6" t="s">
        <v>19079</v>
      </c>
      <c r="C9297" s="8" t="s">
        <v>1864</v>
      </c>
    </row>
    <row r="9298">
      <c r="A9298" s="5" t="s">
        <v>19080</v>
      </c>
      <c r="B9298" s="6" t="s">
        <v>19081</v>
      </c>
      <c r="C9298" s="8" t="s">
        <v>1864</v>
      </c>
    </row>
    <row r="9299">
      <c r="A9299" s="5" t="s">
        <v>19082</v>
      </c>
      <c r="B9299" s="6" t="s">
        <v>19083</v>
      </c>
      <c r="C9299" s="8" t="s">
        <v>1864</v>
      </c>
    </row>
    <row r="9300">
      <c r="A9300" s="5" t="s">
        <v>19084</v>
      </c>
      <c r="B9300" s="6" t="s">
        <v>19085</v>
      </c>
      <c r="C9300" s="8" t="s">
        <v>1864</v>
      </c>
    </row>
    <row r="9301">
      <c r="A9301" s="5" t="s">
        <v>19086</v>
      </c>
      <c r="B9301" s="6" t="s">
        <v>19087</v>
      </c>
      <c r="C9301" s="8" t="s">
        <v>1864</v>
      </c>
    </row>
    <row r="9302">
      <c r="A9302" s="5" t="s">
        <v>19088</v>
      </c>
      <c r="B9302" s="6" t="s">
        <v>19089</v>
      </c>
      <c r="C9302" s="8" t="s">
        <v>1864</v>
      </c>
    </row>
    <row r="9303">
      <c r="A9303" s="5" t="s">
        <v>19090</v>
      </c>
      <c r="B9303" s="6" t="s">
        <v>19091</v>
      </c>
      <c r="C9303" s="8" t="s">
        <v>1864</v>
      </c>
    </row>
    <row r="9304">
      <c r="A9304" s="5" t="s">
        <v>19092</v>
      </c>
      <c r="B9304" s="6" t="s">
        <v>19093</v>
      </c>
      <c r="C9304" s="8" t="s">
        <v>1864</v>
      </c>
    </row>
    <row r="9305">
      <c r="A9305" s="5" t="s">
        <v>19094</v>
      </c>
      <c r="B9305" s="6" t="s">
        <v>19095</v>
      </c>
      <c r="C9305" s="8" t="s">
        <v>1864</v>
      </c>
    </row>
    <row r="9306">
      <c r="A9306" s="5" t="s">
        <v>19096</v>
      </c>
      <c r="B9306" s="6" t="s">
        <v>19097</v>
      </c>
      <c r="C9306" s="8" t="s">
        <v>1864</v>
      </c>
    </row>
    <row r="9307">
      <c r="A9307" s="5" t="s">
        <v>19098</v>
      </c>
      <c r="B9307" s="6" t="s">
        <v>19099</v>
      </c>
      <c r="C9307" s="8" t="s">
        <v>1864</v>
      </c>
    </row>
    <row r="9308">
      <c r="A9308" s="5" t="s">
        <v>19100</v>
      </c>
      <c r="B9308" s="6" t="s">
        <v>19101</v>
      </c>
      <c r="C9308" s="8" t="s">
        <v>1864</v>
      </c>
    </row>
    <row r="9309">
      <c r="A9309" s="5" t="s">
        <v>19102</v>
      </c>
      <c r="B9309" s="6" t="s">
        <v>19103</v>
      </c>
      <c r="C9309" s="8" t="s">
        <v>1864</v>
      </c>
    </row>
    <row r="9310">
      <c r="A9310" s="5" t="s">
        <v>19104</v>
      </c>
      <c r="B9310" s="6" t="s">
        <v>19105</v>
      </c>
      <c r="C9310" s="8" t="s">
        <v>1864</v>
      </c>
    </row>
    <row r="9311">
      <c r="A9311" s="5" t="s">
        <v>19107</v>
      </c>
      <c r="B9311" s="6" t="s">
        <v>19108</v>
      </c>
      <c r="C9311" s="8" t="s">
        <v>1864</v>
      </c>
    </row>
    <row r="9312">
      <c r="A9312" s="5" t="s">
        <v>19109</v>
      </c>
      <c r="B9312" s="6" t="s">
        <v>19110</v>
      </c>
      <c r="C9312" s="8" t="s">
        <v>1864</v>
      </c>
    </row>
    <row r="9313">
      <c r="A9313" s="5" t="s">
        <v>19111</v>
      </c>
      <c r="B9313" s="6" t="s">
        <v>19112</v>
      </c>
      <c r="C9313" s="8" t="s">
        <v>2022</v>
      </c>
    </row>
    <row r="9314">
      <c r="A9314" s="5" t="s">
        <v>19113</v>
      </c>
      <c r="B9314" s="6" t="s">
        <v>19114</v>
      </c>
      <c r="C9314" s="8" t="s">
        <v>1864</v>
      </c>
    </row>
    <row r="9315">
      <c r="A9315" s="5" t="s">
        <v>19115</v>
      </c>
      <c r="B9315" s="6" t="s">
        <v>19116</v>
      </c>
      <c r="C9315" s="8" t="s">
        <v>1864</v>
      </c>
    </row>
    <row r="9316">
      <c r="A9316" s="5" t="s">
        <v>19117</v>
      </c>
      <c r="B9316" s="6" t="s">
        <v>19118</v>
      </c>
      <c r="C9316" s="8" t="s">
        <v>1864</v>
      </c>
    </row>
    <row r="9317">
      <c r="A9317" s="5" t="s">
        <v>19119</v>
      </c>
      <c r="B9317" s="6" t="s">
        <v>19120</v>
      </c>
      <c r="C9317" s="8" t="s">
        <v>1864</v>
      </c>
    </row>
    <row r="9318">
      <c r="A9318" s="5" t="s">
        <v>19121</v>
      </c>
      <c r="B9318" s="6" t="s">
        <v>19122</v>
      </c>
      <c r="C9318" s="8" t="s">
        <v>1864</v>
      </c>
    </row>
    <row r="9319">
      <c r="A9319" s="5" t="s">
        <v>19123</v>
      </c>
      <c r="B9319" s="6" t="s">
        <v>19124</v>
      </c>
      <c r="C9319" s="8" t="s">
        <v>2022</v>
      </c>
    </row>
    <row r="9320">
      <c r="A9320" s="5" t="s">
        <v>19126</v>
      </c>
      <c r="B9320" s="6" t="s">
        <v>19127</v>
      </c>
      <c r="C9320" s="8" t="s">
        <v>1864</v>
      </c>
    </row>
    <row r="9321">
      <c r="A9321" s="5" t="s">
        <v>19129</v>
      </c>
      <c r="B9321" s="6" t="s">
        <v>19130</v>
      </c>
      <c r="C9321" s="8" t="s">
        <v>1864</v>
      </c>
    </row>
    <row r="9322">
      <c r="A9322" s="5" t="s">
        <v>19131</v>
      </c>
      <c r="B9322" s="6" t="s">
        <v>19132</v>
      </c>
      <c r="C9322" s="8" t="s">
        <v>1864</v>
      </c>
    </row>
    <row r="9323">
      <c r="A9323" s="5" t="s">
        <v>19134</v>
      </c>
      <c r="B9323" s="6" t="s">
        <v>19135</v>
      </c>
      <c r="C9323" s="8" t="s">
        <v>1864</v>
      </c>
    </row>
    <row r="9324">
      <c r="A9324" s="5" t="s">
        <v>19136</v>
      </c>
      <c r="B9324" s="6" t="s">
        <v>19137</v>
      </c>
      <c r="C9324" s="8" t="s">
        <v>1864</v>
      </c>
    </row>
    <row r="9325">
      <c r="A9325" s="5" t="s">
        <v>19138</v>
      </c>
      <c r="B9325" s="6" t="s">
        <v>19139</v>
      </c>
      <c r="C9325" s="8" t="s">
        <v>1864</v>
      </c>
    </row>
    <row r="9326">
      <c r="A9326" s="5" t="s">
        <v>19140</v>
      </c>
      <c r="B9326" s="6" t="s">
        <v>19141</v>
      </c>
      <c r="C9326" s="8" t="s">
        <v>1864</v>
      </c>
    </row>
    <row r="9327">
      <c r="A9327" s="5" t="s">
        <v>19142</v>
      </c>
      <c r="B9327" s="6" t="s">
        <v>19143</v>
      </c>
      <c r="C9327" s="8" t="s">
        <v>1864</v>
      </c>
    </row>
    <row r="9328">
      <c r="A9328" s="5" t="s">
        <v>19144</v>
      </c>
      <c r="B9328" s="6" t="s">
        <v>19145</v>
      </c>
      <c r="C9328" s="8" t="s">
        <v>1864</v>
      </c>
    </row>
    <row r="9329">
      <c r="A9329" s="5" t="s">
        <v>19146</v>
      </c>
      <c r="B9329" s="6" t="s">
        <v>19147</v>
      </c>
      <c r="C9329" s="8" t="s">
        <v>1864</v>
      </c>
    </row>
    <row r="9330">
      <c r="A9330" s="5" t="s">
        <v>19148</v>
      </c>
      <c r="B9330" s="6" t="s">
        <v>19149</v>
      </c>
      <c r="C9330" s="8" t="s">
        <v>1864</v>
      </c>
    </row>
    <row r="9331">
      <c r="A9331" s="5" t="s">
        <v>19150</v>
      </c>
      <c r="B9331" s="6" t="s">
        <v>19151</v>
      </c>
      <c r="C9331" s="8" t="s">
        <v>1864</v>
      </c>
    </row>
    <row r="9332">
      <c r="A9332" s="5" t="s">
        <v>19152</v>
      </c>
      <c r="B9332" s="6" t="s">
        <v>19153</v>
      </c>
      <c r="C9332" s="8" t="s">
        <v>1864</v>
      </c>
    </row>
    <row r="9333">
      <c r="A9333" s="5" t="s">
        <v>19154</v>
      </c>
      <c r="B9333" s="6" t="s">
        <v>19155</v>
      </c>
      <c r="C9333" s="8" t="s">
        <v>1864</v>
      </c>
    </row>
    <row r="9334">
      <c r="A9334" s="5" t="s">
        <v>19156</v>
      </c>
      <c r="B9334" s="6" t="s">
        <v>19157</v>
      </c>
      <c r="C9334" s="8" t="s">
        <v>2022</v>
      </c>
    </row>
    <row r="9335">
      <c r="A9335" s="5" t="s">
        <v>19158</v>
      </c>
      <c r="B9335" s="6" t="s">
        <v>19159</v>
      </c>
      <c r="C9335" s="8" t="s">
        <v>2022</v>
      </c>
    </row>
    <row r="9336">
      <c r="A9336" s="5" t="s">
        <v>19160</v>
      </c>
      <c r="B9336" s="6" t="s">
        <v>19161</v>
      </c>
      <c r="C9336" s="8" t="s">
        <v>2022</v>
      </c>
    </row>
    <row r="9337">
      <c r="A9337" s="5" t="s">
        <v>19162</v>
      </c>
      <c r="B9337" s="6" t="s">
        <v>19163</v>
      </c>
      <c r="C9337" s="8" t="s">
        <v>1864</v>
      </c>
    </row>
    <row r="9338">
      <c r="A9338" s="5" t="s">
        <v>19164</v>
      </c>
      <c r="B9338" s="6" t="s">
        <v>19165</v>
      </c>
      <c r="C9338" s="8" t="s">
        <v>1864</v>
      </c>
    </row>
    <row r="9339">
      <c r="A9339" s="5" t="s">
        <v>19166</v>
      </c>
      <c r="B9339" s="6" t="s">
        <v>19167</v>
      </c>
      <c r="C9339" s="8" t="s">
        <v>1864</v>
      </c>
    </row>
    <row r="9340">
      <c r="A9340" s="5" t="s">
        <v>19168</v>
      </c>
      <c r="B9340" s="6" t="s">
        <v>19169</v>
      </c>
      <c r="C9340" s="8" t="s">
        <v>1864</v>
      </c>
    </row>
    <row r="9341">
      <c r="A9341" s="5" t="s">
        <v>19170</v>
      </c>
      <c r="B9341" s="6" t="s">
        <v>19171</v>
      </c>
      <c r="C9341" s="8" t="s">
        <v>1864</v>
      </c>
    </row>
    <row r="9342">
      <c r="A9342" s="5" t="s">
        <v>19172</v>
      </c>
      <c r="B9342" s="6" t="s">
        <v>19173</v>
      </c>
      <c r="C9342" s="8" t="s">
        <v>1864</v>
      </c>
    </row>
    <row r="9343">
      <c r="A9343" s="5" t="s">
        <v>19174</v>
      </c>
      <c r="B9343" s="6" t="s">
        <v>19175</v>
      </c>
      <c r="C9343" s="8" t="s">
        <v>1864</v>
      </c>
    </row>
    <row r="9344">
      <c r="A9344" s="5" t="s">
        <v>19176</v>
      </c>
      <c r="B9344" s="6" t="s">
        <v>19177</v>
      </c>
      <c r="C9344" s="8" t="s">
        <v>1864</v>
      </c>
    </row>
    <row r="9345">
      <c r="A9345" s="5" t="s">
        <v>19178</v>
      </c>
      <c r="B9345" s="6" t="s">
        <v>19179</v>
      </c>
      <c r="C9345" s="8" t="s">
        <v>1864</v>
      </c>
    </row>
    <row r="9346">
      <c r="A9346" s="5" t="s">
        <v>19180</v>
      </c>
      <c r="B9346" s="6" t="s">
        <v>19181</v>
      </c>
      <c r="C9346" s="8" t="s">
        <v>1864</v>
      </c>
    </row>
    <row r="9347">
      <c r="A9347" s="5" t="s">
        <v>19182</v>
      </c>
      <c r="B9347" s="6" t="s">
        <v>19183</v>
      </c>
      <c r="C9347" s="8" t="s">
        <v>1864</v>
      </c>
    </row>
    <row r="9348">
      <c r="A9348" s="5" t="s">
        <v>19184</v>
      </c>
      <c r="B9348" s="6" t="s">
        <v>19186</v>
      </c>
      <c r="C9348" s="8" t="s">
        <v>1864</v>
      </c>
    </row>
    <row r="9349">
      <c r="A9349" s="5" t="s">
        <v>19187</v>
      </c>
      <c r="B9349" s="6" t="s">
        <v>19188</v>
      </c>
      <c r="C9349" s="8" t="s">
        <v>1864</v>
      </c>
    </row>
    <row r="9350">
      <c r="A9350" s="5" t="s">
        <v>19189</v>
      </c>
      <c r="B9350" s="6" t="s">
        <v>19190</v>
      </c>
      <c r="C9350" s="8" t="s">
        <v>1864</v>
      </c>
    </row>
    <row r="9351">
      <c r="A9351" s="5" t="s">
        <v>19191</v>
      </c>
      <c r="B9351" s="6" t="s">
        <v>19192</v>
      </c>
      <c r="C9351" s="8" t="s">
        <v>1864</v>
      </c>
    </row>
    <row r="9352">
      <c r="A9352" s="5" t="s">
        <v>19193</v>
      </c>
      <c r="B9352" s="6" t="s">
        <v>19194</v>
      </c>
      <c r="C9352" s="8" t="s">
        <v>1864</v>
      </c>
    </row>
    <row r="9353">
      <c r="A9353" s="5" t="s">
        <v>19195</v>
      </c>
      <c r="B9353" s="6" t="s">
        <v>19196</v>
      </c>
      <c r="C9353" s="8" t="s">
        <v>1864</v>
      </c>
    </row>
    <row r="9354">
      <c r="A9354" s="5" t="s">
        <v>19197</v>
      </c>
      <c r="B9354" s="6" t="s">
        <v>19198</v>
      </c>
      <c r="C9354" s="8" t="s">
        <v>1864</v>
      </c>
    </row>
    <row r="9355">
      <c r="A9355" s="5" t="s">
        <v>19199</v>
      </c>
      <c r="B9355" s="6" t="s">
        <v>19200</v>
      </c>
      <c r="C9355" s="8" t="s">
        <v>1864</v>
      </c>
    </row>
    <row r="9356">
      <c r="A9356" s="5" t="s">
        <v>19201</v>
      </c>
      <c r="B9356" s="6" t="s">
        <v>19203</v>
      </c>
      <c r="C9356" s="8" t="s">
        <v>1864</v>
      </c>
    </row>
    <row r="9357">
      <c r="A9357" s="5" t="s">
        <v>19205</v>
      </c>
      <c r="B9357" s="6" t="s">
        <v>19206</v>
      </c>
      <c r="C9357" s="8" t="s">
        <v>1864</v>
      </c>
    </row>
    <row r="9358">
      <c r="A9358" s="5" t="s">
        <v>19207</v>
      </c>
      <c r="B9358" s="6" t="s">
        <v>19208</v>
      </c>
      <c r="C9358" s="8" t="s">
        <v>1864</v>
      </c>
    </row>
    <row r="9359">
      <c r="A9359" s="5" t="s">
        <v>19209</v>
      </c>
      <c r="B9359" s="6" t="s">
        <v>19211</v>
      </c>
      <c r="C9359" s="8" t="s">
        <v>1864</v>
      </c>
    </row>
    <row r="9360">
      <c r="A9360" s="5" t="s">
        <v>19212</v>
      </c>
      <c r="B9360" s="6" t="s">
        <v>19213</v>
      </c>
      <c r="C9360" s="8" t="s">
        <v>1864</v>
      </c>
    </row>
    <row r="9361">
      <c r="A9361" s="5" t="s">
        <v>19214</v>
      </c>
      <c r="B9361" s="6" t="s">
        <v>19215</v>
      </c>
      <c r="C9361" s="8" t="s">
        <v>1864</v>
      </c>
    </row>
    <row r="9362">
      <c r="A9362" s="5" t="s">
        <v>19216</v>
      </c>
      <c r="B9362" s="6" t="s">
        <v>19217</v>
      </c>
      <c r="C9362" s="8" t="s">
        <v>1864</v>
      </c>
    </row>
    <row r="9363">
      <c r="A9363" s="5" t="s">
        <v>19218</v>
      </c>
      <c r="B9363" s="6" t="s">
        <v>19219</v>
      </c>
      <c r="C9363" s="8" t="s">
        <v>1864</v>
      </c>
    </row>
    <row r="9364">
      <c r="A9364" s="5" t="s">
        <v>19220</v>
      </c>
      <c r="B9364" s="6" t="s">
        <v>19221</v>
      </c>
      <c r="C9364" s="8" t="s">
        <v>1864</v>
      </c>
    </row>
    <row r="9365">
      <c r="A9365" s="5" t="s">
        <v>19222</v>
      </c>
      <c r="B9365" s="6" t="s">
        <v>19223</v>
      </c>
      <c r="C9365" s="8" t="s">
        <v>1864</v>
      </c>
    </row>
    <row r="9366">
      <c r="A9366" s="5" t="s">
        <v>19224</v>
      </c>
      <c r="B9366" s="6" t="s">
        <v>19225</v>
      </c>
      <c r="C9366" s="8" t="s">
        <v>1864</v>
      </c>
    </row>
    <row r="9367">
      <c r="A9367" s="5" t="s">
        <v>19226</v>
      </c>
      <c r="B9367" s="6" t="s">
        <v>19227</v>
      </c>
      <c r="C9367" s="8" t="s">
        <v>1864</v>
      </c>
    </row>
    <row r="9368">
      <c r="A9368" s="5" t="s">
        <v>19228</v>
      </c>
      <c r="B9368" s="6" t="s">
        <v>19229</v>
      </c>
      <c r="C9368" s="8" t="s">
        <v>1864</v>
      </c>
    </row>
    <row r="9369">
      <c r="A9369" s="5" t="s">
        <v>19230</v>
      </c>
      <c r="B9369" s="6" t="s">
        <v>19231</v>
      </c>
      <c r="C9369" s="8" t="s">
        <v>1864</v>
      </c>
    </row>
    <row r="9370">
      <c r="A9370" s="5" t="s">
        <v>19232</v>
      </c>
      <c r="B9370" s="6" t="s">
        <v>19233</v>
      </c>
      <c r="C9370" s="8" t="s">
        <v>1864</v>
      </c>
    </row>
    <row r="9371">
      <c r="A9371" s="5" t="s">
        <v>19234</v>
      </c>
      <c r="B9371" s="6" t="s">
        <v>19235</v>
      </c>
      <c r="C9371" s="8" t="s">
        <v>1864</v>
      </c>
    </row>
    <row r="9372">
      <c r="A9372" s="5" t="s">
        <v>19236</v>
      </c>
      <c r="B9372" s="6" t="s">
        <v>19237</v>
      </c>
      <c r="C9372" s="8" t="s">
        <v>1864</v>
      </c>
    </row>
    <row r="9373">
      <c r="A9373" s="5" t="s">
        <v>19238</v>
      </c>
      <c r="B9373" s="6" t="s">
        <v>19239</v>
      </c>
      <c r="C9373" s="8" t="s">
        <v>1864</v>
      </c>
    </row>
    <row r="9374">
      <c r="A9374" s="5" t="s">
        <v>19240</v>
      </c>
      <c r="B9374" s="6" t="s">
        <v>19241</v>
      </c>
      <c r="C9374" s="8" t="s">
        <v>1864</v>
      </c>
    </row>
    <row r="9375">
      <c r="A9375" s="5" t="s">
        <v>19242</v>
      </c>
      <c r="B9375" s="6" t="s">
        <v>19243</v>
      </c>
      <c r="C9375" s="8" t="s">
        <v>1864</v>
      </c>
    </row>
    <row r="9376">
      <c r="A9376" s="5" t="s">
        <v>19244</v>
      </c>
      <c r="B9376" s="6" t="s">
        <v>19245</v>
      </c>
      <c r="C9376" s="8" t="s">
        <v>1864</v>
      </c>
    </row>
    <row r="9377">
      <c r="A9377" s="5" t="s">
        <v>19246</v>
      </c>
      <c r="B9377" s="6" t="s">
        <v>19247</v>
      </c>
      <c r="C9377" s="8" t="s">
        <v>1864</v>
      </c>
    </row>
    <row r="9378">
      <c r="A9378" s="5" t="s">
        <v>19248</v>
      </c>
      <c r="B9378" s="6" t="s">
        <v>19249</v>
      </c>
      <c r="C9378" s="8" t="s">
        <v>1864</v>
      </c>
    </row>
    <row r="9379">
      <c r="A9379" s="5" t="s">
        <v>19250</v>
      </c>
      <c r="B9379" s="6" t="s">
        <v>19251</v>
      </c>
      <c r="C9379" s="8" t="s">
        <v>1864</v>
      </c>
    </row>
    <row r="9380">
      <c r="A9380" s="5" t="s">
        <v>19252</v>
      </c>
      <c r="B9380" s="6" t="s">
        <v>19253</v>
      </c>
      <c r="C9380" s="8" t="s">
        <v>1864</v>
      </c>
    </row>
    <row r="9381">
      <c r="A9381" s="5" t="s">
        <v>19254</v>
      </c>
      <c r="B9381" s="6" t="s">
        <v>19255</v>
      </c>
      <c r="C9381" s="8" t="s">
        <v>1864</v>
      </c>
    </row>
    <row r="9382">
      <c r="A9382" s="5" t="s">
        <v>19256</v>
      </c>
      <c r="B9382" s="6" t="s">
        <v>19257</v>
      </c>
      <c r="C9382" s="8" t="s">
        <v>1864</v>
      </c>
    </row>
    <row r="9383">
      <c r="A9383" s="5" t="s">
        <v>19258</v>
      </c>
      <c r="B9383" s="6" t="s">
        <v>19259</v>
      </c>
      <c r="C9383" s="8" t="s">
        <v>1864</v>
      </c>
    </row>
    <row r="9384">
      <c r="A9384" s="5" t="s">
        <v>19260</v>
      </c>
      <c r="B9384" s="6" t="s">
        <v>19261</v>
      </c>
      <c r="C9384" s="8" t="s">
        <v>1864</v>
      </c>
    </row>
    <row r="9385">
      <c r="A9385" s="5" t="s">
        <v>19262</v>
      </c>
      <c r="B9385" s="6" t="s">
        <v>19263</v>
      </c>
      <c r="C9385" s="8" t="s">
        <v>1864</v>
      </c>
    </row>
    <row r="9386">
      <c r="A9386" s="5" t="s">
        <v>19264</v>
      </c>
      <c r="B9386" s="6" t="s">
        <v>19265</v>
      </c>
      <c r="C9386" s="8" t="s">
        <v>2022</v>
      </c>
    </row>
    <row r="9387">
      <c r="A9387" s="5" t="s">
        <v>19266</v>
      </c>
      <c r="B9387" s="6" t="s">
        <v>19267</v>
      </c>
      <c r="C9387" s="8" t="s">
        <v>2022</v>
      </c>
    </row>
    <row r="9388">
      <c r="A9388" s="5" t="s">
        <v>19268</v>
      </c>
      <c r="B9388" s="6" t="s">
        <v>19269</v>
      </c>
      <c r="C9388" s="8" t="s">
        <v>2022</v>
      </c>
    </row>
    <row r="9389">
      <c r="A9389" s="5" t="s">
        <v>19270</v>
      </c>
      <c r="B9389" s="6" t="s">
        <v>19271</v>
      </c>
      <c r="C9389" s="8" t="s">
        <v>2022</v>
      </c>
    </row>
    <row r="9390">
      <c r="A9390" s="5" t="s">
        <v>19272</v>
      </c>
      <c r="B9390" s="6" t="s">
        <v>19273</v>
      </c>
      <c r="C9390" s="8" t="s">
        <v>2022</v>
      </c>
    </row>
    <row r="9391">
      <c r="A9391" s="5" t="s">
        <v>19274</v>
      </c>
      <c r="B9391" s="6" t="s">
        <v>19275</v>
      </c>
      <c r="C9391" s="8" t="s">
        <v>2022</v>
      </c>
    </row>
    <row r="9392">
      <c r="A9392" s="5" t="s">
        <v>19276</v>
      </c>
      <c r="B9392" s="6" t="s">
        <v>19277</v>
      </c>
      <c r="C9392" s="8" t="s">
        <v>2022</v>
      </c>
    </row>
    <row r="9393">
      <c r="A9393" s="5" t="s">
        <v>19279</v>
      </c>
      <c r="B9393" s="6" t="s">
        <v>19280</v>
      </c>
      <c r="C9393" s="8" t="s">
        <v>1864</v>
      </c>
    </row>
    <row r="9394">
      <c r="A9394" s="5" t="s">
        <v>19281</v>
      </c>
      <c r="B9394" s="6" t="s">
        <v>19282</v>
      </c>
      <c r="C9394" s="8" t="s">
        <v>1864</v>
      </c>
    </row>
    <row r="9395">
      <c r="A9395" s="5" t="s">
        <v>19283</v>
      </c>
      <c r="B9395" s="6" t="s">
        <v>19284</v>
      </c>
      <c r="C9395" s="8" t="s">
        <v>1864</v>
      </c>
    </row>
    <row r="9396">
      <c r="A9396" s="5" t="s">
        <v>19285</v>
      </c>
      <c r="B9396" s="6" t="s">
        <v>19286</v>
      </c>
      <c r="C9396" s="8" t="s">
        <v>1864</v>
      </c>
    </row>
    <row r="9397">
      <c r="A9397" s="5" t="s">
        <v>19287</v>
      </c>
      <c r="B9397" s="6" t="s">
        <v>19288</v>
      </c>
      <c r="C9397" s="8" t="s">
        <v>1864</v>
      </c>
    </row>
    <row r="9398">
      <c r="A9398" s="5" t="s">
        <v>19289</v>
      </c>
      <c r="B9398" s="6" t="s">
        <v>19290</v>
      </c>
      <c r="C9398" s="8" t="s">
        <v>1864</v>
      </c>
    </row>
    <row r="9399">
      <c r="A9399" s="5" t="s">
        <v>19291</v>
      </c>
      <c r="B9399" s="6" t="s">
        <v>19292</v>
      </c>
      <c r="C9399" s="8" t="s">
        <v>2022</v>
      </c>
    </row>
    <row r="9400">
      <c r="A9400" s="5" t="s">
        <v>19293</v>
      </c>
      <c r="B9400" s="6" t="s">
        <v>19294</v>
      </c>
      <c r="C9400" s="8" t="s">
        <v>2022</v>
      </c>
    </row>
    <row r="9401">
      <c r="A9401" s="5" t="s">
        <v>19295</v>
      </c>
      <c r="B9401" s="6" t="s">
        <v>19296</v>
      </c>
      <c r="C9401" s="8" t="s">
        <v>1864</v>
      </c>
    </row>
    <row r="9402">
      <c r="A9402" s="5" t="s">
        <v>19297</v>
      </c>
      <c r="B9402" s="6" t="s">
        <v>19298</v>
      </c>
      <c r="C9402" s="8" t="s">
        <v>1864</v>
      </c>
    </row>
    <row r="9403">
      <c r="A9403" s="5" t="s">
        <v>19299</v>
      </c>
      <c r="B9403" s="6" t="s">
        <v>19300</v>
      </c>
      <c r="C9403" s="8" t="s">
        <v>1864</v>
      </c>
    </row>
    <row r="9404">
      <c r="A9404" s="5" t="s">
        <v>19301</v>
      </c>
      <c r="B9404" s="6" t="s">
        <v>19302</v>
      </c>
      <c r="C9404" s="8" t="s">
        <v>1864</v>
      </c>
    </row>
    <row r="9405">
      <c r="A9405" s="5" t="s">
        <v>19303</v>
      </c>
      <c r="B9405" s="6" t="s">
        <v>19304</v>
      </c>
      <c r="C9405" s="8" t="s">
        <v>1864</v>
      </c>
    </row>
    <row r="9406">
      <c r="A9406" s="5" t="s">
        <v>19305</v>
      </c>
      <c r="B9406" s="6" t="s">
        <v>19306</v>
      </c>
      <c r="C9406" s="8" t="s">
        <v>1864</v>
      </c>
    </row>
    <row r="9407">
      <c r="A9407" s="5" t="s">
        <v>19307</v>
      </c>
      <c r="B9407" s="6" t="s">
        <v>19308</v>
      </c>
      <c r="C9407" s="8" t="s">
        <v>1864</v>
      </c>
    </row>
    <row r="9408">
      <c r="A9408" s="5" t="s">
        <v>19309</v>
      </c>
      <c r="B9408" s="6" t="s">
        <v>19310</v>
      </c>
      <c r="C9408" s="8" t="s">
        <v>1864</v>
      </c>
    </row>
    <row r="9409">
      <c r="A9409" s="5" t="s">
        <v>19311</v>
      </c>
      <c r="B9409" s="6" t="s">
        <v>19312</v>
      </c>
      <c r="C9409" s="8" t="s">
        <v>1864</v>
      </c>
    </row>
    <row r="9410">
      <c r="A9410" s="5" t="s">
        <v>19313</v>
      </c>
      <c r="B9410" s="6" t="s">
        <v>19314</v>
      </c>
      <c r="C9410" s="8" t="s">
        <v>1864</v>
      </c>
    </row>
    <row r="9411">
      <c r="A9411" s="5" t="s">
        <v>19315</v>
      </c>
      <c r="B9411" s="6" t="s">
        <v>19316</v>
      </c>
      <c r="C9411" s="8" t="s">
        <v>2022</v>
      </c>
    </row>
    <row r="9412">
      <c r="A9412" s="5" t="s">
        <v>19317</v>
      </c>
      <c r="B9412" s="6" t="s">
        <v>19318</v>
      </c>
      <c r="C9412" s="8" t="s">
        <v>2022</v>
      </c>
    </row>
    <row r="9413">
      <c r="A9413" s="5" t="s">
        <v>19320</v>
      </c>
      <c r="B9413" s="6" t="s">
        <v>19321</v>
      </c>
      <c r="C9413" s="8" t="s">
        <v>1864</v>
      </c>
    </row>
    <row r="9414">
      <c r="A9414" s="5" t="s">
        <v>19322</v>
      </c>
      <c r="B9414" s="6" t="s">
        <v>19323</v>
      </c>
      <c r="C9414" s="8" t="s">
        <v>1864</v>
      </c>
    </row>
    <row r="9415">
      <c r="A9415" s="5" t="s">
        <v>19324</v>
      </c>
      <c r="B9415" s="6" t="s">
        <v>19325</v>
      </c>
      <c r="C9415" s="8" t="s">
        <v>1864</v>
      </c>
    </row>
    <row r="9416">
      <c r="A9416" s="5" t="s">
        <v>19327</v>
      </c>
      <c r="B9416" s="6" t="s">
        <v>19328</v>
      </c>
      <c r="C9416" s="8" t="s">
        <v>1864</v>
      </c>
    </row>
    <row r="9417">
      <c r="A9417" s="5" t="s">
        <v>19330</v>
      </c>
      <c r="B9417" s="6" t="s">
        <v>19331</v>
      </c>
      <c r="C9417" s="8" t="s">
        <v>2022</v>
      </c>
    </row>
    <row r="9418">
      <c r="A9418" s="5" t="s">
        <v>19332</v>
      </c>
      <c r="B9418" s="6" t="s">
        <v>19334</v>
      </c>
      <c r="C9418" s="8" t="s">
        <v>2022</v>
      </c>
    </row>
    <row r="9419">
      <c r="A9419" s="5" t="s">
        <v>19335</v>
      </c>
      <c r="B9419" s="6" t="s">
        <v>19336</v>
      </c>
      <c r="C9419" s="8" t="s">
        <v>1864</v>
      </c>
    </row>
    <row r="9420">
      <c r="A9420" s="5" t="s">
        <v>19337</v>
      </c>
      <c r="B9420" s="6" t="s">
        <v>19132</v>
      </c>
      <c r="C9420" s="8" t="s">
        <v>1864</v>
      </c>
    </row>
    <row r="9421">
      <c r="A9421" s="5" t="s">
        <v>19338</v>
      </c>
      <c r="B9421" s="6" t="s">
        <v>19339</v>
      </c>
      <c r="C9421" s="8" t="s">
        <v>1864</v>
      </c>
    </row>
    <row r="9422">
      <c r="A9422" s="5" t="s">
        <v>19340</v>
      </c>
      <c r="B9422" s="6" t="s">
        <v>19341</v>
      </c>
      <c r="C9422" s="8" t="s">
        <v>1864</v>
      </c>
    </row>
    <row r="9423">
      <c r="A9423" s="5" t="s">
        <v>19342</v>
      </c>
      <c r="B9423" s="6" t="s">
        <v>19343</v>
      </c>
      <c r="C9423" s="8" t="s">
        <v>2022</v>
      </c>
    </row>
    <row r="9424">
      <c r="A9424" s="5" t="s">
        <v>19344</v>
      </c>
      <c r="B9424" s="6" t="s">
        <v>19345</v>
      </c>
      <c r="C9424" s="8" t="s">
        <v>2022</v>
      </c>
    </row>
    <row r="9425">
      <c r="A9425" s="5" t="s">
        <v>19346</v>
      </c>
      <c r="B9425" s="6" t="s">
        <v>19347</v>
      </c>
      <c r="C9425" s="8" t="s">
        <v>1864</v>
      </c>
    </row>
    <row r="9426">
      <c r="A9426" s="5" t="s">
        <v>19348</v>
      </c>
      <c r="B9426" s="6" t="s">
        <v>19349</v>
      </c>
      <c r="C9426" s="8" t="s">
        <v>1864</v>
      </c>
    </row>
    <row r="9427">
      <c r="A9427" s="5" t="s">
        <v>19350</v>
      </c>
      <c r="B9427" s="6" t="s">
        <v>19351</v>
      </c>
      <c r="C9427" s="8" t="s">
        <v>1864</v>
      </c>
    </row>
    <row r="9428">
      <c r="A9428" s="5" t="s">
        <v>19352</v>
      </c>
      <c r="B9428" s="6" t="s">
        <v>19353</v>
      </c>
      <c r="C9428" s="8" t="s">
        <v>1864</v>
      </c>
    </row>
    <row r="9429">
      <c r="A9429" s="5" t="s">
        <v>19354</v>
      </c>
      <c r="B9429" s="6" t="s">
        <v>19355</v>
      </c>
      <c r="C9429" s="8" t="s">
        <v>1864</v>
      </c>
    </row>
    <row r="9430">
      <c r="A9430" s="5" t="s">
        <v>19356</v>
      </c>
      <c r="B9430" s="6" t="s">
        <v>19357</v>
      </c>
      <c r="C9430" s="8" t="s">
        <v>1864</v>
      </c>
    </row>
    <row r="9431">
      <c r="A9431" s="5" t="s">
        <v>19358</v>
      </c>
      <c r="B9431" s="6" t="s">
        <v>19359</v>
      </c>
      <c r="C9431" s="8" t="s">
        <v>2022</v>
      </c>
    </row>
    <row r="9432">
      <c r="A9432" s="5" t="s">
        <v>19360</v>
      </c>
      <c r="B9432" s="6" t="s">
        <v>19361</v>
      </c>
      <c r="C9432" s="8" t="s">
        <v>2022</v>
      </c>
    </row>
    <row r="9433">
      <c r="A9433" s="5" t="s">
        <v>19362</v>
      </c>
      <c r="B9433" s="6" t="s">
        <v>19363</v>
      </c>
      <c r="C9433" s="8" t="s">
        <v>1864</v>
      </c>
    </row>
    <row r="9434">
      <c r="A9434" s="5" t="s">
        <v>19364</v>
      </c>
      <c r="B9434" s="6" t="s">
        <v>19365</v>
      </c>
      <c r="C9434" s="8" t="s">
        <v>1864</v>
      </c>
    </row>
    <row r="9435">
      <c r="A9435" s="5" t="s">
        <v>19366</v>
      </c>
      <c r="B9435" s="6" t="s">
        <v>19367</v>
      </c>
      <c r="C9435" s="8" t="s">
        <v>1864</v>
      </c>
    </row>
    <row r="9436">
      <c r="A9436" s="5" t="s">
        <v>19368</v>
      </c>
      <c r="B9436" s="6" t="s">
        <v>19369</v>
      </c>
      <c r="C9436" s="8" t="s">
        <v>1864</v>
      </c>
    </row>
    <row r="9437">
      <c r="A9437" s="5" t="s">
        <v>19370</v>
      </c>
      <c r="B9437" s="6" t="s">
        <v>19371</v>
      </c>
      <c r="C9437" s="8" t="s">
        <v>1864</v>
      </c>
    </row>
    <row r="9438">
      <c r="A9438" s="5" t="s">
        <v>19372</v>
      </c>
      <c r="B9438" s="6" t="s">
        <v>19373</v>
      </c>
      <c r="C9438" s="8" t="s">
        <v>1864</v>
      </c>
    </row>
    <row r="9439">
      <c r="A9439" s="5" t="s">
        <v>19374</v>
      </c>
      <c r="B9439" s="6" t="s">
        <v>19375</v>
      </c>
      <c r="C9439" s="8" t="s">
        <v>1864</v>
      </c>
    </row>
    <row r="9440">
      <c r="A9440" s="5" t="s">
        <v>19376</v>
      </c>
      <c r="B9440" s="6" t="s">
        <v>19377</v>
      </c>
      <c r="C9440" s="8" t="s">
        <v>1864</v>
      </c>
    </row>
    <row r="9441">
      <c r="A9441" s="5" t="s">
        <v>19378</v>
      </c>
      <c r="B9441" s="6" t="s">
        <v>19379</v>
      </c>
      <c r="C9441" s="8" t="s">
        <v>1864</v>
      </c>
    </row>
    <row r="9442">
      <c r="A9442" s="5" t="s">
        <v>19380</v>
      </c>
      <c r="B9442" s="6" t="s">
        <v>19381</v>
      </c>
      <c r="C9442" s="8" t="s">
        <v>2022</v>
      </c>
    </row>
    <row r="9443">
      <c r="A9443" s="5" t="s">
        <v>19382</v>
      </c>
      <c r="B9443" s="6" t="s">
        <v>19383</v>
      </c>
      <c r="C9443" s="8" t="s">
        <v>2022</v>
      </c>
    </row>
    <row r="9444">
      <c r="A9444" s="5" t="s">
        <v>19384</v>
      </c>
      <c r="B9444" s="6" t="s">
        <v>19385</v>
      </c>
      <c r="C9444" s="8" t="s">
        <v>1864</v>
      </c>
    </row>
    <row r="9445">
      <c r="A9445" s="5" t="s">
        <v>19386</v>
      </c>
      <c r="B9445" s="6" t="s">
        <v>19387</v>
      </c>
      <c r="C9445" s="8" t="s">
        <v>1864</v>
      </c>
    </row>
    <row r="9446">
      <c r="A9446" s="5" t="s">
        <v>19388</v>
      </c>
      <c r="B9446" s="6" t="s">
        <v>19389</v>
      </c>
      <c r="C9446" s="8" t="s">
        <v>1864</v>
      </c>
    </row>
    <row r="9447">
      <c r="A9447" s="5" t="s">
        <v>19390</v>
      </c>
      <c r="B9447" s="6" t="s">
        <v>19391</v>
      </c>
      <c r="C9447" s="8" t="s">
        <v>1864</v>
      </c>
    </row>
    <row r="9448">
      <c r="A9448" s="5" t="s">
        <v>19392</v>
      </c>
      <c r="B9448" s="6" t="s">
        <v>19393</v>
      </c>
      <c r="C9448" s="8" t="s">
        <v>1864</v>
      </c>
    </row>
    <row r="9449">
      <c r="A9449" s="5" t="s">
        <v>19394</v>
      </c>
      <c r="B9449" s="6" t="s">
        <v>19395</v>
      </c>
      <c r="C9449" s="8" t="s">
        <v>1864</v>
      </c>
    </row>
    <row r="9450">
      <c r="A9450" s="5" t="s">
        <v>19397</v>
      </c>
      <c r="B9450" s="6" t="s">
        <v>19398</v>
      </c>
      <c r="C9450" s="8" t="s">
        <v>1864</v>
      </c>
    </row>
    <row r="9451">
      <c r="A9451" s="5" t="s">
        <v>19400</v>
      </c>
      <c r="B9451" s="6" t="s">
        <v>19401</v>
      </c>
      <c r="C9451" s="8" t="s">
        <v>1864</v>
      </c>
    </row>
    <row r="9452">
      <c r="A9452" s="5" t="s">
        <v>19402</v>
      </c>
      <c r="B9452" s="6" t="s">
        <v>19403</v>
      </c>
      <c r="C9452" s="8" t="s">
        <v>1864</v>
      </c>
    </row>
    <row r="9453">
      <c r="A9453" s="5" t="s">
        <v>19404</v>
      </c>
      <c r="B9453" s="6" t="s">
        <v>19406</v>
      </c>
      <c r="C9453" s="8" t="s">
        <v>1864</v>
      </c>
    </row>
    <row r="9454">
      <c r="A9454" s="5" t="s">
        <v>19407</v>
      </c>
      <c r="B9454" s="6" t="s">
        <v>19408</v>
      </c>
      <c r="C9454" s="8" t="s">
        <v>1864</v>
      </c>
    </row>
    <row r="9455">
      <c r="A9455" s="5" t="s">
        <v>19409</v>
      </c>
      <c r="B9455" s="6" t="s">
        <v>19410</v>
      </c>
      <c r="C9455" s="8" t="s">
        <v>1864</v>
      </c>
    </row>
    <row r="9456">
      <c r="A9456" s="5" t="s">
        <v>19411</v>
      </c>
      <c r="B9456" s="6" t="s">
        <v>19412</v>
      </c>
      <c r="C9456" s="8" t="s">
        <v>1864</v>
      </c>
    </row>
    <row r="9457">
      <c r="A9457" s="5" t="s">
        <v>19413</v>
      </c>
      <c r="B9457" s="6" t="s">
        <v>19414</v>
      </c>
      <c r="C9457" s="8" t="s">
        <v>1864</v>
      </c>
    </row>
    <row r="9458">
      <c r="A9458" s="5" t="s">
        <v>19415</v>
      </c>
      <c r="B9458" s="6" t="s">
        <v>19416</v>
      </c>
      <c r="C9458" s="8" t="s">
        <v>1864</v>
      </c>
    </row>
    <row r="9459">
      <c r="A9459" s="5" t="s">
        <v>19417</v>
      </c>
      <c r="B9459" s="6" t="s">
        <v>19418</v>
      </c>
      <c r="C9459" s="8" t="s">
        <v>1864</v>
      </c>
    </row>
    <row r="9460">
      <c r="A9460" s="5" t="s">
        <v>19419</v>
      </c>
      <c r="B9460" s="6" t="s">
        <v>19420</v>
      </c>
      <c r="C9460" s="8" t="s">
        <v>1864</v>
      </c>
    </row>
    <row r="9461">
      <c r="A9461" s="5" t="s">
        <v>19421</v>
      </c>
      <c r="B9461" s="6" t="s">
        <v>19422</v>
      </c>
      <c r="C9461" s="8" t="s">
        <v>1864</v>
      </c>
    </row>
    <row r="9462">
      <c r="A9462" s="5" t="s">
        <v>19423</v>
      </c>
      <c r="B9462" s="6" t="s">
        <v>19424</v>
      </c>
      <c r="C9462" s="8" t="s">
        <v>1864</v>
      </c>
    </row>
    <row r="9463">
      <c r="A9463" s="5" t="s">
        <v>19425</v>
      </c>
      <c r="B9463" s="6" t="s">
        <v>19426</v>
      </c>
      <c r="C9463" s="8" t="s">
        <v>1864</v>
      </c>
    </row>
    <row r="9464">
      <c r="A9464" s="5" t="s">
        <v>19427</v>
      </c>
      <c r="B9464" s="6" t="s">
        <v>19428</v>
      </c>
      <c r="C9464" s="8" t="s">
        <v>1864</v>
      </c>
    </row>
    <row r="9465">
      <c r="A9465" s="5" t="s">
        <v>19429</v>
      </c>
      <c r="B9465" s="6" t="s">
        <v>19430</v>
      </c>
      <c r="C9465" s="8" t="s">
        <v>1864</v>
      </c>
    </row>
    <row r="9466">
      <c r="A9466" s="5" t="s">
        <v>19431</v>
      </c>
      <c r="B9466" s="6" t="s">
        <v>19432</v>
      </c>
      <c r="C9466" s="8" t="s">
        <v>1864</v>
      </c>
    </row>
    <row r="9467">
      <c r="A9467" s="5" t="s">
        <v>19433</v>
      </c>
      <c r="B9467" s="6" t="s">
        <v>19434</v>
      </c>
      <c r="C9467" s="8" t="s">
        <v>1864</v>
      </c>
    </row>
    <row r="9468">
      <c r="A9468" s="5" t="s">
        <v>19435</v>
      </c>
      <c r="B9468" s="6" t="s">
        <v>19436</v>
      </c>
      <c r="C9468" s="8" t="s">
        <v>1864</v>
      </c>
    </row>
    <row r="9469">
      <c r="A9469" s="5" t="s">
        <v>19437</v>
      </c>
      <c r="B9469" s="6" t="s">
        <v>19438</v>
      </c>
      <c r="C9469" s="8" t="s">
        <v>1864</v>
      </c>
    </row>
    <row r="9470">
      <c r="A9470" s="5" t="s">
        <v>19439</v>
      </c>
      <c r="B9470" s="6" t="s">
        <v>19440</v>
      </c>
      <c r="C9470" s="8" t="s">
        <v>1864</v>
      </c>
    </row>
    <row r="9471">
      <c r="A9471" s="5" t="s">
        <v>19441</v>
      </c>
      <c r="B9471" s="6" t="s">
        <v>19442</v>
      </c>
      <c r="C9471" s="8" t="s">
        <v>1864</v>
      </c>
    </row>
    <row r="9472">
      <c r="A9472" s="5" t="s">
        <v>19443</v>
      </c>
      <c r="B9472" s="6" t="s">
        <v>19444</v>
      </c>
      <c r="C9472" s="8" t="s">
        <v>1864</v>
      </c>
    </row>
    <row r="9473">
      <c r="A9473" s="5" t="s">
        <v>19445</v>
      </c>
      <c r="B9473" s="6" t="s">
        <v>19446</v>
      </c>
      <c r="C9473" s="8" t="s">
        <v>1864</v>
      </c>
    </row>
    <row r="9474">
      <c r="A9474" s="5" t="s">
        <v>19447</v>
      </c>
      <c r="B9474" s="6" t="s">
        <v>19448</v>
      </c>
      <c r="C9474" s="8" t="s">
        <v>1864</v>
      </c>
    </row>
    <row r="9475">
      <c r="A9475" s="5" t="s">
        <v>19449</v>
      </c>
      <c r="B9475" s="6" t="s">
        <v>19450</v>
      </c>
      <c r="C9475" s="8" t="s">
        <v>1864</v>
      </c>
    </row>
    <row r="9476">
      <c r="A9476" s="5" t="s">
        <v>19451</v>
      </c>
      <c r="B9476" s="6" t="s">
        <v>19452</v>
      </c>
      <c r="C9476" s="8" t="s">
        <v>1864</v>
      </c>
    </row>
    <row r="9477">
      <c r="A9477" s="5" t="s">
        <v>19453</v>
      </c>
      <c r="B9477" s="6" t="s">
        <v>19454</v>
      </c>
      <c r="C9477" s="8" t="s">
        <v>1864</v>
      </c>
    </row>
    <row r="9478">
      <c r="A9478" s="5" t="s">
        <v>19455</v>
      </c>
      <c r="B9478" s="6" t="s">
        <v>19456</v>
      </c>
      <c r="C9478" s="8" t="s">
        <v>1864</v>
      </c>
    </row>
    <row r="9479">
      <c r="A9479" s="5" t="s">
        <v>19457</v>
      </c>
      <c r="B9479" s="6" t="s">
        <v>19458</v>
      </c>
      <c r="C9479" s="8" t="s">
        <v>1864</v>
      </c>
    </row>
    <row r="9480">
      <c r="A9480" s="5" t="s">
        <v>19459</v>
      </c>
      <c r="B9480" s="6" t="s">
        <v>19460</v>
      </c>
      <c r="C9480" s="8" t="s">
        <v>1864</v>
      </c>
    </row>
    <row r="9481">
      <c r="A9481" s="5" t="s">
        <v>19461</v>
      </c>
      <c r="B9481" s="6" t="s">
        <v>19462</v>
      </c>
      <c r="C9481" s="8" t="s">
        <v>1864</v>
      </c>
    </row>
    <row r="9482">
      <c r="A9482" s="5" t="s">
        <v>19463</v>
      </c>
      <c r="B9482" s="6" t="s">
        <v>19464</v>
      </c>
      <c r="C9482" s="8" t="s">
        <v>1864</v>
      </c>
    </row>
    <row r="9483">
      <c r="A9483" s="5" t="s">
        <v>19465</v>
      </c>
      <c r="B9483" s="6" t="s">
        <v>19466</v>
      </c>
      <c r="C9483" s="8" t="s">
        <v>1864</v>
      </c>
    </row>
    <row r="9484">
      <c r="A9484" s="5" t="s">
        <v>19467</v>
      </c>
      <c r="B9484" s="6" t="s">
        <v>19468</v>
      </c>
      <c r="C9484" s="8" t="s">
        <v>1864</v>
      </c>
    </row>
    <row r="9485">
      <c r="A9485" s="5" t="s">
        <v>19469</v>
      </c>
      <c r="B9485" s="6" t="s">
        <v>19470</v>
      </c>
      <c r="C9485" s="8" t="s">
        <v>1864</v>
      </c>
    </row>
    <row r="9486">
      <c r="A9486" s="5" t="s">
        <v>19473</v>
      </c>
      <c r="B9486" s="6" t="s">
        <v>19474</v>
      </c>
      <c r="C9486" s="8" t="s">
        <v>1864</v>
      </c>
    </row>
    <row r="9487">
      <c r="A9487" s="5" t="s">
        <v>19475</v>
      </c>
      <c r="B9487" s="6" t="s">
        <v>19476</v>
      </c>
      <c r="C9487" s="8" t="s">
        <v>1864</v>
      </c>
    </row>
    <row r="9488">
      <c r="A9488" s="5" t="s">
        <v>19478</v>
      </c>
      <c r="B9488" s="6" t="s">
        <v>19479</v>
      </c>
      <c r="C9488" s="8" t="s">
        <v>1864</v>
      </c>
    </row>
    <row r="9489">
      <c r="A9489" s="5" t="s">
        <v>19480</v>
      </c>
      <c r="B9489" s="6" t="s">
        <v>19481</v>
      </c>
      <c r="C9489" s="8" t="s">
        <v>1864</v>
      </c>
    </row>
    <row r="9490">
      <c r="A9490" s="5" t="s">
        <v>19482</v>
      </c>
      <c r="B9490" s="6" t="s">
        <v>19483</v>
      </c>
      <c r="C9490" s="8" t="s">
        <v>1864</v>
      </c>
    </row>
    <row r="9491">
      <c r="A9491" s="5" t="s">
        <v>19484</v>
      </c>
      <c r="B9491" s="6" t="s">
        <v>19485</v>
      </c>
      <c r="C9491" s="8" t="s">
        <v>1864</v>
      </c>
    </row>
    <row r="9492">
      <c r="A9492" s="5" t="s">
        <v>19486</v>
      </c>
      <c r="B9492" s="6" t="s">
        <v>19487</v>
      </c>
      <c r="C9492" s="8" t="s">
        <v>1864</v>
      </c>
    </row>
    <row r="9493">
      <c r="A9493" s="5" t="s">
        <v>19488</v>
      </c>
      <c r="B9493" s="6" t="s">
        <v>19489</v>
      </c>
      <c r="C9493" s="8" t="s">
        <v>1864</v>
      </c>
    </row>
    <row r="9494">
      <c r="A9494" s="5" t="s">
        <v>19490</v>
      </c>
      <c r="B9494" s="6" t="s">
        <v>19491</v>
      </c>
      <c r="C9494" s="8" t="s">
        <v>1864</v>
      </c>
    </row>
    <row r="9495">
      <c r="A9495" s="5" t="s">
        <v>19492</v>
      </c>
      <c r="B9495" s="6" t="s">
        <v>19493</v>
      </c>
      <c r="C9495" s="8" t="s">
        <v>1864</v>
      </c>
    </row>
    <row r="9496">
      <c r="A9496" s="5" t="s">
        <v>19494</v>
      </c>
      <c r="B9496" s="6" t="s">
        <v>19495</v>
      </c>
      <c r="C9496" s="8" t="s">
        <v>1864</v>
      </c>
    </row>
    <row r="9497">
      <c r="A9497" s="5" t="s">
        <v>19496</v>
      </c>
      <c r="B9497" s="6" t="s">
        <v>19497</v>
      </c>
      <c r="C9497" s="8" t="s">
        <v>1864</v>
      </c>
    </row>
    <row r="9498">
      <c r="A9498" s="5" t="s">
        <v>19498</v>
      </c>
      <c r="B9498" s="6" t="s">
        <v>19499</v>
      </c>
      <c r="C9498" s="8" t="s">
        <v>1864</v>
      </c>
    </row>
    <row r="9499">
      <c r="A9499" s="5" t="s">
        <v>19500</v>
      </c>
      <c r="B9499" s="6" t="s">
        <v>19501</v>
      </c>
      <c r="C9499" s="8" t="s">
        <v>1864</v>
      </c>
    </row>
    <row r="9500">
      <c r="A9500" s="5" t="s">
        <v>19502</v>
      </c>
      <c r="B9500" s="6" t="s">
        <v>19503</v>
      </c>
      <c r="C9500" s="8" t="s">
        <v>1864</v>
      </c>
    </row>
    <row r="9501">
      <c r="A9501" s="5" t="s">
        <v>19504</v>
      </c>
      <c r="B9501" s="6" t="s">
        <v>19505</v>
      </c>
      <c r="C9501" s="8" t="s">
        <v>1864</v>
      </c>
    </row>
    <row r="9502">
      <c r="A9502" s="5" t="s">
        <v>19506</v>
      </c>
      <c r="B9502" s="6" t="s">
        <v>19507</v>
      </c>
      <c r="C9502" s="8" t="s">
        <v>1864</v>
      </c>
    </row>
    <row r="9503">
      <c r="A9503" s="5" t="s">
        <v>19508</v>
      </c>
      <c r="B9503" s="6" t="s">
        <v>19509</v>
      </c>
      <c r="C9503" s="8" t="s">
        <v>1864</v>
      </c>
    </row>
    <row r="9504">
      <c r="A9504" s="5" t="s">
        <v>19510</v>
      </c>
      <c r="B9504" s="6" t="s">
        <v>19511</v>
      </c>
      <c r="C9504" s="8" t="s">
        <v>2022</v>
      </c>
    </row>
    <row r="9505">
      <c r="A9505" s="5" t="s">
        <v>19512</v>
      </c>
      <c r="B9505" s="6" t="s">
        <v>19513</v>
      </c>
      <c r="C9505" s="8" t="s">
        <v>7</v>
      </c>
    </row>
    <row r="9506">
      <c r="A9506" s="5" t="s">
        <v>19514</v>
      </c>
      <c r="B9506" s="6" t="s">
        <v>19515</v>
      </c>
      <c r="C9506" s="8" t="s">
        <v>18212</v>
      </c>
    </row>
    <row r="9507">
      <c r="A9507" s="5" t="s">
        <v>19516</v>
      </c>
      <c r="B9507" s="6" t="s">
        <v>19517</v>
      </c>
      <c r="C9507" s="8" t="s">
        <v>2022</v>
      </c>
    </row>
    <row r="9508">
      <c r="A9508" s="5" t="s">
        <v>19518</v>
      </c>
      <c r="B9508" s="6" t="s">
        <v>19519</v>
      </c>
      <c r="C9508" s="8" t="s">
        <v>18212</v>
      </c>
    </row>
    <row r="9509">
      <c r="A9509" s="5" t="s">
        <v>19520</v>
      </c>
      <c r="B9509" s="6" t="s">
        <v>19522</v>
      </c>
      <c r="C9509" s="8" t="s">
        <v>18212</v>
      </c>
    </row>
    <row r="9510">
      <c r="A9510" s="5" t="s">
        <v>19523</v>
      </c>
      <c r="B9510" s="6" t="s">
        <v>19524</v>
      </c>
      <c r="C9510" s="8" t="s">
        <v>18212</v>
      </c>
    </row>
    <row r="9511">
      <c r="A9511" s="5" t="s">
        <v>19525</v>
      </c>
      <c r="B9511" s="6" t="s">
        <v>19526</v>
      </c>
      <c r="C9511" s="8" t="s">
        <v>18212</v>
      </c>
    </row>
    <row r="9512">
      <c r="A9512" s="5" t="s">
        <v>19527</v>
      </c>
      <c r="B9512" s="6" t="s">
        <v>19528</v>
      </c>
      <c r="C9512" s="8" t="s">
        <v>18212</v>
      </c>
    </row>
    <row r="9513">
      <c r="A9513" s="5" t="s">
        <v>19529</v>
      </c>
      <c r="B9513" s="6" t="s">
        <v>19530</v>
      </c>
      <c r="C9513" s="8" t="s">
        <v>18212</v>
      </c>
    </row>
    <row r="9514">
      <c r="A9514" s="5" t="s">
        <v>19531</v>
      </c>
      <c r="B9514" s="6" t="s">
        <v>19532</v>
      </c>
      <c r="C9514" s="8" t="s">
        <v>18212</v>
      </c>
    </row>
    <row r="9515">
      <c r="A9515" s="5" t="s">
        <v>19533</v>
      </c>
      <c r="B9515" s="6" t="s">
        <v>19534</v>
      </c>
      <c r="C9515" s="8" t="s">
        <v>18212</v>
      </c>
    </row>
    <row r="9516">
      <c r="A9516" s="5" t="s">
        <v>19535</v>
      </c>
      <c r="B9516" s="6" t="s">
        <v>19536</v>
      </c>
      <c r="C9516" s="8" t="s">
        <v>18212</v>
      </c>
    </row>
    <row r="9517">
      <c r="A9517" s="5" t="s">
        <v>19537</v>
      </c>
      <c r="B9517" s="6" t="s">
        <v>19539</v>
      </c>
      <c r="C9517" s="8" t="s">
        <v>18212</v>
      </c>
    </row>
    <row r="9518">
      <c r="A9518" s="5" t="s">
        <v>19541</v>
      </c>
      <c r="B9518" s="6" t="s">
        <v>19542</v>
      </c>
      <c r="C9518" s="8" t="s">
        <v>18212</v>
      </c>
    </row>
    <row r="9519">
      <c r="A9519" s="5" t="s">
        <v>19543</v>
      </c>
      <c r="B9519" s="6" t="s">
        <v>19544</v>
      </c>
      <c r="C9519" s="8" t="s">
        <v>18212</v>
      </c>
    </row>
    <row r="9520">
      <c r="A9520" s="5" t="s">
        <v>19546</v>
      </c>
      <c r="B9520" s="6" t="s">
        <v>19547</v>
      </c>
      <c r="C9520" s="8" t="s">
        <v>18212</v>
      </c>
    </row>
    <row r="9521">
      <c r="A9521" s="5" t="s">
        <v>19548</v>
      </c>
      <c r="B9521" s="6" t="s">
        <v>19549</v>
      </c>
      <c r="C9521" s="8" t="s">
        <v>18212</v>
      </c>
    </row>
    <row r="9522">
      <c r="A9522" s="5" t="s">
        <v>19550</v>
      </c>
      <c r="B9522" s="6" t="s">
        <v>19551</v>
      </c>
      <c r="C9522" s="8" t="s">
        <v>18212</v>
      </c>
    </row>
    <row r="9523">
      <c r="A9523" s="5" t="s">
        <v>19552</v>
      </c>
      <c r="B9523" s="6" t="s">
        <v>19553</v>
      </c>
      <c r="C9523" s="8" t="s">
        <v>18212</v>
      </c>
    </row>
    <row r="9524">
      <c r="A9524" s="5" t="s">
        <v>19554</v>
      </c>
      <c r="B9524" s="6" t="s">
        <v>19555</v>
      </c>
      <c r="C9524" s="8" t="s">
        <v>18212</v>
      </c>
    </row>
    <row r="9525">
      <c r="A9525" s="5" t="s">
        <v>19556</v>
      </c>
      <c r="B9525" s="6" t="s">
        <v>19557</v>
      </c>
      <c r="C9525" s="8" t="s">
        <v>18212</v>
      </c>
    </row>
    <row r="9526">
      <c r="A9526" s="5" t="s">
        <v>19558</v>
      </c>
      <c r="B9526" s="6" t="s">
        <v>19559</v>
      </c>
      <c r="C9526" s="8" t="s">
        <v>2022</v>
      </c>
    </row>
    <row r="9527">
      <c r="A9527" s="5" t="s">
        <v>19560</v>
      </c>
      <c r="B9527" s="6" t="s">
        <v>19561</v>
      </c>
      <c r="C9527" s="8" t="s">
        <v>2022</v>
      </c>
    </row>
    <row r="9528">
      <c r="A9528" s="5" t="s">
        <v>19562</v>
      </c>
      <c r="B9528" s="6" t="s">
        <v>19563</v>
      </c>
      <c r="C9528" s="8" t="s">
        <v>2022</v>
      </c>
    </row>
    <row r="9529">
      <c r="A9529" s="5" t="s">
        <v>19564</v>
      </c>
      <c r="B9529" s="6" t="s">
        <v>19565</v>
      </c>
      <c r="C9529" s="8" t="s">
        <v>2022</v>
      </c>
    </row>
    <row r="9530">
      <c r="A9530" s="5" t="s">
        <v>19566</v>
      </c>
      <c r="B9530" s="6" t="s">
        <v>19567</v>
      </c>
      <c r="C9530" s="8" t="s">
        <v>2022</v>
      </c>
    </row>
    <row r="9531">
      <c r="A9531" s="5" t="s">
        <v>19568</v>
      </c>
      <c r="B9531" s="6" t="s">
        <v>19569</v>
      </c>
      <c r="C9531" s="8" t="s">
        <v>2022</v>
      </c>
    </row>
    <row r="9532">
      <c r="A9532" s="5" t="s">
        <v>19570</v>
      </c>
      <c r="B9532" s="6" t="s">
        <v>19571</v>
      </c>
      <c r="C9532" s="8" t="s">
        <v>2022</v>
      </c>
    </row>
    <row r="9533">
      <c r="A9533" s="5" t="s">
        <v>19572</v>
      </c>
      <c r="B9533" s="6" t="s">
        <v>19573</v>
      </c>
      <c r="C9533" s="8" t="s">
        <v>2022</v>
      </c>
    </row>
    <row r="9534">
      <c r="A9534" s="5" t="s">
        <v>19574</v>
      </c>
      <c r="B9534" s="6" t="s">
        <v>19575</v>
      </c>
      <c r="C9534" s="8" t="s">
        <v>2022</v>
      </c>
    </row>
    <row r="9535">
      <c r="A9535" s="5" t="s">
        <v>19576</v>
      </c>
      <c r="B9535" s="6" t="s">
        <v>19577</v>
      </c>
      <c r="C9535" s="8" t="s">
        <v>2022</v>
      </c>
    </row>
    <row r="9536">
      <c r="A9536" s="5" t="s">
        <v>19578</v>
      </c>
      <c r="B9536" s="6" t="s">
        <v>19579</v>
      </c>
      <c r="C9536" s="8" t="s">
        <v>2022</v>
      </c>
    </row>
    <row r="9537">
      <c r="A9537" s="5" t="s">
        <v>19580</v>
      </c>
      <c r="B9537" s="6" t="s">
        <v>19581</v>
      </c>
      <c r="C9537" s="8" t="s">
        <v>1864</v>
      </c>
    </row>
    <row r="9538">
      <c r="A9538" s="5" t="s">
        <v>19582</v>
      </c>
      <c r="B9538" s="6" t="s">
        <v>19583</v>
      </c>
      <c r="C9538" s="8" t="s">
        <v>2022</v>
      </c>
    </row>
    <row r="9539">
      <c r="A9539" s="5" t="s">
        <v>19584</v>
      </c>
      <c r="B9539" s="6" t="s">
        <v>19585</v>
      </c>
      <c r="C9539" s="8" t="s">
        <v>2022</v>
      </c>
    </row>
    <row r="9540">
      <c r="A9540" s="5" t="s">
        <v>19586</v>
      </c>
      <c r="B9540" s="6" t="s">
        <v>19587</v>
      </c>
      <c r="C9540" s="8" t="s">
        <v>2022</v>
      </c>
    </row>
    <row r="9541">
      <c r="A9541" s="5" t="s">
        <v>19588</v>
      </c>
      <c r="B9541" s="6" t="s">
        <v>19589</v>
      </c>
      <c r="C9541" s="8" t="s">
        <v>2022</v>
      </c>
    </row>
    <row r="9542">
      <c r="A9542" s="5" t="s">
        <v>19590</v>
      </c>
      <c r="B9542" s="6" t="s">
        <v>19591</v>
      </c>
      <c r="C9542" s="8" t="s">
        <v>2022</v>
      </c>
    </row>
    <row r="9543">
      <c r="A9543" s="5" t="s">
        <v>19592</v>
      </c>
      <c r="B9543" s="6" t="s">
        <v>19593</v>
      </c>
      <c r="C9543" s="8" t="s">
        <v>2022</v>
      </c>
    </row>
    <row r="9544">
      <c r="A9544" s="5" t="s">
        <v>19594</v>
      </c>
      <c r="B9544" s="6" t="s">
        <v>19595</v>
      </c>
      <c r="C9544" s="8" t="s">
        <v>2022</v>
      </c>
    </row>
    <row r="9545">
      <c r="A9545" s="5" t="s">
        <v>19596</v>
      </c>
      <c r="B9545" s="6" t="s">
        <v>19597</v>
      </c>
      <c r="C9545" s="8" t="s">
        <v>2022</v>
      </c>
    </row>
    <row r="9546">
      <c r="A9546" s="5" t="s">
        <v>19598</v>
      </c>
      <c r="B9546" s="6" t="s">
        <v>19599</v>
      </c>
      <c r="C9546" s="8" t="s">
        <v>2022</v>
      </c>
    </row>
    <row r="9547">
      <c r="A9547" s="5" t="s">
        <v>19600</v>
      </c>
      <c r="B9547" s="6" t="s">
        <v>19601</v>
      </c>
      <c r="C9547" s="8" t="s">
        <v>2022</v>
      </c>
    </row>
    <row r="9548">
      <c r="A9548" s="5" t="s">
        <v>19603</v>
      </c>
      <c r="B9548" s="6" t="s">
        <v>19604</v>
      </c>
      <c r="C9548" s="8" t="s">
        <v>2022</v>
      </c>
    </row>
    <row r="9549">
      <c r="A9549" s="5" t="s">
        <v>19606</v>
      </c>
      <c r="B9549" s="6" t="s">
        <v>19607</v>
      </c>
      <c r="C9549" s="8" t="s">
        <v>2022</v>
      </c>
    </row>
    <row r="9550">
      <c r="A9550" s="5" t="s">
        <v>19608</v>
      </c>
      <c r="B9550" s="6" t="s">
        <v>19609</v>
      </c>
      <c r="C9550" s="8" t="s">
        <v>2022</v>
      </c>
    </row>
    <row r="9551">
      <c r="A9551" s="5" t="s">
        <v>19611</v>
      </c>
      <c r="B9551" s="6" t="s">
        <v>19612</v>
      </c>
      <c r="C9551" s="8" t="s">
        <v>2022</v>
      </c>
    </row>
    <row r="9552">
      <c r="A9552" s="5" t="s">
        <v>19613</v>
      </c>
      <c r="B9552" s="6" t="s">
        <v>19614</v>
      </c>
      <c r="C9552" s="8" t="s">
        <v>2022</v>
      </c>
    </row>
    <row r="9553">
      <c r="A9553" s="5" t="s">
        <v>19615</v>
      </c>
      <c r="B9553" s="6" t="s">
        <v>19616</v>
      </c>
      <c r="C9553" s="8" t="s">
        <v>2022</v>
      </c>
    </row>
    <row r="9554">
      <c r="A9554" s="5" t="s">
        <v>19617</v>
      </c>
      <c r="B9554" s="6" t="s">
        <v>19618</v>
      </c>
      <c r="C9554" s="8" t="s">
        <v>2022</v>
      </c>
    </row>
    <row r="9555">
      <c r="A9555" s="5" t="s">
        <v>19619</v>
      </c>
      <c r="B9555" s="6" t="s">
        <v>19620</v>
      </c>
      <c r="C9555" s="8" t="s">
        <v>1864</v>
      </c>
    </row>
    <row r="9556">
      <c r="A9556" s="5" t="s">
        <v>19621</v>
      </c>
      <c r="B9556" s="6" t="s">
        <v>19622</v>
      </c>
      <c r="C9556" s="8" t="s">
        <v>2022</v>
      </c>
    </row>
    <row r="9557">
      <c r="A9557" s="5" t="s">
        <v>19623</v>
      </c>
      <c r="B9557" s="6" t="s">
        <v>19624</v>
      </c>
      <c r="C9557" s="8" t="s">
        <v>2022</v>
      </c>
    </row>
    <row r="9558">
      <c r="A9558" s="5" t="s">
        <v>19625</v>
      </c>
      <c r="B9558" s="6" t="s">
        <v>19626</v>
      </c>
      <c r="C9558" s="8" t="s">
        <v>2022</v>
      </c>
    </row>
    <row r="9559">
      <c r="A9559" s="5" t="s">
        <v>19627</v>
      </c>
      <c r="B9559" s="6" t="s">
        <v>19628</v>
      </c>
      <c r="C9559" s="8" t="s">
        <v>18212</v>
      </c>
    </row>
    <row r="9560">
      <c r="A9560" s="5" t="s">
        <v>19629</v>
      </c>
      <c r="B9560" s="6" t="s">
        <v>19630</v>
      </c>
      <c r="C9560" s="8" t="s">
        <v>18212</v>
      </c>
    </row>
    <row r="9561">
      <c r="A9561" s="5" t="s">
        <v>19631</v>
      </c>
      <c r="B9561" s="6" t="s">
        <v>19632</v>
      </c>
      <c r="C9561" s="8" t="s">
        <v>18212</v>
      </c>
    </row>
    <row r="9562">
      <c r="A9562" s="5" t="s">
        <v>19633</v>
      </c>
      <c r="B9562" s="6" t="s">
        <v>19634</v>
      </c>
      <c r="C9562" s="8" t="s">
        <v>18212</v>
      </c>
    </row>
    <row r="9563">
      <c r="A9563" s="5" t="s">
        <v>19635</v>
      </c>
      <c r="B9563" s="6" t="s">
        <v>19636</v>
      </c>
      <c r="C9563" s="8" t="s">
        <v>18212</v>
      </c>
    </row>
    <row r="9564">
      <c r="A9564" s="5" t="s">
        <v>19637</v>
      </c>
      <c r="B9564" s="6" t="s">
        <v>19638</v>
      </c>
      <c r="C9564" s="8" t="s">
        <v>2022</v>
      </c>
    </row>
    <row r="9565">
      <c r="A9565" s="5" t="s">
        <v>19639</v>
      </c>
      <c r="B9565" s="6" t="s">
        <v>19640</v>
      </c>
      <c r="C9565" s="8" t="s">
        <v>18212</v>
      </c>
    </row>
    <row r="9566">
      <c r="A9566" s="5" t="s">
        <v>19641</v>
      </c>
      <c r="B9566" s="6" t="s">
        <v>19642</v>
      </c>
      <c r="C9566" s="8" t="s">
        <v>18212</v>
      </c>
    </row>
    <row r="9567">
      <c r="A9567" s="5" t="s">
        <v>19643</v>
      </c>
      <c r="B9567" s="6" t="s">
        <v>19644</v>
      </c>
      <c r="C9567" s="8" t="s">
        <v>2022</v>
      </c>
    </row>
    <row r="9568">
      <c r="A9568" s="5" t="s">
        <v>19645</v>
      </c>
      <c r="B9568" s="6" t="s">
        <v>19646</v>
      </c>
      <c r="C9568" s="8" t="s">
        <v>1864</v>
      </c>
    </row>
    <row r="9569">
      <c r="A9569" s="5" t="s">
        <v>19647</v>
      </c>
      <c r="B9569" s="6" t="s">
        <v>19648</v>
      </c>
      <c r="C9569" s="8" t="s">
        <v>1864</v>
      </c>
    </row>
    <row r="9570">
      <c r="A9570" s="5" t="s">
        <v>19649</v>
      </c>
      <c r="B9570" s="6" t="s">
        <v>19650</v>
      </c>
      <c r="C9570" s="8" t="s">
        <v>1864</v>
      </c>
    </row>
    <row r="9571">
      <c r="A9571" s="5" t="s">
        <v>19651</v>
      </c>
      <c r="B9571" s="6" t="s">
        <v>19653</v>
      </c>
      <c r="C9571" s="8" t="s">
        <v>1864</v>
      </c>
    </row>
    <row r="9572">
      <c r="A9572" s="5" t="s">
        <v>19654</v>
      </c>
      <c r="B9572" s="6" t="s">
        <v>19655</v>
      </c>
      <c r="C9572" s="8" t="s">
        <v>1864</v>
      </c>
    </row>
    <row r="9573">
      <c r="A9573" s="5" t="s">
        <v>19656</v>
      </c>
      <c r="B9573" s="6" t="s">
        <v>19657</v>
      </c>
      <c r="C9573" s="8" t="s">
        <v>1864</v>
      </c>
    </row>
    <row r="9574">
      <c r="A9574" s="5" t="s">
        <v>19658</v>
      </c>
      <c r="B9574" s="6" t="s">
        <v>19659</v>
      </c>
      <c r="C9574" s="8" t="s">
        <v>1864</v>
      </c>
    </row>
    <row r="9575">
      <c r="A9575" s="5" t="s">
        <v>19660</v>
      </c>
      <c r="B9575" s="6" t="s">
        <v>19661</v>
      </c>
      <c r="C9575" s="8" t="s">
        <v>1864</v>
      </c>
    </row>
    <row r="9576">
      <c r="A9576" s="5" t="s">
        <v>19662</v>
      </c>
      <c r="B9576" s="6" t="s">
        <v>19663</v>
      </c>
      <c r="C9576" s="8" t="s">
        <v>1864</v>
      </c>
    </row>
    <row r="9577">
      <c r="A9577" s="5" t="s">
        <v>19664</v>
      </c>
      <c r="B9577" s="6" t="s">
        <v>19665</v>
      </c>
      <c r="C9577" s="8" t="s">
        <v>1864</v>
      </c>
    </row>
    <row r="9578">
      <c r="A9578" s="5" t="s">
        <v>19666</v>
      </c>
      <c r="B9578" s="6" t="s">
        <v>19667</v>
      </c>
      <c r="C9578" s="8" t="s">
        <v>1864</v>
      </c>
    </row>
    <row r="9579">
      <c r="A9579" s="5" t="s">
        <v>19669</v>
      </c>
      <c r="B9579" s="6" t="s">
        <v>19670</v>
      </c>
      <c r="C9579" s="8" t="s">
        <v>1864</v>
      </c>
    </row>
    <row r="9580">
      <c r="A9580" s="5" t="s">
        <v>19672</v>
      </c>
      <c r="B9580" s="6" t="s">
        <v>19673</v>
      </c>
      <c r="C9580" s="8" t="s">
        <v>1864</v>
      </c>
    </row>
    <row r="9581">
      <c r="A9581" s="5" t="s">
        <v>19674</v>
      </c>
      <c r="B9581" s="6" t="s">
        <v>19675</v>
      </c>
      <c r="C9581" s="8" t="s">
        <v>65</v>
      </c>
    </row>
    <row r="9582">
      <c r="A9582" s="5" t="s">
        <v>19677</v>
      </c>
      <c r="B9582" s="6" t="s">
        <v>19678</v>
      </c>
      <c r="C9582" s="8" t="s">
        <v>7889</v>
      </c>
    </row>
    <row r="9583">
      <c r="A9583" s="5" t="s">
        <v>19679</v>
      </c>
      <c r="B9583" s="6" t="s">
        <v>19680</v>
      </c>
      <c r="C9583" s="8" t="s">
        <v>2022</v>
      </c>
    </row>
    <row r="9584">
      <c r="A9584" s="5" t="s">
        <v>19681</v>
      </c>
      <c r="B9584" s="6" t="s">
        <v>19682</v>
      </c>
      <c r="C9584" s="8" t="s">
        <v>1864</v>
      </c>
    </row>
    <row r="9585">
      <c r="A9585" s="5" t="s">
        <v>19683</v>
      </c>
      <c r="B9585" s="6" t="s">
        <v>19684</v>
      </c>
      <c r="C9585" s="8" t="s">
        <v>2022</v>
      </c>
    </row>
    <row r="9586">
      <c r="A9586" s="5" t="s">
        <v>19685</v>
      </c>
      <c r="B9586" s="6" t="s">
        <v>19686</v>
      </c>
      <c r="C9586" s="8" t="s">
        <v>1864</v>
      </c>
    </row>
    <row r="9587">
      <c r="A9587" s="5" t="s">
        <v>19687</v>
      </c>
      <c r="B9587" s="6" t="s">
        <v>19688</v>
      </c>
      <c r="C9587" s="8" t="s">
        <v>2022</v>
      </c>
    </row>
    <row r="9588">
      <c r="A9588" s="5" t="s">
        <v>19689</v>
      </c>
      <c r="B9588" s="6" t="s">
        <v>19690</v>
      </c>
      <c r="C9588" s="8" t="s">
        <v>1864</v>
      </c>
    </row>
    <row r="9589">
      <c r="A9589" s="5" t="s">
        <v>19691</v>
      </c>
      <c r="B9589" s="6" t="s">
        <v>19692</v>
      </c>
      <c r="C9589" s="8" t="s">
        <v>2022</v>
      </c>
    </row>
    <row r="9590">
      <c r="A9590" s="5" t="s">
        <v>19693</v>
      </c>
      <c r="B9590" s="6" t="s">
        <v>19694</v>
      </c>
      <c r="C9590" s="8" t="s">
        <v>1864</v>
      </c>
    </row>
    <row r="9591">
      <c r="A9591" s="5" t="s">
        <v>19695</v>
      </c>
      <c r="B9591" s="6" t="s">
        <v>19696</v>
      </c>
      <c r="C9591" s="8" t="s">
        <v>2022</v>
      </c>
    </row>
    <row r="9592">
      <c r="A9592" s="5" t="s">
        <v>19697</v>
      </c>
      <c r="B9592" s="6" t="s">
        <v>19698</v>
      </c>
      <c r="C9592" s="8" t="s">
        <v>1864</v>
      </c>
    </row>
    <row r="9593">
      <c r="A9593" s="5" t="s">
        <v>19699</v>
      </c>
      <c r="B9593" s="6" t="s">
        <v>19700</v>
      </c>
      <c r="C9593" s="8" t="s">
        <v>1864</v>
      </c>
    </row>
    <row r="9594">
      <c r="A9594" s="5" t="s">
        <v>19701</v>
      </c>
      <c r="B9594" s="6" t="s">
        <v>19702</v>
      </c>
      <c r="C9594" s="8" t="s">
        <v>1864</v>
      </c>
    </row>
    <row r="9595">
      <c r="A9595" s="5" t="s">
        <v>19703</v>
      </c>
      <c r="B9595" s="6" t="s">
        <v>19704</v>
      </c>
      <c r="C9595" s="8" t="s">
        <v>2022</v>
      </c>
    </row>
    <row r="9596">
      <c r="A9596" s="5" t="s">
        <v>19705</v>
      </c>
      <c r="B9596" s="6" t="s">
        <v>19706</v>
      </c>
      <c r="C9596" s="8" t="s">
        <v>1864</v>
      </c>
    </row>
    <row r="9597">
      <c r="A9597" s="5" t="s">
        <v>19707</v>
      </c>
      <c r="B9597" s="6" t="s">
        <v>19708</v>
      </c>
      <c r="C9597" s="8" t="s">
        <v>2022</v>
      </c>
    </row>
    <row r="9598">
      <c r="A9598" s="5" t="s">
        <v>19709</v>
      </c>
      <c r="B9598" s="6" t="s">
        <v>19710</v>
      </c>
      <c r="C9598" s="8" t="s">
        <v>1864</v>
      </c>
    </row>
    <row r="9599">
      <c r="A9599" s="5" t="s">
        <v>19711</v>
      </c>
      <c r="B9599" s="6" t="s">
        <v>19712</v>
      </c>
      <c r="C9599" s="8" t="s">
        <v>1864</v>
      </c>
    </row>
    <row r="9600">
      <c r="A9600" s="5" t="s">
        <v>19713</v>
      </c>
      <c r="B9600" s="6" t="s">
        <v>19715</v>
      </c>
      <c r="C9600" s="8" t="s">
        <v>2022</v>
      </c>
    </row>
    <row r="9601">
      <c r="A9601" s="5" t="s">
        <v>19716</v>
      </c>
      <c r="B9601" s="6" t="s">
        <v>19717</v>
      </c>
      <c r="C9601" s="8" t="s">
        <v>2022</v>
      </c>
    </row>
    <row r="9602">
      <c r="A9602" s="5" t="s">
        <v>19718</v>
      </c>
      <c r="B9602" s="6" t="s">
        <v>19719</v>
      </c>
      <c r="C9602" s="8" t="s">
        <v>1864</v>
      </c>
    </row>
    <row r="9603">
      <c r="A9603" s="5" t="s">
        <v>19720</v>
      </c>
      <c r="B9603" s="6" t="s">
        <v>19721</v>
      </c>
      <c r="C9603" s="8" t="s">
        <v>1864</v>
      </c>
    </row>
    <row r="9604">
      <c r="A9604" s="5" t="s">
        <v>19722</v>
      </c>
      <c r="B9604" s="6" t="s">
        <v>19723</v>
      </c>
      <c r="C9604" s="8" t="s">
        <v>1864</v>
      </c>
    </row>
    <row r="9605">
      <c r="A9605" s="5" t="s">
        <v>19724</v>
      </c>
      <c r="B9605" s="6" t="s">
        <v>19725</v>
      </c>
      <c r="C9605" s="8" t="s">
        <v>1864</v>
      </c>
    </row>
    <row r="9606">
      <c r="A9606" s="5" t="s">
        <v>19726</v>
      </c>
      <c r="B9606" s="6" t="s">
        <v>19727</v>
      </c>
      <c r="C9606" s="8" t="s">
        <v>1864</v>
      </c>
    </row>
    <row r="9607">
      <c r="A9607" s="5" t="s">
        <v>19728</v>
      </c>
      <c r="B9607" s="6" t="s">
        <v>19729</v>
      </c>
      <c r="C9607" s="8" t="s">
        <v>1864</v>
      </c>
    </row>
    <row r="9608">
      <c r="A9608" s="5" t="s">
        <v>19730</v>
      </c>
      <c r="B9608" s="6" t="s">
        <v>19731</v>
      </c>
      <c r="C9608" s="8" t="s">
        <v>1864</v>
      </c>
    </row>
    <row r="9609">
      <c r="A9609" s="5" t="s">
        <v>19732</v>
      </c>
      <c r="B9609" s="6" t="s">
        <v>19733</v>
      </c>
      <c r="C9609" s="8" t="s">
        <v>1864</v>
      </c>
    </row>
    <row r="9610">
      <c r="A9610" s="5" t="s">
        <v>19734</v>
      </c>
      <c r="B9610" s="6" t="s">
        <v>19735</v>
      </c>
      <c r="C9610" s="8" t="s">
        <v>1864</v>
      </c>
    </row>
    <row r="9611">
      <c r="A9611" s="5" t="s">
        <v>19736</v>
      </c>
      <c r="B9611" s="6" t="s">
        <v>19737</v>
      </c>
      <c r="C9611" s="8" t="s">
        <v>1864</v>
      </c>
    </row>
    <row r="9612">
      <c r="A9612" s="5" t="s">
        <v>19738</v>
      </c>
      <c r="B9612" s="6" t="s">
        <v>19740</v>
      </c>
      <c r="C9612" s="8" t="s">
        <v>4032</v>
      </c>
    </row>
    <row r="9613">
      <c r="A9613" s="5" t="s">
        <v>19742</v>
      </c>
      <c r="B9613" s="6" t="s">
        <v>19743</v>
      </c>
      <c r="C9613" s="8" t="s">
        <v>1864</v>
      </c>
    </row>
    <row r="9614">
      <c r="A9614" s="5" t="s">
        <v>19744</v>
      </c>
      <c r="B9614" s="6" t="s">
        <v>19745</v>
      </c>
      <c r="C9614" s="8" t="s">
        <v>1864</v>
      </c>
    </row>
    <row r="9615">
      <c r="A9615" s="5" t="s">
        <v>19746</v>
      </c>
      <c r="B9615" s="6" t="s">
        <v>19748</v>
      </c>
      <c r="C9615" s="8" t="s">
        <v>1864</v>
      </c>
    </row>
    <row r="9616">
      <c r="A9616" s="5" t="s">
        <v>19749</v>
      </c>
      <c r="B9616" s="6" t="s">
        <v>19750</v>
      </c>
      <c r="C9616" s="8" t="s">
        <v>18212</v>
      </c>
    </row>
    <row r="9617">
      <c r="A9617" s="5" t="s">
        <v>19751</v>
      </c>
      <c r="B9617" s="6" t="s">
        <v>19752</v>
      </c>
      <c r="C9617" s="8" t="s">
        <v>1864</v>
      </c>
    </row>
    <row r="9618">
      <c r="A9618" s="5" t="s">
        <v>19753</v>
      </c>
      <c r="B9618" s="6" t="s">
        <v>19754</v>
      </c>
      <c r="C9618" s="8" t="s">
        <v>1864</v>
      </c>
    </row>
    <row r="9619">
      <c r="A9619" s="5" t="s">
        <v>19755</v>
      </c>
      <c r="B9619" s="6" t="s">
        <v>19756</v>
      </c>
      <c r="C9619" s="8" t="s">
        <v>1864</v>
      </c>
    </row>
    <row r="9620">
      <c r="A9620" s="5" t="s">
        <v>19757</v>
      </c>
      <c r="B9620" s="6" t="s">
        <v>19758</v>
      </c>
      <c r="C9620" s="8" t="s">
        <v>1864</v>
      </c>
    </row>
    <row r="9621">
      <c r="A9621" s="5" t="s">
        <v>19759</v>
      </c>
      <c r="B9621" s="6" t="s">
        <v>19760</v>
      </c>
      <c r="C9621" s="8" t="s">
        <v>1864</v>
      </c>
    </row>
    <row r="9622">
      <c r="A9622" s="5" t="s">
        <v>19761</v>
      </c>
      <c r="B9622" s="6" t="s">
        <v>19762</v>
      </c>
      <c r="C9622" s="8" t="s">
        <v>1864</v>
      </c>
    </row>
    <row r="9623">
      <c r="A9623" s="5" t="s">
        <v>19763</v>
      </c>
      <c r="B9623" s="6" t="s">
        <v>19764</v>
      </c>
      <c r="C9623" s="8" t="s">
        <v>1864</v>
      </c>
    </row>
    <row r="9624">
      <c r="A9624" s="5" t="s">
        <v>19765</v>
      </c>
      <c r="B9624" s="6" t="s">
        <v>19766</v>
      </c>
      <c r="C9624" s="8" t="s">
        <v>1864</v>
      </c>
    </row>
    <row r="9625">
      <c r="A9625" s="5" t="s">
        <v>19767</v>
      </c>
      <c r="B9625" s="6" t="s">
        <v>19768</v>
      </c>
      <c r="C9625" s="8" t="s">
        <v>2022</v>
      </c>
    </row>
    <row r="9626">
      <c r="A9626" s="5" t="s">
        <v>19769</v>
      </c>
      <c r="B9626" s="6" t="s">
        <v>19770</v>
      </c>
      <c r="C9626" s="8" t="s">
        <v>2022</v>
      </c>
    </row>
    <row r="9627">
      <c r="A9627" s="5" t="s">
        <v>19771</v>
      </c>
      <c r="B9627" s="6" t="s">
        <v>19772</v>
      </c>
      <c r="C9627" s="8" t="s">
        <v>1864</v>
      </c>
    </row>
    <row r="9628">
      <c r="A9628" s="5" t="s">
        <v>19773</v>
      </c>
      <c r="B9628" s="6" t="s">
        <v>19774</v>
      </c>
      <c r="C9628" s="8" t="s">
        <v>1864</v>
      </c>
    </row>
    <row r="9629">
      <c r="A9629" s="5" t="s">
        <v>19775</v>
      </c>
      <c r="B9629" s="6" t="s">
        <v>19776</v>
      </c>
      <c r="C9629" s="8" t="s">
        <v>1864</v>
      </c>
    </row>
    <row r="9630">
      <c r="A9630" s="5" t="s">
        <v>19777</v>
      </c>
      <c r="B9630" s="6" t="s">
        <v>19778</v>
      </c>
      <c r="C9630" s="8" t="s">
        <v>1864</v>
      </c>
    </row>
    <row r="9631">
      <c r="A9631" s="5" t="s">
        <v>19779</v>
      </c>
      <c r="B9631" s="6" t="s">
        <v>19780</v>
      </c>
      <c r="C9631" s="8" t="s">
        <v>1864</v>
      </c>
    </row>
    <row r="9632">
      <c r="A9632" s="5" t="s">
        <v>19781</v>
      </c>
      <c r="B9632" s="6" t="s">
        <v>19782</v>
      </c>
      <c r="C9632" s="8" t="s">
        <v>1864</v>
      </c>
    </row>
    <row r="9633">
      <c r="A9633" s="5" t="s">
        <v>19783</v>
      </c>
      <c r="B9633" s="6" t="s">
        <v>19784</v>
      </c>
      <c r="C9633" s="8" t="s">
        <v>1864</v>
      </c>
    </row>
    <row r="9634">
      <c r="A9634" s="5" t="s">
        <v>19785</v>
      </c>
      <c r="B9634" s="6" t="s">
        <v>19786</v>
      </c>
      <c r="C9634" s="8" t="s">
        <v>1864</v>
      </c>
    </row>
    <row r="9635">
      <c r="A9635" s="5" t="s">
        <v>19787</v>
      </c>
      <c r="B9635" s="6" t="s">
        <v>19788</v>
      </c>
      <c r="C9635" s="8" t="s">
        <v>1864</v>
      </c>
    </row>
    <row r="9636">
      <c r="A9636" s="5" t="s">
        <v>19789</v>
      </c>
      <c r="B9636" s="6" t="s">
        <v>19790</v>
      </c>
      <c r="C9636" s="8" t="s">
        <v>2022</v>
      </c>
    </row>
    <row r="9637">
      <c r="A9637" s="5" t="s">
        <v>19791</v>
      </c>
      <c r="B9637" s="6" t="s">
        <v>19792</v>
      </c>
      <c r="C9637" s="8" t="s">
        <v>7</v>
      </c>
    </row>
    <row r="9638">
      <c r="A9638" s="5" t="s">
        <v>19793</v>
      </c>
      <c r="B9638" s="6" t="s">
        <v>19794</v>
      </c>
      <c r="C9638" s="8" t="s">
        <v>1864</v>
      </c>
    </row>
    <row r="9639">
      <c r="A9639" s="5" t="s">
        <v>19795</v>
      </c>
      <c r="B9639" s="6" t="s">
        <v>19796</v>
      </c>
      <c r="C9639" s="8" t="s">
        <v>1864</v>
      </c>
    </row>
    <row r="9640">
      <c r="A9640" s="5" t="s">
        <v>19797</v>
      </c>
      <c r="B9640" s="6" t="s">
        <v>19798</v>
      </c>
      <c r="C9640" s="8" t="s">
        <v>1864</v>
      </c>
    </row>
    <row r="9641">
      <c r="A9641" s="5" t="s">
        <v>19799</v>
      </c>
      <c r="B9641" s="6" t="s">
        <v>19800</v>
      </c>
      <c r="C9641" s="8" t="s">
        <v>4032</v>
      </c>
    </row>
    <row r="9642">
      <c r="A9642" s="5" t="s">
        <v>19801</v>
      </c>
      <c r="B9642" s="6" t="s">
        <v>19802</v>
      </c>
      <c r="C9642" s="8" t="s">
        <v>1864</v>
      </c>
    </row>
    <row r="9643">
      <c r="A9643" s="5" t="s">
        <v>19803</v>
      </c>
      <c r="B9643" s="6" t="s">
        <v>19804</v>
      </c>
      <c r="C9643" s="8" t="s">
        <v>1864</v>
      </c>
    </row>
    <row r="9644">
      <c r="A9644" s="5" t="s">
        <v>19805</v>
      </c>
      <c r="B9644" s="6" t="s">
        <v>19806</v>
      </c>
      <c r="C9644" s="8" t="s">
        <v>1864</v>
      </c>
    </row>
    <row r="9645">
      <c r="A9645" s="5" t="s">
        <v>19807</v>
      </c>
      <c r="B9645" s="6" t="s">
        <v>19808</v>
      </c>
      <c r="C9645" s="8" t="s">
        <v>2022</v>
      </c>
    </row>
    <row r="9646">
      <c r="A9646" s="5" t="s">
        <v>19809</v>
      </c>
      <c r="B9646" s="6" t="s">
        <v>19808</v>
      </c>
      <c r="C9646" s="8" t="s">
        <v>2022</v>
      </c>
    </row>
    <row r="9647">
      <c r="A9647" s="5" t="s">
        <v>19810</v>
      </c>
      <c r="B9647" s="6" t="s">
        <v>19811</v>
      </c>
      <c r="C9647" s="8" t="s">
        <v>1864</v>
      </c>
    </row>
    <row r="9648">
      <c r="A9648" s="5" t="s">
        <v>19812</v>
      </c>
      <c r="B9648" s="6" t="s">
        <v>19813</v>
      </c>
      <c r="C9648" s="8" t="s">
        <v>2022</v>
      </c>
    </row>
    <row r="9649">
      <c r="A9649" s="5" t="s">
        <v>19815</v>
      </c>
      <c r="B9649" s="6" t="s">
        <v>19816</v>
      </c>
      <c r="C9649" s="8" t="s">
        <v>1864</v>
      </c>
    </row>
    <row r="9650">
      <c r="A9650" s="5" t="s">
        <v>19819</v>
      </c>
      <c r="B9650" s="6" t="s">
        <v>19820</v>
      </c>
      <c r="C9650" s="8" t="s">
        <v>2022</v>
      </c>
    </row>
    <row r="9651">
      <c r="A9651" s="5" t="s">
        <v>19821</v>
      </c>
      <c r="B9651" s="6" t="s">
        <v>19822</v>
      </c>
      <c r="C9651" s="8" t="s">
        <v>1864</v>
      </c>
    </row>
    <row r="9652">
      <c r="A9652" s="5" t="s">
        <v>19823</v>
      </c>
      <c r="B9652" s="6" t="s">
        <v>19824</v>
      </c>
      <c r="C9652" s="8" t="s">
        <v>1864</v>
      </c>
    </row>
    <row r="9653">
      <c r="A9653" s="5" t="s">
        <v>19825</v>
      </c>
      <c r="B9653" s="6" t="s">
        <v>19826</v>
      </c>
      <c r="C9653" s="8" t="s">
        <v>1864</v>
      </c>
    </row>
    <row r="9654">
      <c r="A9654" s="5" t="s">
        <v>19827</v>
      </c>
      <c r="B9654" s="6" t="s">
        <v>19828</v>
      </c>
      <c r="C9654" s="8" t="s">
        <v>1864</v>
      </c>
    </row>
    <row r="9655">
      <c r="A9655" s="5" t="s">
        <v>19829</v>
      </c>
      <c r="B9655" s="6" t="s">
        <v>19831</v>
      </c>
      <c r="C9655" s="8" t="s">
        <v>7889</v>
      </c>
    </row>
    <row r="9656">
      <c r="A9656" s="5" t="s">
        <v>19832</v>
      </c>
      <c r="B9656" s="6" t="s">
        <v>19833</v>
      </c>
      <c r="C9656" s="8" t="s">
        <v>1864</v>
      </c>
    </row>
    <row r="9657">
      <c r="A9657" s="5" t="s">
        <v>19834</v>
      </c>
      <c r="B9657" s="6" t="s">
        <v>19835</v>
      </c>
      <c r="C9657" s="8" t="s">
        <v>1864</v>
      </c>
    </row>
    <row r="9658">
      <c r="A9658" s="5" t="s">
        <v>19836</v>
      </c>
      <c r="B9658" s="6" t="s">
        <v>19837</v>
      </c>
      <c r="C9658" s="8" t="s">
        <v>1864</v>
      </c>
    </row>
    <row r="9659">
      <c r="A9659" s="5" t="s">
        <v>19838</v>
      </c>
      <c r="B9659" s="6" t="s">
        <v>19839</v>
      </c>
      <c r="C9659" s="8" t="s">
        <v>1864</v>
      </c>
    </row>
    <row r="9660">
      <c r="A9660" s="5" t="s">
        <v>19840</v>
      </c>
      <c r="B9660" s="6" t="s">
        <v>19841</v>
      </c>
      <c r="C9660" s="8" t="s">
        <v>1864</v>
      </c>
    </row>
    <row r="9661">
      <c r="A9661" s="5" t="s">
        <v>19842</v>
      </c>
      <c r="B9661" s="6" t="s">
        <v>19843</v>
      </c>
      <c r="C9661" s="8" t="s">
        <v>1864</v>
      </c>
    </row>
    <row r="9662">
      <c r="A9662" s="5" t="s">
        <v>19844</v>
      </c>
      <c r="B9662" s="6" t="s">
        <v>19845</v>
      </c>
      <c r="C9662" s="8" t="s">
        <v>1864</v>
      </c>
    </row>
    <row r="9663">
      <c r="A9663" s="5" t="s">
        <v>19846</v>
      </c>
      <c r="B9663" s="6" t="s">
        <v>19847</v>
      </c>
      <c r="C9663" s="8" t="s">
        <v>1864</v>
      </c>
    </row>
    <row r="9664">
      <c r="A9664" s="5" t="s">
        <v>19848</v>
      </c>
      <c r="B9664" s="6" t="s">
        <v>19849</v>
      </c>
      <c r="C9664" s="8" t="s">
        <v>2022</v>
      </c>
    </row>
    <row r="9665">
      <c r="A9665" s="5" t="s">
        <v>19850</v>
      </c>
      <c r="B9665" s="6" t="s">
        <v>19851</v>
      </c>
      <c r="C9665" s="8" t="s">
        <v>1864</v>
      </c>
    </row>
    <row r="9666">
      <c r="A9666" s="5" t="s">
        <v>19852</v>
      </c>
      <c r="B9666" s="6" t="s">
        <v>19853</v>
      </c>
      <c r="C9666" s="8" t="s">
        <v>2022</v>
      </c>
    </row>
    <row r="9667">
      <c r="A9667" s="5" t="s">
        <v>19854</v>
      </c>
      <c r="B9667" s="6" t="s">
        <v>19855</v>
      </c>
      <c r="C9667" s="8" t="s">
        <v>1864</v>
      </c>
    </row>
    <row r="9668">
      <c r="A9668" s="5" t="s">
        <v>19856</v>
      </c>
      <c r="B9668" s="6" t="s">
        <v>19857</v>
      </c>
      <c r="C9668" s="8" t="s">
        <v>1864</v>
      </c>
    </row>
    <row r="9669">
      <c r="A9669" s="5" t="s">
        <v>19858</v>
      </c>
      <c r="B9669" s="6" t="s">
        <v>19859</v>
      </c>
      <c r="C9669" s="8" t="s">
        <v>2022</v>
      </c>
    </row>
    <row r="9670">
      <c r="A9670" s="5" t="s">
        <v>19860</v>
      </c>
      <c r="B9670" s="6" t="s">
        <v>19861</v>
      </c>
      <c r="C9670" s="8" t="s">
        <v>1864</v>
      </c>
    </row>
    <row r="9671">
      <c r="A9671" s="5" t="s">
        <v>19862</v>
      </c>
      <c r="B9671" s="6" t="s">
        <v>19863</v>
      </c>
      <c r="C9671" s="8" t="s">
        <v>1864</v>
      </c>
    </row>
    <row r="9672">
      <c r="A9672" s="5" t="s">
        <v>19864</v>
      </c>
      <c r="B9672" s="6" t="s">
        <v>19865</v>
      </c>
      <c r="C9672" s="8" t="s">
        <v>1864</v>
      </c>
    </row>
    <row r="9673">
      <c r="A9673" s="5" t="s">
        <v>19866</v>
      </c>
      <c r="B9673" s="6" t="s">
        <v>19867</v>
      </c>
      <c r="C9673" s="8" t="s">
        <v>1864</v>
      </c>
    </row>
    <row r="9674">
      <c r="A9674" s="5" t="s">
        <v>19868</v>
      </c>
      <c r="B9674" s="6" t="s">
        <v>19869</v>
      </c>
      <c r="C9674" s="8" t="s">
        <v>1864</v>
      </c>
    </row>
    <row r="9675">
      <c r="A9675" s="5" t="s">
        <v>19870</v>
      </c>
      <c r="B9675" s="6" t="s">
        <v>19871</v>
      </c>
      <c r="C9675" s="8" t="s">
        <v>2022</v>
      </c>
    </row>
    <row r="9676">
      <c r="A9676" s="5" t="s">
        <v>19872</v>
      </c>
      <c r="B9676" s="6" t="s">
        <v>19873</v>
      </c>
      <c r="C9676" s="8" t="s">
        <v>1864</v>
      </c>
    </row>
    <row r="9677">
      <c r="A9677" s="5" t="s">
        <v>19874</v>
      </c>
      <c r="B9677" s="6" t="s">
        <v>19875</v>
      </c>
      <c r="C9677" s="8" t="s">
        <v>1864</v>
      </c>
    </row>
    <row r="9678">
      <c r="A9678" s="5" t="s">
        <v>19876</v>
      </c>
      <c r="B9678" s="6" t="s">
        <v>19877</v>
      </c>
      <c r="C9678" s="8" t="s">
        <v>1864</v>
      </c>
    </row>
    <row r="9679">
      <c r="A9679" s="5" t="s">
        <v>19878</v>
      </c>
      <c r="B9679" s="6" t="s">
        <v>19879</v>
      </c>
      <c r="C9679" s="8" t="s">
        <v>4032</v>
      </c>
    </row>
    <row r="9680">
      <c r="A9680" s="5" t="s">
        <v>19880</v>
      </c>
      <c r="B9680" s="6" t="s">
        <v>19881</v>
      </c>
      <c r="C9680" s="8" t="s">
        <v>1864</v>
      </c>
    </row>
    <row r="9681">
      <c r="A9681" s="5" t="s">
        <v>19882</v>
      </c>
      <c r="B9681" s="6" t="s">
        <v>19883</v>
      </c>
      <c r="C9681" s="8" t="s">
        <v>1864</v>
      </c>
    </row>
    <row r="9682">
      <c r="A9682" s="5" t="s">
        <v>19884</v>
      </c>
      <c r="B9682" s="6" t="s">
        <v>19885</v>
      </c>
      <c r="C9682" s="8" t="s">
        <v>1864</v>
      </c>
    </row>
    <row r="9683">
      <c r="A9683" s="5" t="s">
        <v>19886</v>
      </c>
      <c r="B9683" s="6" t="s">
        <v>19887</v>
      </c>
      <c r="C9683" s="8" t="s">
        <v>1864</v>
      </c>
    </row>
    <row r="9684">
      <c r="A9684" s="5" t="s">
        <v>19888</v>
      </c>
      <c r="B9684" s="6" t="s">
        <v>19889</v>
      </c>
      <c r="C9684" s="8" t="s">
        <v>1864</v>
      </c>
    </row>
    <row r="9685">
      <c r="A9685" s="5" t="s">
        <v>19890</v>
      </c>
      <c r="B9685" s="6" t="s">
        <v>19891</v>
      </c>
      <c r="C9685" s="8" t="s">
        <v>1864</v>
      </c>
    </row>
    <row r="9686">
      <c r="A9686" s="5" t="s">
        <v>19892</v>
      </c>
      <c r="B9686" s="6" t="s">
        <v>19893</v>
      </c>
      <c r="C9686" s="8" t="s">
        <v>1864</v>
      </c>
    </row>
    <row r="9687">
      <c r="A9687" s="5" t="s">
        <v>19894</v>
      </c>
      <c r="B9687" s="6" t="s">
        <v>19895</v>
      </c>
      <c r="C9687" s="8" t="s">
        <v>11679</v>
      </c>
    </row>
    <row r="9688">
      <c r="A9688" s="5" t="s">
        <v>19896</v>
      </c>
      <c r="B9688" s="6" t="s">
        <v>19897</v>
      </c>
      <c r="C9688" s="8" t="s">
        <v>1864</v>
      </c>
    </row>
    <row r="9689">
      <c r="A9689" s="5" t="s">
        <v>19898</v>
      </c>
      <c r="B9689" s="6" t="s">
        <v>19899</v>
      </c>
      <c r="C9689" s="8" t="s">
        <v>1864</v>
      </c>
    </row>
    <row r="9690">
      <c r="A9690" s="5" t="s">
        <v>19900</v>
      </c>
      <c r="B9690" s="6" t="s">
        <v>19901</v>
      </c>
      <c r="C9690" s="8" t="s">
        <v>1864</v>
      </c>
    </row>
    <row r="9691">
      <c r="A9691" s="5" t="s">
        <v>19902</v>
      </c>
      <c r="B9691" s="6" t="s">
        <v>19903</v>
      </c>
      <c r="C9691" s="8" t="s">
        <v>1864</v>
      </c>
    </row>
    <row r="9692">
      <c r="A9692" s="5" t="s">
        <v>19904</v>
      </c>
      <c r="B9692" s="6" t="s">
        <v>19905</v>
      </c>
      <c r="C9692" s="8" t="s">
        <v>2022</v>
      </c>
    </row>
    <row r="9693">
      <c r="A9693" s="5" t="s">
        <v>19906</v>
      </c>
      <c r="B9693" s="6" t="s">
        <v>19907</v>
      </c>
      <c r="C9693" s="8" t="s">
        <v>1864</v>
      </c>
    </row>
    <row r="9694">
      <c r="A9694" s="5" t="s">
        <v>19908</v>
      </c>
      <c r="B9694" s="6" t="s">
        <v>19909</v>
      </c>
      <c r="C9694" s="8" t="s">
        <v>1864</v>
      </c>
    </row>
    <row r="9695">
      <c r="A9695" s="5" t="s">
        <v>19910</v>
      </c>
      <c r="B9695" s="6" t="s">
        <v>19911</v>
      </c>
      <c r="C9695" s="8" t="s">
        <v>1864</v>
      </c>
    </row>
    <row r="9696">
      <c r="A9696" s="5" t="s">
        <v>19912</v>
      </c>
      <c r="B9696" s="6" t="s">
        <v>19913</v>
      </c>
      <c r="C9696" s="8" t="s">
        <v>1864</v>
      </c>
    </row>
    <row r="9697">
      <c r="A9697" s="5" t="s">
        <v>19914</v>
      </c>
      <c r="B9697" s="6" t="s">
        <v>19915</v>
      </c>
      <c r="C9697" s="8" t="s">
        <v>1864</v>
      </c>
    </row>
    <row r="9698">
      <c r="A9698" s="5" t="s">
        <v>19916</v>
      </c>
      <c r="B9698" s="6" t="s">
        <v>19917</v>
      </c>
      <c r="C9698" s="8" t="s">
        <v>1864</v>
      </c>
    </row>
    <row r="9699">
      <c r="A9699" s="5" t="s">
        <v>19918</v>
      </c>
      <c r="B9699" s="6" t="s">
        <v>19919</v>
      </c>
      <c r="C9699" s="8" t="s">
        <v>1864</v>
      </c>
    </row>
    <row r="9700">
      <c r="A9700" s="5" t="s">
        <v>19920</v>
      </c>
      <c r="B9700" s="6" t="s">
        <v>19921</v>
      </c>
      <c r="C9700" s="8" t="s">
        <v>1864</v>
      </c>
    </row>
    <row r="9701">
      <c r="A9701" s="5" t="s">
        <v>19922</v>
      </c>
      <c r="B9701" s="6" t="s">
        <v>19923</v>
      </c>
      <c r="C9701" s="8" t="s">
        <v>2022</v>
      </c>
    </row>
    <row r="9702">
      <c r="A9702" s="5" t="s">
        <v>19924</v>
      </c>
      <c r="B9702" s="6" t="s">
        <v>19925</v>
      </c>
      <c r="C9702" s="8" t="s">
        <v>1864</v>
      </c>
    </row>
    <row r="9703">
      <c r="A9703" s="5" t="s">
        <v>19926</v>
      </c>
      <c r="B9703" s="6" t="s">
        <v>19927</v>
      </c>
      <c r="C9703" s="8" t="s">
        <v>1864</v>
      </c>
    </row>
    <row r="9704">
      <c r="A9704" s="5" t="s">
        <v>19928</v>
      </c>
      <c r="B9704" s="6" t="s">
        <v>19929</v>
      </c>
      <c r="C9704" s="8" t="s">
        <v>1864</v>
      </c>
    </row>
    <row r="9705">
      <c r="A9705" s="5" t="s">
        <v>19930</v>
      </c>
      <c r="B9705" s="6" t="s">
        <v>19931</v>
      </c>
      <c r="C9705" s="8" t="s">
        <v>1864</v>
      </c>
    </row>
    <row r="9706">
      <c r="A9706" s="5" t="s">
        <v>19932</v>
      </c>
      <c r="B9706" s="6" t="s">
        <v>19933</v>
      </c>
      <c r="C9706" s="8" t="s">
        <v>1864</v>
      </c>
    </row>
    <row r="9707">
      <c r="A9707" s="5" t="s">
        <v>19934</v>
      </c>
      <c r="B9707" s="6" t="s">
        <v>19935</v>
      </c>
      <c r="C9707" s="8" t="s">
        <v>1864</v>
      </c>
    </row>
    <row r="9708">
      <c r="A9708" s="5" t="s">
        <v>19936</v>
      </c>
      <c r="B9708" s="6" t="s">
        <v>19937</v>
      </c>
      <c r="C9708" s="8" t="s">
        <v>4032</v>
      </c>
    </row>
    <row r="9709">
      <c r="A9709" s="5" t="s">
        <v>19938</v>
      </c>
      <c r="B9709" s="6" t="s">
        <v>19940</v>
      </c>
      <c r="C9709" s="8" t="s">
        <v>1864</v>
      </c>
    </row>
    <row r="9710">
      <c r="A9710" s="5" t="s">
        <v>19942</v>
      </c>
      <c r="B9710" s="6" t="s">
        <v>19943</v>
      </c>
      <c r="C9710" s="8" t="s">
        <v>7</v>
      </c>
    </row>
    <row r="9711">
      <c r="A9711" s="5" t="s">
        <v>19944</v>
      </c>
      <c r="B9711" s="6" t="s">
        <v>19945</v>
      </c>
      <c r="C9711" s="8" t="s">
        <v>1864</v>
      </c>
    </row>
    <row r="9712">
      <c r="A9712" s="5" t="s">
        <v>19947</v>
      </c>
      <c r="B9712" s="6" t="s">
        <v>19948</v>
      </c>
      <c r="C9712" s="8" t="s">
        <v>1864</v>
      </c>
    </row>
    <row r="9713">
      <c r="A9713" s="5" t="s">
        <v>19949</v>
      </c>
      <c r="B9713" s="6" t="s">
        <v>19950</v>
      </c>
      <c r="C9713" s="8" t="s">
        <v>1864</v>
      </c>
    </row>
    <row r="9714">
      <c r="A9714" s="5" t="s">
        <v>19951</v>
      </c>
      <c r="B9714" s="6" t="s">
        <v>19952</v>
      </c>
      <c r="C9714" s="8" t="s">
        <v>1864</v>
      </c>
    </row>
    <row r="9715">
      <c r="A9715" s="5" t="s">
        <v>19953</v>
      </c>
      <c r="B9715" s="6" t="s">
        <v>19954</v>
      </c>
      <c r="C9715" s="8" t="s">
        <v>7889</v>
      </c>
    </row>
    <row r="9716">
      <c r="A9716" s="5" t="s">
        <v>19955</v>
      </c>
      <c r="B9716" s="6" t="s">
        <v>19956</v>
      </c>
      <c r="C9716" s="8" t="s">
        <v>1864</v>
      </c>
    </row>
    <row r="9717">
      <c r="A9717" s="5" t="s">
        <v>19957</v>
      </c>
      <c r="B9717" s="6" t="s">
        <v>19958</v>
      </c>
      <c r="C9717" s="8" t="s">
        <v>1864</v>
      </c>
    </row>
    <row r="9718">
      <c r="A9718" s="5" t="s">
        <v>19959</v>
      </c>
      <c r="B9718" s="6" t="s">
        <v>19960</v>
      </c>
      <c r="C9718" s="8" t="s">
        <v>1864</v>
      </c>
    </row>
    <row r="9719">
      <c r="A9719" s="5" t="s">
        <v>19961</v>
      </c>
      <c r="B9719" s="6" t="s">
        <v>19962</v>
      </c>
      <c r="C9719" s="8" t="s">
        <v>1864</v>
      </c>
    </row>
    <row r="9720">
      <c r="A9720" s="5" t="s">
        <v>19963</v>
      </c>
      <c r="B9720" s="6" t="s">
        <v>19964</v>
      </c>
      <c r="C9720" s="8" t="s">
        <v>1864</v>
      </c>
    </row>
    <row r="9721">
      <c r="A9721" s="5" t="s">
        <v>19965</v>
      </c>
      <c r="B9721" s="6" t="s">
        <v>19966</v>
      </c>
      <c r="C9721" s="8" t="s">
        <v>2022</v>
      </c>
    </row>
    <row r="9722">
      <c r="A9722" s="5" t="s">
        <v>19967</v>
      </c>
      <c r="B9722" s="6" t="s">
        <v>19968</v>
      </c>
      <c r="C9722" s="8" t="s">
        <v>4032</v>
      </c>
    </row>
    <row r="9723">
      <c r="A9723" s="5" t="s">
        <v>19969</v>
      </c>
      <c r="B9723" s="6" t="s">
        <v>19970</v>
      </c>
      <c r="C9723" s="8" t="s">
        <v>4032</v>
      </c>
    </row>
    <row r="9724">
      <c r="A9724" s="5" t="s">
        <v>19971</v>
      </c>
      <c r="B9724" s="6" t="s">
        <v>19972</v>
      </c>
      <c r="C9724" s="8" t="s">
        <v>1864</v>
      </c>
    </row>
    <row r="9725">
      <c r="A9725" s="5" t="s">
        <v>19973</v>
      </c>
      <c r="B9725" s="6" t="s">
        <v>19974</v>
      </c>
      <c r="C9725" s="8" t="s">
        <v>2022</v>
      </c>
    </row>
    <row r="9726">
      <c r="A9726" s="5" t="s">
        <v>19975</v>
      </c>
      <c r="B9726" s="6" t="s">
        <v>19976</v>
      </c>
      <c r="C9726" s="8" t="s">
        <v>1864</v>
      </c>
    </row>
    <row r="9727">
      <c r="A9727" s="5" t="s">
        <v>19977</v>
      </c>
      <c r="B9727" s="6" t="s">
        <v>19978</v>
      </c>
      <c r="C9727" s="8" t="s">
        <v>1864</v>
      </c>
    </row>
    <row r="9728">
      <c r="A9728" s="5" t="s">
        <v>19979</v>
      </c>
      <c r="B9728" s="6" t="s">
        <v>19980</v>
      </c>
      <c r="C9728" s="8" t="s">
        <v>7889</v>
      </c>
    </row>
    <row r="9729">
      <c r="A9729" s="5" t="s">
        <v>19981</v>
      </c>
      <c r="B9729" s="6" t="s">
        <v>19982</v>
      </c>
      <c r="C9729" s="8" t="s">
        <v>7889</v>
      </c>
    </row>
    <row r="9730">
      <c r="A9730" s="5" t="s">
        <v>19983</v>
      </c>
      <c r="B9730" s="6" t="s">
        <v>19984</v>
      </c>
      <c r="C9730" s="8" t="s">
        <v>2022</v>
      </c>
    </row>
    <row r="9731">
      <c r="A9731" s="5" t="s">
        <v>19985</v>
      </c>
      <c r="B9731" s="6" t="s">
        <v>19986</v>
      </c>
      <c r="C9731" s="8" t="s">
        <v>2022</v>
      </c>
    </row>
    <row r="9732">
      <c r="A9732" s="5" t="s">
        <v>19987</v>
      </c>
      <c r="B9732" s="6" t="s">
        <v>19988</v>
      </c>
      <c r="C9732" s="8" t="s">
        <v>2022</v>
      </c>
    </row>
    <row r="9733">
      <c r="A9733" s="5" t="s">
        <v>19989</v>
      </c>
      <c r="B9733" s="6" t="s">
        <v>19990</v>
      </c>
      <c r="C9733" s="8" t="s">
        <v>2022</v>
      </c>
    </row>
    <row r="9734">
      <c r="A9734" s="5" t="s">
        <v>19991</v>
      </c>
      <c r="B9734" s="6" t="s">
        <v>19992</v>
      </c>
      <c r="C9734" s="8" t="s">
        <v>7</v>
      </c>
    </row>
    <row r="9735">
      <c r="A9735" s="5" t="s">
        <v>19993</v>
      </c>
      <c r="B9735" s="6" t="s">
        <v>19994</v>
      </c>
      <c r="C9735" s="8" t="s">
        <v>7</v>
      </c>
    </row>
    <row r="9736">
      <c r="A9736" s="5" t="s">
        <v>19995</v>
      </c>
      <c r="B9736" s="6" t="s">
        <v>19996</v>
      </c>
      <c r="C9736" s="8" t="s">
        <v>7</v>
      </c>
    </row>
    <row r="9737">
      <c r="A9737" s="5" t="s">
        <v>19997</v>
      </c>
      <c r="B9737" s="6" t="s">
        <v>19998</v>
      </c>
      <c r="C9737" s="8" t="s">
        <v>7</v>
      </c>
    </row>
    <row r="9738">
      <c r="A9738" s="5" t="s">
        <v>19999</v>
      </c>
      <c r="B9738" s="6" t="s">
        <v>20000</v>
      </c>
      <c r="C9738" s="8" t="s">
        <v>7</v>
      </c>
    </row>
    <row r="9739">
      <c r="A9739" s="5" t="s">
        <v>20001</v>
      </c>
      <c r="B9739" s="6" t="s">
        <v>20002</v>
      </c>
      <c r="C9739" s="8" t="s">
        <v>7</v>
      </c>
    </row>
    <row r="9740">
      <c r="A9740" s="5" t="s">
        <v>20003</v>
      </c>
      <c r="B9740" s="6" t="s">
        <v>20004</v>
      </c>
      <c r="C9740" s="8" t="s">
        <v>7</v>
      </c>
    </row>
    <row r="9741">
      <c r="A9741" s="5" t="s">
        <v>20005</v>
      </c>
      <c r="B9741" s="6" t="s">
        <v>20006</v>
      </c>
      <c r="C9741" s="8" t="s">
        <v>7</v>
      </c>
    </row>
    <row r="9742">
      <c r="A9742" s="5" t="s">
        <v>20007</v>
      </c>
      <c r="B9742" s="6" t="s">
        <v>20009</v>
      </c>
      <c r="C9742" s="8" t="s">
        <v>7</v>
      </c>
    </row>
    <row r="9743">
      <c r="A9743" s="5" t="s">
        <v>20010</v>
      </c>
      <c r="B9743" s="6" t="s">
        <v>20011</v>
      </c>
      <c r="C9743" s="8" t="s">
        <v>7</v>
      </c>
    </row>
    <row r="9744">
      <c r="A9744" s="5" t="s">
        <v>20013</v>
      </c>
      <c r="B9744" s="6" t="s">
        <v>20014</v>
      </c>
      <c r="C9744" s="8" t="s">
        <v>7</v>
      </c>
    </row>
    <row r="9745">
      <c r="A9745" s="5" t="s">
        <v>20015</v>
      </c>
      <c r="B9745" s="6" t="s">
        <v>20016</v>
      </c>
      <c r="C9745" s="8" t="s">
        <v>7</v>
      </c>
    </row>
    <row r="9746">
      <c r="A9746" s="5" t="s">
        <v>20017</v>
      </c>
      <c r="B9746" s="6" t="s">
        <v>20018</v>
      </c>
      <c r="C9746" s="8" t="s">
        <v>65</v>
      </c>
    </row>
    <row r="9747">
      <c r="A9747" s="5" t="s">
        <v>20020</v>
      </c>
      <c r="B9747" s="6" t="s">
        <v>20021</v>
      </c>
      <c r="C9747" s="8" t="s">
        <v>7</v>
      </c>
    </row>
    <row r="9748">
      <c r="A9748" s="5" t="s">
        <v>20022</v>
      </c>
      <c r="B9748" s="6" t="s">
        <v>20023</v>
      </c>
      <c r="C9748" s="8" t="s">
        <v>381</v>
      </c>
    </row>
    <row r="9749">
      <c r="A9749" s="5" t="s">
        <v>20024</v>
      </c>
      <c r="B9749" s="6" t="s">
        <v>20025</v>
      </c>
      <c r="C9749" s="8" t="s">
        <v>665</v>
      </c>
    </row>
    <row r="9750">
      <c r="A9750" s="5" t="s">
        <v>20026</v>
      </c>
      <c r="B9750" s="6" t="s">
        <v>20027</v>
      </c>
      <c r="C9750" s="8" t="s">
        <v>665</v>
      </c>
    </row>
    <row r="9751">
      <c r="A9751" s="5" t="s">
        <v>20028</v>
      </c>
      <c r="B9751" s="6" t="s">
        <v>20029</v>
      </c>
      <c r="C9751" s="8" t="s">
        <v>381</v>
      </c>
    </row>
    <row r="9752">
      <c r="A9752" s="5" t="s">
        <v>20030</v>
      </c>
      <c r="B9752" s="6" t="s">
        <v>20031</v>
      </c>
      <c r="C9752" s="8" t="s">
        <v>665</v>
      </c>
    </row>
    <row r="9753">
      <c r="A9753" s="5" t="s">
        <v>20032</v>
      </c>
      <c r="B9753" s="6" t="s">
        <v>20033</v>
      </c>
      <c r="C9753" s="8" t="s">
        <v>381</v>
      </c>
    </row>
    <row r="9754">
      <c r="A9754" s="5" t="s">
        <v>20034</v>
      </c>
      <c r="B9754" s="6" t="s">
        <v>20035</v>
      </c>
      <c r="C9754" s="8" t="s">
        <v>2094</v>
      </c>
    </row>
    <row r="9755">
      <c r="A9755" s="5" t="s">
        <v>20036</v>
      </c>
      <c r="B9755" s="6" t="s">
        <v>20037</v>
      </c>
      <c r="C9755" s="8" t="s">
        <v>2094</v>
      </c>
    </row>
    <row r="9756">
      <c r="A9756" s="5" t="s">
        <v>20038</v>
      </c>
      <c r="B9756" s="6" t="s">
        <v>20039</v>
      </c>
      <c r="C9756" s="8" t="s">
        <v>7</v>
      </c>
    </row>
    <row r="9757">
      <c r="A9757" s="5" t="s">
        <v>20040</v>
      </c>
      <c r="B9757" s="6" t="s">
        <v>20041</v>
      </c>
      <c r="C9757" s="8" t="s">
        <v>2094</v>
      </c>
    </row>
    <row r="9758">
      <c r="A9758" s="5" t="s">
        <v>20042</v>
      </c>
      <c r="B9758" s="6" t="s">
        <v>20043</v>
      </c>
      <c r="C9758" s="8" t="s">
        <v>7</v>
      </c>
    </row>
    <row r="9759">
      <c r="A9759" s="5" t="s">
        <v>20044</v>
      </c>
      <c r="B9759" s="6" t="s">
        <v>20037</v>
      </c>
      <c r="C9759" s="8" t="s">
        <v>2094</v>
      </c>
    </row>
    <row r="9760">
      <c r="A9760" s="5" t="s">
        <v>20045</v>
      </c>
      <c r="B9760" s="6" t="s">
        <v>20046</v>
      </c>
      <c r="C9760" s="8" t="s">
        <v>2094</v>
      </c>
    </row>
    <row r="9761">
      <c r="A9761" s="5" t="s">
        <v>20047</v>
      </c>
      <c r="B9761" s="6" t="s">
        <v>20048</v>
      </c>
      <c r="C9761" s="8" t="s">
        <v>2094</v>
      </c>
    </row>
    <row r="9762">
      <c r="A9762" s="5" t="s">
        <v>20049</v>
      </c>
      <c r="B9762" s="6" t="s">
        <v>20050</v>
      </c>
      <c r="C9762" s="8" t="s">
        <v>2094</v>
      </c>
    </row>
    <row r="9763">
      <c r="A9763" s="5" t="s">
        <v>20051</v>
      </c>
      <c r="B9763" s="6" t="s">
        <v>20048</v>
      </c>
      <c r="C9763" s="8" t="s">
        <v>2094</v>
      </c>
    </row>
    <row r="9764">
      <c r="A9764" s="5" t="s">
        <v>20052</v>
      </c>
      <c r="B9764" s="6" t="s">
        <v>20050</v>
      </c>
      <c r="C9764" s="8" t="s">
        <v>2094</v>
      </c>
    </row>
    <row r="9765">
      <c r="A9765" s="5" t="s">
        <v>20053</v>
      </c>
      <c r="B9765" s="6" t="s">
        <v>20054</v>
      </c>
      <c r="C9765" s="8" t="s">
        <v>7</v>
      </c>
    </row>
    <row r="9766">
      <c r="A9766" s="5" t="s">
        <v>20055</v>
      </c>
      <c r="B9766" s="6" t="s">
        <v>20056</v>
      </c>
      <c r="C9766" s="8" t="s">
        <v>2094</v>
      </c>
    </row>
    <row r="9767">
      <c r="A9767" s="5" t="s">
        <v>20057</v>
      </c>
      <c r="B9767" s="6" t="s">
        <v>20058</v>
      </c>
      <c r="C9767" s="8" t="s">
        <v>2094</v>
      </c>
    </row>
    <row r="9768">
      <c r="A9768" s="5" t="s">
        <v>20060</v>
      </c>
      <c r="B9768" s="6" t="s">
        <v>20061</v>
      </c>
      <c r="C9768" s="8" t="s">
        <v>2094</v>
      </c>
    </row>
    <row r="9769">
      <c r="A9769" s="5" t="s">
        <v>20062</v>
      </c>
      <c r="B9769" s="6" t="s">
        <v>20061</v>
      </c>
      <c r="C9769" s="8" t="s">
        <v>2094</v>
      </c>
    </row>
    <row r="9770">
      <c r="A9770" s="5" t="s">
        <v>20063</v>
      </c>
      <c r="B9770" s="6" t="s">
        <v>20064</v>
      </c>
      <c r="C9770" s="8" t="s">
        <v>2094</v>
      </c>
    </row>
    <row r="9771">
      <c r="A9771" s="5" t="s">
        <v>20065</v>
      </c>
      <c r="B9771" s="6" t="s">
        <v>20064</v>
      </c>
      <c r="C9771" s="8" t="s">
        <v>2397</v>
      </c>
    </row>
    <row r="9772">
      <c r="A9772" s="5" t="s">
        <v>20066</v>
      </c>
      <c r="B9772" s="6" t="s">
        <v>20067</v>
      </c>
      <c r="C9772" s="8" t="s">
        <v>2094</v>
      </c>
    </row>
    <row r="9773">
      <c r="A9773" s="5" t="s">
        <v>20068</v>
      </c>
      <c r="B9773" s="6" t="s">
        <v>20069</v>
      </c>
      <c r="C9773" s="8" t="s">
        <v>2094</v>
      </c>
    </row>
    <row r="9774">
      <c r="A9774" s="5" t="s">
        <v>20070</v>
      </c>
      <c r="B9774" s="6" t="s">
        <v>20071</v>
      </c>
      <c r="C9774" s="8" t="s">
        <v>2094</v>
      </c>
    </row>
    <row r="9775">
      <c r="A9775" s="5" t="s">
        <v>20072</v>
      </c>
      <c r="B9775" s="6" t="s">
        <v>20073</v>
      </c>
      <c r="C9775" s="8" t="s">
        <v>7</v>
      </c>
    </row>
    <row r="9776">
      <c r="A9776" s="5" t="s">
        <v>20076</v>
      </c>
      <c r="B9776" s="6" t="s">
        <v>20077</v>
      </c>
      <c r="C9776" s="8" t="s">
        <v>2094</v>
      </c>
    </row>
    <row r="9777">
      <c r="A9777" s="5" t="s">
        <v>20078</v>
      </c>
      <c r="B9777" s="6" t="s">
        <v>20079</v>
      </c>
      <c r="C9777" s="8" t="s">
        <v>7</v>
      </c>
    </row>
    <row r="9778">
      <c r="A9778" s="5" t="s">
        <v>20081</v>
      </c>
      <c r="B9778" s="6" t="s">
        <v>20071</v>
      </c>
      <c r="C9778" s="8" t="s">
        <v>2094</v>
      </c>
    </row>
    <row r="9779">
      <c r="A9779" s="5" t="s">
        <v>20082</v>
      </c>
      <c r="B9779" s="6" t="s">
        <v>20069</v>
      </c>
      <c r="C9779" s="8" t="s">
        <v>2094</v>
      </c>
    </row>
    <row r="9780">
      <c r="A9780" s="5" t="s">
        <v>20083</v>
      </c>
      <c r="B9780" s="6" t="s">
        <v>20084</v>
      </c>
      <c r="C9780" s="8" t="s">
        <v>2094</v>
      </c>
    </row>
    <row r="9781">
      <c r="A9781" s="5" t="s">
        <v>20085</v>
      </c>
      <c r="B9781" s="6" t="s">
        <v>20071</v>
      </c>
      <c r="C9781" s="8" t="s">
        <v>2094</v>
      </c>
    </row>
    <row r="9782">
      <c r="A9782" s="5" t="s">
        <v>20086</v>
      </c>
      <c r="B9782" s="6" t="s">
        <v>20073</v>
      </c>
      <c r="C9782" s="8" t="s">
        <v>7</v>
      </c>
    </row>
    <row r="9783">
      <c r="A9783" s="5" t="s">
        <v>20087</v>
      </c>
      <c r="B9783" s="6" t="s">
        <v>20088</v>
      </c>
      <c r="C9783" s="8" t="s">
        <v>2094</v>
      </c>
    </row>
    <row r="9784">
      <c r="A9784" s="5" t="s">
        <v>20089</v>
      </c>
      <c r="B9784" s="6" t="s">
        <v>20090</v>
      </c>
      <c r="C9784" s="8" t="s">
        <v>2094</v>
      </c>
    </row>
    <row r="9785">
      <c r="A9785" s="5" t="s">
        <v>20091</v>
      </c>
      <c r="B9785" s="6" t="s">
        <v>20092</v>
      </c>
      <c r="C9785" s="8" t="s">
        <v>2094</v>
      </c>
    </row>
    <row r="9786">
      <c r="A9786" s="5" t="s">
        <v>20093</v>
      </c>
      <c r="B9786" s="6" t="s">
        <v>20094</v>
      </c>
      <c r="C9786" s="8" t="s">
        <v>2094</v>
      </c>
    </row>
    <row r="9787">
      <c r="A9787" s="5" t="s">
        <v>20095</v>
      </c>
      <c r="B9787" s="6" t="s">
        <v>20096</v>
      </c>
      <c r="C9787" s="8" t="s">
        <v>2094</v>
      </c>
    </row>
    <row r="9788">
      <c r="A9788" s="5" t="s">
        <v>20097</v>
      </c>
      <c r="B9788" s="6" t="s">
        <v>20098</v>
      </c>
      <c r="C9788" s="8" t="s">
        <v>7</v>
      </c>
    </row>
    <row r="9789">
      <c r="A9789" s="5" t="s">
        <v>20099</v>
      </c>
      <c r="B9789" s="6" t="s">
        <v>20100</v>
      </c>
      <c r="C9789" s="8" t="s">
        <v>2094</v>
      </c>
    </row>
    <row r="9790">
      <c r="A9790" s="5" t="s">
        <v>20101</v>
      </c>
      <c r="B9790" s="6" t="s">
        <v>20102</v>
      </c>
      <c r="C9790" s="8" t="s">
        <v>7</v>
      </c>
    </row>
    <row r="9791">
      <c r="A9791" s="5" t="s">
        <v>20103</v>
      </c>
      <c r="B9791" s="6" t="s">
        <v>20104</v>
      </c>
      <c r="C9791" s="8" t="s">
        <v>2094</v>
      </c>
    </row>
    <row r="9792">
      <c r="A9792" s="5" t="s">
        <v>20105</v>
      </c>
      <c r="B9792" s="6" t="s">
        <v>20106</v>
      </c>
      <c r="C9792" s="8" t="s">
        <v>2094</v>
      </c>
    </row>
    <row r="9793">
      <c r="A9793" s="5" t="s">
        <v>20107</v>
      </c>
      <c r="B9793" s="6" t="s">
        <v>20108</v>
      </c>
      <c r="C9793" s="8" t="s">
        <v>2094</v>
      </c>
    </row>
    <row r="9794">
      <c r="A9794" s="5" t="s">
        <v>20109</v>
      </c>
      <c r="B9794" s="6" t="s">
        <v>20108</v>
      </c>
      <c r="C9794" s="8" t="s">
        <v>2094</v>
      </c>
    </row>
    <row r="9795">
      <c r="A9795" s="5" t="s">
        <v>20110</v>
      </c>
      <c r="B9795" s="6" t="s">
        <v>20111</v>
      </c>
      <c r="C9795" s="8" t="s">
        <v>2094</v>
      </c>
    </row>
    <row r="9796">
      <c r="A9796" s="5" t="s">
        <v>20112</v>
      </c>
      <c r="B9796" s="6" t="s">
        <v>20113</v>
      </c>
      <c r="C9796" s="8" t="s">
        <v>7</v>
      </c>
    </row>
    <row r="9797">
      <c r="A9797" s="5" t="s">
        <v>20114</v>
      </c>
      <c r="B9797" s="6" t="s">
        <v>20115</v>
      </c>
      <c r="C9797" s="8" t="s">
        <v>7</v>
      </c>
    </row>
    <row r="9798">
      <c r="A9798" s="5" t="s">
        <v>20116</v>
      </c>
      <c r="B9798" s="6" t="s">
        <v>20117</v>
      </c>
      <c r="C9798" s="8" t="s">
        <v>2094</v>
      </c>
    </row>
    <row r="9799">
      <c r="A9799" s="5" t="s">
        <v>20118</v>
      </c>
      <c r="B9799" s="6" t="s">
        <v>20119</v>
      </c>
      <c r="C9799" s="8" t="s">
        <v>2094</v>
      </c>
    </row>
    <row r="9800">
      <c r="A9800" s="5" t="s">
        <v>20120</v>
      </c>
      <c r="B9800" s="6" t="s">
        <v>20121</v>
      </c>
      <c r="C9800" s="8" t="s">
        <v>2094</v>
      </c>
    </row>
    <row r="9801">
      <c r="A9801" s="5" t="s">
        <v>20122</v>
      </c>
      <c r="B9801" s="6" t="s">
        <v>20124</v>
      </c>
      <c r="C9801" s="8" t="s">
        <v>7</v>
      </c>
    </row>
    <row r="9802">
      <c r="A9802" s="5" t="s">
        <v>20125</v>
      </c>
      <c r="B9802" s="6" t="s">
        <v>20126</v>
      </c>
      <c r="C9802" s="8" t="s">
        <v>2094</v>
      </c>
    </row>
    <row r="9803">
      <c r="A9803" s="5" t="s">
        <v>20127</v>
      </c>
      <c r="B9803" s="6" t="s">
        <v>20128</v>
      </c>
      <c r="C9803" s="8" t="s">
        <v>7</v>
      </c>
    </row>
    <row r="9804">
      <c r="A9804" s="5" t="s">
        <v>20129</v>
      </c>
      <c r="B9804" s="6" t="s">
        <v>20130</v>
      </c>
      <c r="C9804" s="8" t="s">
        <v>7</v>
      </c>
    </row>
    <row r="9805">
      <c r="A9805" s="5" t="s">
        <v>20131</v>
      </c>
      <c r="B9805" s="6" t="s">
        <v>20126</v>
      </c>
      <c r="C9805" s="8" t="s">
        <v>2094</v>
      </c>
    </row>
    <row r="9806">
      <c r="A9806" s="5" t="s">
        <v>20132</v>
      </c>
      <c r="B9806" s="6" t="s">
        <v>20130</v>
      </c>
      <c r="C9806" s="8" t="s">
        <v>7</v>
      </c>
    </row>
    <row r="9807">
      <c r="A9807" s="5" t="s">
        <v>20133</v>
      </c>
      <c r="B9807" s="6" t="s">
        <v>20134</v>
      </c>
      <c r="C9807" s="8" t="s">
        <v>2094</v>
      </c>
    </row>
    <row r="9808">
      <c r="A9808" s="5" t="s">
        <v>20135</v>
      </c>
      <c r="B9808" s="6" t="s">
        <v>20136</v>
      </c>
      <c r="C9808" s="8" t="s">
        <v>7</v>
      </c>
    </row>
    <row r="9809">
      <c r="A9809" s="5" t="s">
        <v>20138</v>
      </c>
      <c r="B9809" s="6" t="s">
        <v>20140</v>
      </c>
      <c r="C9809" s="8" t="s">
        <v>2094</v>
      </c>
    </row>
    <row r="9810">
      <c r="A9810" s="5" t="s">
        <v>20141</v>
      </c>
      <c r="B9810" s="6" t="s">
        <v>20142</v>
      </c>
      <c r="C9810" s="8" t="s">
        <v>2094</v>
      </c>
    </row>
    <row r="9811">
      <c r="A9811" s="5" t="s">
        <v>20143</v>
      </c>
      <c r="B9811" s="6" t="s">
        <v>20145</v>
      </c>
      <c r="C9811" s="8" t="s">
        <v>2094</v>
      </c>
    </row>
    <row r="9812">
      <c r="A9812" s="5" t="s">
        <v>20146</v>
      </c>
      <c r="B9812" s="6" t="s">
        <v>20147</v>
      </c>
      <c r="C9812" s="8" t="s">
        <v>2094</v>
      </c>
    </row>
    <row r="9813">
      <c r="A9813" s="5" t="s">
        <v>20148</v>
      </c>
      <c r="B9813" s="6" t="s">
        <v>20147</v>
      </c>
      <c r="C9813" s="8" t="s">
        <v>2094</v>
      </c>
    </row>
    <row r="9814">
      <c r="A9814" s="5" t="s">
        <v>20149</v>
      </c>
      <c r="B9814" s="6" t="s">
        <v>20150</v>
      </c>
      <c r="C9814" s="8" t="s">
        <v>2094</v>
      </c>
    </row>
    <row r="9815">
      <c r="A9815" s="5" t="s">
        <v>20151</v>
      </c>
      <c r="B9815" s="6" t="s">
        <v>20152</v>
      </c>
      <c r="C9815" s="8" t="s">
        <v>7</v>
      </c>
    </row>
    <row r="9816">
      <c r="A9816" s="5" t="s">
        <v>20153</v>
      </c>
      <c r="B9816" s="6" t="s">
        <v>20154</v>
      </c>
      <c r="C9816" s="8" t="s">
        <v>2094</v>
      </c>
    </row>
    <row r="9817">
      <c r="A9817" s="5" t="s">
        <v>20155</v>
      </c>
      <c r="B9817" s="6" t="s">
        <v>20156</v>
      </c>
      <c r="C9817" s="8" t="s">
        <v>7</v>
      </c>
    </row>
    <row r="9818">
      <c r="A9818" s="5" t="s">
        <v>20157</v>
      </c>
      <c r="B9818" s="6" t="s">
        <v>20158</v>
      </c>
      <c r="C9818" s="8" t="s">
        <v>2094</v>
      </c>
    </row>
    <row r="9819">
      <c r="A9819" s="5" t="s">
        <v>20159</v>
      </c>
      <c r="B9819" s="6" t="s">
        <v>20160</v>
      </c>
      <c r="C9819" s="8" t="s">
        <v>7</v>
      </c>
    </row>
    <row r="9820">
      <c r="A9820" s="5" t="s">
        <v>20161</v>
      </c>
      <c r="B9820" s="6" t="s">
        <v>20162</v>
      </c>
      <c r="C9820" s="8" t="s">
        <v>2094</v>
      </c>
    </row>
    <row r="9821">
      <c r="A9821" s="5" t="s">
        <v>20163</v>
      </c>
      <c r="B9821" s="6" t="s">
        <v>20164</v>
      </c>
      <c r="C9821" s="8" t="s">
        <v>2094</v>
      </c>
    </row>
    <row r="9822">
      <c r="A9822" s="5" t="s">
        <v>20165</v>
      </c>
      <c r="B9822" s="6" t="s">
        <v>20166</v>
      </c>
      <c r="C9822" s="8" t="s">
        <v>7</v>
      </c>
    </row>
    <row r="9823">
      <c r="A9823" s="5" t="s">
        <v>20167</v>
      </c>
      <c r="B9823" s="6" t="s">
        <v>20168</v>
      </c>
      <c r="C9823" s="8" t="s">
        <v>2094</v>
      </c>
    </row>
    <row r="9824">
      <c r="A9824" s="5" t="s">
        <v>20169</v>
      </c>
      <c r="B9824" s="6" t="s">
        <v>20170</v>
      </c>
      <c r="C9824" s="8" t="s">
        <v>2094</v>
      </c>
    </row>
    <row r="9825">
      <c r="A9825" s="5" t="s">
        <v>20171</v>
      </c>
      <c r="B9825" s="6" t="s">
        <v>20172</v>
      </c>
      <c r="C9825" s="8" t="s">
        <v>7</v>
      </c>
    </row>
    <row r="9826">
      <c r="A9826" s="5" t="s">
        <v>20173</v>
      </c>
      <c r="B9826" s="6" t="s">
        <v>20174</v>
      </c>
      <c r="C9826" s="8" t="s">
        <v>2094</v>
      </c>
    </row>
    <row r="9827">
      <c r="A9827" s="5" t="s">
        <v>20175</v>
      </c>
      <c r="B9827" s="6" t="s">
        <v>20176</v>
      </c>
      <c r="C9827" s="8" t="s">
        <v>2094</v>
      </c>
    </row>
    <row r="9828">
      <c r="A9828" s="5" t="s">
        <v>20177</v>
      </c>
      <c r="B9828" s="6" t="s">
        <v>20178</v>
      </c>
      <c r="C9828" s="8" t="s">
        <v>2094</v>
      </c>
    </row>
    <row r="9829">
      <c r="A9829" s="5" t="s">
        <v>20179</v>
      </c>
      <c r="B9829" s="6" t="s">
        <v>20180</v>
      </c>
      <c r="C9829" s="8" t="s">
        <v>7</v>
      </c>
    </row>
    <row r="9830">
      <c r="A9830" s="5" t="s">
        <v>20181</v>
      </c>
      <c r="B9830" s="6" t="s">
        <v>20182</v>
      </c>
      <c r="C9830" s="8" t="s">
        <v>2094</v>
      </c>
    </row>
    <row r="9831">
      <c r="A9831" s="5" t="s">
        <v>20183</v>
      </c>
      <c r="B9831" s="6" t="s">
        <v>20184</v>
      </c>
      <c r="C9831" s="8" t="s">
        <v>2094</v>
      </c>
    </row>
    <row r="9832">
      <c r="A9832" s="5" t="s">
        <v>20185</v>
      </c>
      <c r="B9832" s="6" t="s">
        <v>20187</v>
      </c>
      <c r="C9832" s="8" t="s">
        <v>7</v>
      </c>
    </row>
    <row r="9833">
      <c r="A9833" s="5" t="s">
        <v>20188</v>
      </c>
      <c r="B9833" s="6" t="s">
        <v>20189</v>
      </c>
      <c r="C9833" s="8" t="s">
        <v>2094</v>
      </c>
    </row>
    <row r="9834">
      <c r="A9834" s="5" t="s">
        <v>20190</v>
      </c>
      <c r="B9834" s="6" t="s">
        <v>20191</v>
      </c>
      <c r="C9834" s="8" t="s">
        <v>2094</v>
      </c>
    </row>
    <row r="9835">
      <c r="A9835" s="5" t="s">
        <v>20192</v>
      </c>
      <c r="B9835" s="6" t="s">
        <v>20193</v>
      </c>
      <c r="C9835" s="8" t="s">
        <v>7</v>
      </c>
    </row>
    <row r="9836">
      <c r="A9836" s="5" t="s">
        <v>20194</v>
      </c>
      <c r="B9836" s="6" t="s">
        <v>20195</v>
      </c>
      <c r="C9836" s="8" t="s">
        <v>2094</v>
      </c>
    </row>
    <row r="9837">
      <c r="A9837" s="5" t="s">
        <v>20196</v>
      </c>
      <c r="B9837" s="6" t="s">
        <v>20197</v>
      </c>
      <c r="C9837" s="8" t="s">
        <v>2094</v>
      </c>
    </row>
    <row r="9838">
      <c r="A9838" s="5" t="s">
        <v>20198</v>
      </c>
      <c r="B9838" s="6" t="s">
        <v>20199</v>
      </c>
      <c r="C9838" s="8" t="s">
        <v>7</v>
      </c>
    </row>
    <row r="9839">
      <c r="A9839" s="5" t="s">
        <v>20200</v>
      </c>
      <c r="B9839" s="6" t="s">
        <v>20197</v>
      </c>
      <c r="C9839" s="8" t="s">
        <v>2094</v>
      </c>
    </row>
    <row r="9840">
      <c r="A9840" s="5" t="s">
        <v>20203</v>
      </c>
      <c r="B9840" s="6" t="s">
        <v>20205</v>
      </c>
      <c r="C9840" s="8" t="s">
        <v>2094</v>
      </c>
    </row>
    <row r="9841">
      <c r="A9841" s="5" t="s">
        <v>20206</v>
      </c>
      <c r="B9841" s="6" t="s">
        <v>20207</v>
      </c>
      <c r="C9841" s="8" t="s">
        <v>7</v>
      </c>
    </row>
    <row r="9842">
      <c r="A9842" s="5" t="s">
        <v>20208</v>
      </c>
      <c r="B9842" s="6" t="s">
        <v>20207</v>
      </c>
      <c r="C9842" s="8" t="s">
        <v>7</v>
      </c>
    </row>
    <row r="9843">
      <c r="A9843" s="5" t="s">
        <v>20209</v>
      </c>
      <c r="B9843" s="6" t="s">
        <v>20210</v>
      </c>
      <c r="C9843" s="8" t="s">
        <v>381</v>
      </c>
    </row>
    <row r="9844">
      <c r="A9844" s="5" t="s">
        <v>20211</v>
      </c>
      <c r="B9844" s="6" t="s">
        <v>20212</v>
      </c>
      <c r="C9844" s="8" t="s">
        <v>7</v>
      </c>
    </row>
    <row r="9845">
      <c r="A9845" s="5" t="s">
        <v>20213</v>
      </c>
      <c r="B9845" s="6" t="s">
        <v>20214</v>
      </c>
      <c r="C9845" s="8" t="s">
        <v>7</v>
      </c>
    </row>
    <row r="9846">
      <c r="A9846" s="5" t="s">
        <v>20215</v>
      </c>
      <c r="B9846" s="6" t="s">
        <v>20216</v>
      </c>
      <c r="C9846" s="8" t="s">
        <v>7</v>
      </c>
    </row>
    <row r="9847">
      <c r="A9847" s="5" t="s">
        <v>20217</v>
      </c>
      <c r="B9847" s="6" t="s">
        <v>20218</v>
      </c>
      <c r="C9847" s="8" t="s">
        <v>2094</v>
      </c>
    </row>
    <row r="9848">
      <c r="A9848" s="5" t="s">
        <v>20219</v>
      </c>
      <c r="B9848" s="6" t="s">
        <v>20220</v>
      </c>
      <c r="C9848" s="8" t="s">
        <v>7</v>
      </c>
    </row>
    <row r="9849">
      <c r="A9849" s="5" t="s">
        <v>20221</v>
      </c>
      <c r="B9849" s="6" t="s">
        <v>20222</v>
      </c>
      <c r="C9849" s="8" t="s">
        <v>7</v>
      </c>
    </row>
    <row r="9850">
      <c r="A9850" s="5" t="s">
        <v>20223</v>
      </c>
      <c r="B9850" s="6" t="s">
        <v>20214</v>
      </c>
      <c r="C9850" s="8" t="s">
        <v>7</v>
      </c>
    </row>
    <row r="9851">
      <c r="A9851" s="5" t="s">
        <v>20224</v>
      </c>
      <c r="B9851" s="6" t="s">
        <v>20222</v>
      </c>
      <c r="C9851" s="8" t="s">
        <v>7</v>
      </c>
    </row>
    <row r="9852">
      <c r="A9852" s="5" t="s">
        <v>20225</v>
      </c>
      <c r="B9852" s="6" t="s">
        <v>20214</v>
      </c>
      <c r="C9852" s="8" t="s">
        <v>7</v>
      </c>
    </row>
    <row r="9853">
      <c r="A9853" s="5" t="s">
        <v>20226</v>
      </c>
      <c r="B9853" s="6" t="s">
        <v>20214</v>
      </c>
      <c r="C9853" s="8" t="s">
        <v>7</v>
      </c>
    </row>
    <row r="9854">
      <c r="A9854" s="5" t="s">
        <v>20227</v>
      </c>
      <c r="B9854" s="6" t="s">
        <v>20214</v>
      </c>
      <c r="C9854" s="8" t="s">
        <v>7</v>
      </c>
    </row>
    <row r="9855">
      <c r="A9855" s="5" t="s">
        <v>20228</v>
      </c>
      <c r="B9855" s="6" t="s">
        <v>20222</v>
      </c>
      <c r="C9855" s="8" t="s">
        <v>7</v>
      </c>
    </row>
    <row r="9856">
      <c r="A9856" s="5" t="s">
        <v>20229</v>
      </c>
      <c r="B9856" s="6" t="s">
        <v>20230</v>
      </c>
      <c r="C9856" s="8" t="s">
        <v>2094</v>
      </c>
    </row>
    <row r="9857">
      <c r="A9857" s="5" t="s">
        <v>20231</v>
      </c>
      <c r="B9857" s="6" t="s">
        <v>20214</v>
      </c>
      <c r="C9857" s="8" t="s">
        <v>7</v>
      </c>
    </row>
    <row r="9858">
      <c r="A9858" s="5" t="s">
        <v>20232</v>
      </c>
      <c r="B9858" s="6" t="s">
        <v>20222</v>
      </c>
      <c r="C9858" s="8" t="s">
        <v>7</v>
      </c>
    </row>
    <row r="9859">
      <c r="A9859" s="5" t="s">
        <v>20233</v>
      </c>
      <c r="B9859" s="6" t="s">
        <v>20214</v>
      </c>
      <c r="C9859" s="8" t="s">
        <v>7</v>
      </c>
    </row>
    <row r="9860">
      <c r="A9860" s="5" t="s">
        <v>20234</v>
      </c>
      <c r="B9860" s="6" t="s">
        <v>20222</v>
      </c>
      <c r="C9860" s="8" t="s">
        <v>7</v>
      </c>
    </row>
    <row r="9861">
      <c r="A9861" s="5" t="s">
        <v>20235</v>
      </c>
      <c r="B9861" s="6" t="s">
        <v>20214</v>
      </c>
      <c r="C9861" s="8" t="s">
        <v>7</v>
      </c>
    </row>
    <row r="9862">
      <c r="A9862" s="5" t="s">
        <v>20236</v>
      </c>
      <c r="B9862" s="6" t="s">
        <v>20222</v>
      </c>
      <c r="C9862" s="8" t="s">
        <v>7</v>
      </c>
    </row>
    <row r="9863">
      <c r="A9863" s="5" t="s">
        <v>20237</v>
      </c>
      <c r="B9863" s="6" t="s">
        <v>20214</v>
      </c>
      <c r="C9863" s="8" t="s">
        <v>7</v>
      </c>
    </row>
    <row r="9864">
      <c r="A9864" s="5" t="s">
        <v>20238</v>
      </c>
      <c r="B9864" s="6" t="s">
        <v>20214</v>
      </c>
      <c r="C9864" s="8" t="s">
        <v>7</v>
      </c>
    </row>
    <row r="9865">
      <c r="A9865" s="5" t="s">
        <v>20239</v>
      </c>
      <c r="B9865" s="6" t="s">
        <v>20214</v>
      </c>
      <c r="C9865" s="8" t="s">
        <v>7</v>
      </c>
    </row>
    <row r="9866">
      <c r="A9866" s="5" t="s">
        <v>20240</v>
      </c>
      <c r="B9866" s="6" t="s">
        <v>20222</v>
      </c>
      <c r="C9866" s="8" t="s">
        <v>7</v>
      </c>
    </row>
    <row r="9867">
      <c r="A9867" s="5" t="s">
        <v>20241</v>
      </c>
      <c r="B9867" s="6" t="s">
        <v>20214</v>
      </c>
      <c r="C9867" s="8" t="s">
        <v>7</v>
      </c>
    </row>
    <row r="9868">
      <c r="A9868" s="5" t="s">
        <v>20242</v>
      </c>
      <c r="B9868" s="6" t="s">
        <v>20222</v>
      </c>
      <c r="C9868" s="8" t="s">
        <v>7</v>
      </c>
    </row>
    <row r="9869">
      <c r="A9869" s="5" t="s">
        <v>20244</v>
      </c>
      <c r="B9869" s="6" t="s">
        <v>20246</v>
      </c>
      <c r="C9869" s="8" t="s">
        <v>7</v>
      </c>
    </row>
    <row r="9870">
      <c r="A9870" s="5" t="s">
        <v>20247</v>
      </c>
      <c r="B9870" s="6" t="s">
        <v>20214</v>
      </c>
      <c r="C9870" s="8" t="s">
        <v>7</v>
      </c>
    </row>
    <row r="9871">
      <c r="A9871" s="5" t="s">
        <v>20248</v>
      </c>
      <c r="B9871" s="6" t="s">
        <v>20249</v>
      </c>
      <c r="C9871" s="8" t="s">
        <v>7</v>
      </c>
    </row>
    <row r="9872">
      <c r="A9872" s="5" t="s">
        <v>20251</v>
      </c>
      <c r="B9872" s="6" t="s">
        <v>20252</v>
      </c>
      <c r="C9872" s="8" t="s">
        <v>7</v>
      </c>
    </row>
    <row r="9873">
      <c r="A9873" s="5" t="s">
        <v>20253</v>
      </c>
      <c r="B9873" s="6" t="s">
        <v>20254</v>
      </c>
      <c r="C9873" s="8" t="s">
        <v>7</v>
      </c>
    </row>
    <row r="9874">
      <c r="A9874" s="5" t="s">
        <v>20255</v>
      </c>
      <c r="B9874" s="6" t="s">
        <v>20252</v>
      </c>
      <c r="C9874" s="8" t="s">
        <v>7</v>
      </c>
    </row>
    <row r="9875">
      <c r="A9875" s="5" t="s">
        <v>20256</v>
      </c>
      <c r="B9875" s="6" t="s">
        <v>20254</v>
      </c>
      <c r="C9875" s="8" t="s">
        <v>7</v>
      </c>
    </row>
    <row r="9876">
      <c r="A9876" s="5" t="s">
        <v>20257</v>
      </c>
      <c r="B9876" s="6" t="s">
        <v>20252</v>
      </c>
      <c r="C9876" s="8" t="s">
        <v>7</v>
      </c>
    </row>
    <row r="9877">
      <c r="A9877" s="5" t="s">
        <v>20258</v>
      </c>
      <c r="B9877" s="6" t="s">
        <v>20254</v>
      </c>
      <c r="C9877" s="8" t="s">
        <v>7</v>
      </c>
    </row>
    <row r="9878">
      <c r="A9878" s="5" t="s">
        <v>20259</v>
      </c>
      <c r="B9878" s="6" t="s">
        <v>20260</v>
      </c>
      <c r="C9878" s="8" t="s">
        <v>2094</v>
      </c>
    </row>
    <row r="9879">
      <c r="A9879" s="5" t="s">
        <v>20261</v>
      </c>
      <c r="B9879" s="6" t="s">
        <v>20262</v>
      </c>
      <c r="C9879" s="8" t="s">
        <v>7</v>
      </c>
    </row>
    <row r="9880">
      <c r="A9880" s="5" t="s">
        <v>20263</v>
      </c>
      <c r="B9880" s="6" t="s">
        <v>20264</v>
      </c>
      <c r="C9880" s="8" t="s">
        <v>7</v>
      </c>
    </row>
    <row r="9881">
      <c r="A9881" s="5" t="s">
        <v>20265</v>
      </c>
      <c r="B9881" s="6" t="s">
        <v>20266</v>
      </c>
      <c r="C9881" s="8" t="s">
        <v>7</v>
      </c>
    </row>
    <row r="9882">
      <c r="A9882" s="5" t="s">
        <v>20267</v>
      </c>
      <c r="B9882" s="6" t="s">
        <v>20268</v>
      </c>
      <c r="C9882" s="8" t="s">
        <v>7</v>
      </c>
    </row>
    <row r="9883">
      <c r="A9883" s="5" t="s">
        <v>20269</v>
      </c>
      <c r="B9883" s="6" t="s">
        <v>20262</v>
      </c>
      <c r="C9883" s="8" t="s">
        <v>7</v>
      </c>
    </row>
    <row r="9884">
      <c r="A9884" s="5" t="s">
        <v>20270</v>
      </c>
      <c r="B9884" s="6" t="s">
        <v>20264</v>
      </c>
      <c r="C9884" s="8" t="s">
        <v>7</v>
      </c>
    </row>
    <row r="9885">
      <c r="A9885" s="5" t="s">
        <v>20271</v>
      </c>
      <c r="B9885" s="6" t="s">
        <v>20272</v>
      </c>
      <c r="C9885" s="8" t="s">
        <v>7</v>
      </c>
    </row>
    <row r="9886">
      <c r="A9886" s="5" t="s">
        <v>20273</v>
      </c>
      <c r="B9886" s="6" t="s">
        <v>20274</v>
      </c>
      <c r="C9886" s="8" t="s">
        <v>7</v>
      </c>
    </row>
    <row r="9887">
      <c r="A9887" s="5" t="s">
        <v>20275</v>
      </c>
      <c r="B9887" s="6" t="s">
        <v>20274</v>
      </c>
      <c r="C9887" s="8" t="s">
        <v>7</v>
      </c>
    </row>
    <row r="9888">
      <c r="A9888" s="5" t="s">
        <v>20276</v>
      </c>
      <c r="B9888" s="6" t="s">
        <v>20274</v>
      </c>
      <c r="C9888" s="8" t="s">
        <v>7</v>
      </c>
    </row>
    <row r="9889">
      <c r="A9889" s="5" t="s">
        <v>20277</v>
      </c>
      <c r="B9889" s="6" t="s">
        <v>20274</v>
      </c>
      <c r="C9889" s="8" t="s">
        <v>7</v>
      </c>
    </row>
    <row r="9890">
      <c r="A9890" s="5" t="s">
        <v>20278</v>
      </c>
      <c r="B9890" s="6" t="s">
        <v>20274</v>
      </c>
      <c r="C9890" s="8" t="s">
        <v>7</v>
      </c>
    </row>
    <row r="9891">
      <c r="A9891" s="5" t="s">
        <v>20279</v>
      </c>
      <c r="B9891" s="6" t="s">
        <v>20274</v>
      </c>
      <c r="C9891" s="8" t="s">
        <v>7</v>
      </c>
    </row>
    <row r="9892">
      <c r="A9892" s="5" t="s">
        <v>20280</v>
      </c>
      <c r="B9892" s="6" t="s">
        <v>20274</v>
      </c>
      <c r="C9892" s="8" t="s">
        <v>7</v>
      </c>
    </row>
    <row r="9893">
      <c r="A9893" s="5" t="s">
        <v>20281</v>
      </c>
      <c r="B9893" s="6" t="s">
        <v>20274</v>
      </c>
      <c r="C9893" s="8" t="s">
        <v>7</v>
      </c>
    </row>
    <row r="9894">
      <c r="A9894" s="5" t="s">
        <v>20282</v>
      </c>
      <c r="B9894" s="6" t="s">
        <v>20274</v>
      </c>
      <c r="C9894" s="8" t="s">
        <v>7</v>
      </c>
    </row>
    <row r="9895">
      <c r="A9895" s="5" t="s">
        <v>20283</v>
      </c>
      <c r="B9895" s="6" t="s">
        <v>20274</v>
      </c>
      <c r="C9895" s="8" t="s">
        <v>7</v>
      </c>
    </row>
    <row r="9896">
      <c r="A9896" s="5" t="s">
        <v>20284</v>
      </c>
      <c r="B9896" s="6" t="s">
        <v>20285</v>
      </c>
      <c r="C9896" s="8" t="s">
        <v>7</v>
      </c>
    </row>
    <row r="9897">
      <c r="A9897" s="5" t="s">
        <v>20286</v>
      </c>
      <c r="B9897" s="6" t="s">
        <v>20285</v>
      </c>
      <c r="C9897" s="8" t="s">
        <v>7</v>
      </c>
    </row>
    <row r="9898">
      <c r="A9898" s="5" t="s">
        <v>20288</v>
      </c>
      <c r="B9898" s="6" t="s">
        <v>20285</v>
      </c>
      <c r="C9898" s="8" t="s">
        <v>7</v>
      </c>
    </row>
    <row r="9899">
      <c r="A9899" s="5" t="s">
        <v>20289</v>
      </c>
      <c r="B9899" s="6" t="s">
        <v>20290</v>
      </c>
      <c r="C9899" s="8" t="s">
        <v>2094</v>
      </c>
    </row>
    <row r="9900">
      <c r="A9900" s="5" t="s">
        <v>20291</v>
      </c>
      <c r="B9900" s="6" t="s">
        <v>20285</v>
      </c>
      <c r="C9900" s="8" t="s">
        <v>7</v>
      </c>
    </row>
    <row r="9901">
      <c r="A9901" s="5" t="s">
        <v>20292</v>
      </c>
      <c r="B9901" s="6" t="s">
        <v>20285</v>
      </c>
      <c r="C9901" s="8" t="s">
        <v>7</v>
      </c>
    </row>
    <row r="9902">
      <c r="A9902" s="5" t="s">
        <v>20293</v>
      </c>
      <c r="B9902" s="6" t="s">
        <v>20285</v>
      </c>
      <c r="C9902" s="8" t="s">
        <v>7</v>
      </c>
    </row>
    <row r="9903">
      <c r="A9903" s="5" t="s">
        <v>20294</v>
      </c>
      <c r="B9903" s="6" t="s">
        <v>20295</v>
      </c>
      <c r="C9903" s="8" t="s">
        <v>7</v>
      </c>
    </row>
    <row r="9904">
      <c r="A9904" s="5" t="s">
        <v>20296</v>
      </c>
      <c r="B9904" s="6" t="s">
        <v>20295</v>
      </c>
      <c r="C9904" s="8" t="s">
        <v>7</v>
      </c>
    </row>
    <row r="9905">
      <c r="A9905" s="5" t="s">
        <v>20297</v>
      </c>
      <c r="B9905" s="6" t="s">
        <v>20295</v>
      </c>
      <c r="C9905" s="8" t="s">
        <v>7</v>
      </c>
    </row>
    <row r="9906">
      <c r="A9906" s="5" t="s">
        <v>20298</v>
      </c>
      <c r="B9906" s="6" t="s">
        <v>20299</v>
      </c>
      <c r="C9906" s="8" t="s">
        <v>7</v>
      </c>
    </row>
    <row r="9907">
      <c r="A9907" s="5" t="s">
        <v>20300</v>
      </c>
      <c r="B9907" s="6" t="s">
        <v>20299</v>
      </c>
      <c r="C9907" s="8" t="s">
        <v>7</v>
      </c>
    </row>
    <row r="9908">
      <c r="A9908" s="5" t="s">
        <v>20301</v>
      </c>
      <c r="B9908" s="6" t="s">
        <v>20299</v>
      </c>
      <c r="C9908" s="8" t="s">
        <v>7</v>
      </c>
    </row>
    <row r="9909">
      <c r="A9909" s="5" t="s">
        <v>20304</v>
      </c>
      <c r="B9909" s="6" t="s">
        <v>20305</v>
      </c>
      <c r="C9909" s="8" t="s">
        <v>7</v>
      </c>
    </row>
    <row r="9910">
      <c r="A9910" s="5" t="s">
        <v>20306</v>
      </c>
      <c r="B9910" s="6" t="s">
        <v>20307</v>
      </c>
      <c r="C9910" s="8" t="s">
        <v>2094</v>
      </c>
    </row>
    <row r="9911">
      <c r="A9911" s="5" t="s">
        <v>20309</v>
      </c>
      <c r="B9911" s="6" t="s">
        <v>20305</v>
      </c>
      <c r="C9911" s="8" t="s">
        <v>7</v>
      </c>
    </row>
    <row r="9912">
      <c r="A9912" s="5" t="s">
        <v>20310</v>
      </c>
      <c r="B9912" s="6" t="s">
        <v>20299</v>
      </c>
      <c r="C9912" s="8" t="s">
        <v>7</v>
      </c>
    </row>
    <row r="9913">
      <c r="A9913" s="5" t="s">
        <v>20311</v>
      </c>
      <c r="B9913" s="6" t="s">
        <v>20312</v>
      </c>
      <c r="C9913" s="8" t="s">
        <v>7</v>
      </c>
    </row>
    <row r="9914">
      <c r="A9914" s="5" t="s">
        <v>20313</v>
      </c>
      <c r="B9914" s="6" t="s">
        <v>20299</v>
      </c>
      <c r="C9914" s="8" t="s">
        <v>7</v>
      </c>
    </row>
    <row r="9915">
      <c r="A9915" s="5" t="s">
        <v>20314</v>
      </c>
      <c r="B9915" s="6" t="s">
        <v>20305</v>
      </c>
      <c r="C9915" s="8" t="s">
        <v>7</v>
      </c>
    </row>
    <row r="9916">
      <c r="A9916" s="5" t="s">
        <v>20315</v>
      </c>
      <c r="B9916" s="6" t="s">
        <v>20305</v>
      </c>
      <c r="C9916" s="8" t="s">
        <v>7</v>
      </c>
    </row>
    <row r="9917">
      <c r="A9917" s="5" t="s">
        <v>20316</v>
      </c>
      <c r="B9917" s="6" t="s">
        <v>20317</v>
      </c>
      <c r="C9917" s="8" t="s">
        <v>7</v>
      </c>
    </row>
    <row r="9918">
      <c r="A9918" s="5" t="s">
        <v>20318</v>
      </c>
      <c r="B9918" s="6" t="s">
        <v>20317</v>
      </c>
      <c r="C9918" s="8" t="s">
        <v>7</v>
      </c>
    </row>
    <row r="9919">
      <c r="A9919" s="5" t="s">
        <v>20319</v>
      </c>
      <c r="B9919" s="6" t="s">
        <v>20317</v>
      </c>
      <c r="C9919" s="8" t="s">
        <v>7</v>
      </c>
    </row>
    <row r="9920">
      <c r="A9920" s="5" t="s">
        <v>20320</v>
      </c>
      <c r="B9920" s="6" t="s">
        <v>20321</v>
      </c>
      <c r="C9920" s="8" t="s">
        <v>7</v>
      </c>
    </row>
    <row r="9921">
      <c r="A9921" s="5" t="s">
        <v>20322</v>
      </c>
      <c r="B9921" s="6" t="s">
        <v>20321</v>
      </c>
      <c r="C9921" s="8" t="s">
        <v>7</v>
      </c>
    </row>
    <row r="9922">
      <c r="A9922" s="5" t="s">
        <v>20323</v>
      </c>
      <c r="B9922" s="6" t="s">
        <v>20324</v>
      </c>
      <c r="C9922" s="8" t="s">
        <v>2094</v>
      </c>
    </row>
    <row r="9923">
      <c r="A9923" s="5" t="s">
        <v>20325</v>
      </c>
      <c r="B9923" s="6" t="s">
        <v>20321</v>
      </c>
      <c r="C9923" s="8" t="s">
        <v>381</v>
      </c>
    </row>
    <row r="9924">
      <c r="A9924" s="5" t="s">
        <v>20326</v>
      </c>
      <c r="B9924" s="6" t="s">
        <v>20327</v>
      </c>
      <c r="C9924" s="8" t="s">
        <v>7</v>
      </c>
    </row>
    <row r="9925">
      <c r="A9925" s="5" t="s">
        <v>20328</v>
      </c>
      <c r="B9925" s="6" t="s">
        <v>20327</v>
      </c>
      <c r="C9925" s="8" t="s">
        <v>7</v>
      </c>
    </row>
    <row r="9926">
      <c r="A9926" s="5" t="s">
        <v>20329</v>
      </c>
      <c r="B9926" s="6" t="s">
        <v>20327</v>
      </c>
      <c r="C9926" s="8" t="s">
        <v>7</v>
      </c>
    </row>
    <row r="9927">
      <c r="A9927" s="5" t="s">
        <v>20330</v>
      </c>
      <c r="B9927" s="6" t="s">
        <v>20327</v>
      </c>
      <c r="C9927" s="8" t="s">
        <v>7</v>
      </c>
    </row>
    <row r="9928">
      <c r="A9928" s="5" t="s">
        <v>20331</v>
      </c>
      <c r="B9928" s="6" t="s">
        <v>20332</v>
      </c>
      <c r="C9928" s="8" t="s">
        <v>7</v>
      </c>
    </row>
    <row r="9929">
      <c r="A9929" s="5" t="s">
        <v>20333</v>
      </c>
      <c r="B9929" s="6" t="s">
        <v>20334</v>
      </c>
      <c r="C9929" s="8" t="s">
        <v>7</v>
      </c>
    </row>
    <row r="9930">
      <c r="A9930" s="5" t="s">
        <v>20335</v>
      </c>
      <c r="B9930" s="6" t="s">
        <v>20334</v>
      </c>
      <c r="C9930" s="8" t="s">
        <v>7</v>
      </c>
    </row>
    <row r="9931">
      <c r="A9931" s="5" t="s">
        <v>20336</v>
      </c>
      <c r="B9931" s="6" t="s">
        <v>20337</v>
      </c>
      <c r="C9931" s="8" t="s">
        <v>7</v>
      </c>
    </row>
    <row r="9932">
      <c r="A9932" s="5" t="s">
        <v>20338</v>
      </c>
      <c r="B9932" s="6" t="s">
        <v>20339</v>
      </c>
      <c r="C9932" s="8" t="s">
        <v>7</v>
      </c>
    </row>
    <row r="9933">
      <c r="A9933" s="5" t="s">
        <v>20340</v>
      </c>
      <c r="B9933" s="6" t="s">
        <v>20341</v>
      </c>
      <c r="C9933" s="8" t="s">
        <v>2094</v>
      </c>
    </row>
    <row r="9934">
      <c r="A9934" s="5" t="s">
        <v>20342</v>
      </c>
      <c r="B9934" s="6" t="s">
        <v>20337</v>
      </c>
      <c r="C9934" s="8" t="s">
        <v>7</v>
      </c>
    </row>
    <row r="9935">
      <c r="A9935" s="5" t="s">
        <v>20343</v>
      </c>
      <c r="B9935" s="6" t="s">
        <v>20339</v>
      </c>
      <c r="C9935" s="8" t="s">
        <v>7</v>
      </c>
    </row>
    <row r="9936">
      <c r="A9936" s="5" t="s">
        <v>20344</v>
      </c>
      <c r="B9936" s="6" t="s">
        <v>20345</v>
      </c>
      <c r="C9936" s="8" t="s">
        <v>7</v>
      </c>
    </row>
    <row r="9937">
      <c r="A9937" s="5" t="s">
        <v>20346</v>
      </c>
      <c r="B9937" s="6" t="s">
        <v>20345</v>
      </c>
      <c r="C9937" s="8" t="s">
        <v>7</v>
      </c>
    </row>
    <row r="9938">
      <c r="A9938" s="5" t="s">
        <v>20347</v>
      </c>
      <c r="B9938" s="6" t="s">
        <v>20348</v>
      </c>
      <c r="C9938" s="8" t="s">
        <v>7</v>
      </c>
    </row>
    <row r="9939">
      <c r="A9939" s="5" t="s">
        <v>20349</v>
      </c>
      <c r="B9939" s="6" t="s">
        <v>20348</v>
      </c>
      <c r="C9939" s="8" t="s">
        <v>7</v>
      </c>
    </row>
    <row r="9940">
      <c r="A9940" s="5" t="s">
        <v>20350</v>
      </c>
      <c r="B9940" s="6" t="s">
        <v>20351</v>
      </c>
      <c r="C9940" s="8" t="s">
        <v>7</v>
      </c>
    </row>
    <row r="9941">
      <c r="A9941" s="5" t="s">
        <v>20352</v>
      </c>
      <c r="B9941" s="6" t="s">
        <v>20351</v>
      </c>
      <c r="C9941" s="8" t="s">
        <v>7</v>
      </c>
    </row>
    <row r="9942">
      <c r="A9942" s="5" t="s">
        <v>20353</v>
      </c>
      <c r="B9942" s="6" t="s">
        <v>20354</v>
      </c>
      <c r="C9942" s="8" t="s">
        <v>7</v>
      </c>
    </row>
    <row r="9943">
      <c r="A9943" s="5" t="s">
        <v>20355</v>
      </c>
      <c r="B9943" s="6" t="s">
        <v>20356</v>
      </c>
      <c r="C9943" s="8" t="s">
        <v>7</v>
      </c>
    </row>
    <row r="9944">
      <c r="A9944" s="5" t="s">
        <v>20358</v>
      </c>
      <c r="B9944" s="6" t="s">
        <v>20359</v>
      </c>
      <c r="C9944" s="8" t="s">
        <v>2094</v>
      </c>
    </row>
    <row r="9945">
      <c r="A9945" s="5" t="s">
        <v>20360</v>
      </c>
      <c r="B9945" s="6" t="s">
        <v>20361</v>
      </c>
      <c r="C9945" s="8" t="s">
        <v>7</v>
      </c>
    </row>
    <row r="9946">
      <c r="A9946" s="5" t="s">
        <v>20362</v>
      </c>
      <c r="B9946" s="6" t="s">
        <v>20363</v>
      </c>
      <c r="C9946" s="8" t="s">
        <v>7</v>
      </c>
    </row>
    <row r="9947">
      <c r="A9947" s="5" t="s">
        <v>20364</v>
      </c>
      <c r="B9947" s="6" t="s">
        <v>20365</v>
      </c>
      <c r="C9947" s="8" t="s">
        <v>7</v>
      </c>
    </row>
    <row r="9948">
      <c r="A9948" s="5" t="s">
        <v>20366</v>
      </c>
      <c r="B9948" s="6" t="s">
        <v>20365</v>
      </c>
      <c r="C9948" s="8" t="s">
        <v>7</v>
      </c>
    </row>
    <row r="9949">
      <c r="A9949" s="5" t="s">
        <v>20367</v>
      </c>
      <c r="B9949" s="6" t="s">
        <v>20368</v>
      </c>
      <c r="C9949" s="8" t="s">
        <v>7</v>
      </c>
    </row>
    <row r="9950">
      <c r="A9950" s="5" t="s">
        <v>20370</v>
      </c>
      <c r="B9950" s="6" t="s">
        <v>20371</v>
      </c>
      <c r="C9950" s="8" t="s">
        <v>7</v>
      </c>
    </row>
    <row r="9951">
      <c r="A9951" s="5" t="s">
        <v>20372</v>
      </c>
      <c r="B9951" s="6" t="s">
        <v>20371</v>
      </c>
      <c r="C9951" s="8" t="s">
        <v>7</v>
      </c>
    </row>
    <row r="9952">
      <c r="A9952" s="5" t="s">
        <v>20373</v>
      </c>
      <c r="B9952" s="6" t="s">
        <v>20371</v>
      </c>
      <c r="C9952" s="8" t="s">
        <v>7</v>
      </c>
    </row>
    <row r="9953">
      <c r="A9953" s="5" t="s">
        <v>20374</v>
      </c>
      <c r="B9953" s="6" t="s">
        <v>20375</v>
      </c>
      <c r="C9953" s="8" t="s">
        <v>7</v>
      </c>
    </row>
    <row r="9954">
      <c r="A9954" s="5" t="s">
        <v>20376</v>
      </c>
      <c r="B9954" s="6" t="s">
        <v>20345</v>
      </c>
      <c r="C9954" s="8" t="s">
        <v>7</v>
      </c>
    </row>
    <row r="9955">
      <c r="A9955" s="5" t="s">
        <v>20377</v>
      </c>
      <c r="B9955" s="6" t="s">
        <v>20378</v>
      </c>
      <c r="C9955" s="8" t="s">
        <v>7</v>
      </c>
    </row>
    <row r="9956">
      <c r="A9956" s="5" t="s">
        <v>20379</v>
      </c>
      <c r="B9956" s="6" t="s">
        <v>20371</v>
      </c>
      <c r="C9956" s="8" t="s">
        <v>7</v>
      </c>
    </row>
    <row r="9957">
      <c r="A9957" s="5" t="s">
        <v>20380</v>
      </c>
      <c r="B9957" s="6" t="s">
        <v>20381</v>
      </c>
      <c r="C9957" s="8" t="s">
        <v>7</v>
      </c>
    </row>
    <row r="9958">
      <c r="A9958" s="5" t="s">
        <v>20382</v>
      </c>
      <c r="B9958" s="6" t="s">
        <v>20383</v>
      </c>
      <c r="C9958" s="8" t="s">
        <v>7</v>
      </c>
    </row>
    <row r="9959">
      <c r="A9959" s="5" t="s">
        <v>20384</v>
      </c>
      <c r="B9959" s="6" t="s">
        <v>20385</v>
      </c>
      <c r="C9959" s="8" t="s">
        <v>7</v>
      </c>
    </row>
    <row r="9960">
      <c r="A9960" s="5" t="s">
        <v>20386</v>
      </c>
      <c r="B9960" s="6" t="s">
        <v>20387</v>
      </c>
      <c r="C9960" s="8" t="s">
        <v>7</v>
      </c>
    </row>
    <row r="9961">
      <c r="A9961" s="5" t="s">
        <v>20388</v>
      </c>
      <c r="B9961" s="6" t="s">
        <v>20389</v>
      </c>
      <c r="C9961" s="8" t="s">
        <v>7</v>
      </c>
    </row>
    <row r="9962">
      <c r="A9962" s="5" t="s">
        <v>20390</v>
      </c>
      <c r="B9962" s="6" t="s">
        <v>20391</v>
      </c>
      <c r="C9962" s="8" t="s">
        <v>7</v>
      </c>
    </row>
    <row r="9963">
      <c r="A9963" s="5" t="s">
        <v>20392</v>
      </c>
      <c r="B9963" s="6" t="s">
        <v>20393</v>
      </c>
      <c r="C9963" s="8" t="s">
        <v>7</v>
      </c>
    </row>
    <row r="9964">
      <c r="A9964" s="5" t="s">
        <v>20394</v>
      </c>
      <c r="B9964" s="6" t="s">
        <v>20395</v>
      </c>
      <c r="C9964" s="8" t="s">
        <v>7</v>
      </c>
    </row>
    <row r="9965">
      <c r="A9965" s="5" t="s">
        <v>20396</v>
      </c>
      <c r="B9965" s="6" t="s">
        <v>20397</v>
      </c>
      <c r="C9965" s="8" t="s">
        <v>7</v>
      </c>
    </row>
    <row r="9966">
      <c r="A9966" s="5" t="s">
        <v>20398</v>
      </c>
      <c r="B9966" s="6" t="s">
        <v>20399</v>
      </c>
      <c r="C9966" s="8" t="s">
        <v>2094</v>
      </c>
    </row>
    <row r="9967">
      <c r="A9967" s="5" t="s">
        <v>20400</v>
      </c>
      <c r="B9967" s="6" t="s">
        <v>20401</v>
      </c>
      <c r="C9967" s="8" t="s">
        <v>7</v>
      </c>
    </row>
    <row r="9968">
      <c r="A9968" s="5" t="s">
        <v>20402</v>
      </c>
      <c r="B9968" s="6" t="s">
        <v>20403</v>
      </c>
      <c r="C9968" s="8" t="s">
        <v>381</v>
      </c>
    </row>
    <row r="9969">
      <c r="A9969" s="5" t="s">
        <v>20405</v>
      </c>
      <c r="B9969" s="6" t="s">
        <v>20403</v>
      </c>
      <c r="C9969" s="8" t="s">
        <v>381</v>
      </c>
    </row>
    <row r="9970">
      <c r="A9970" s="5" t="s">
        <v>20406</v>
      </c>
      <c r="B9970" s="6" t="s">
        <v>20407</v>
      </c>
      <c r="C9970" s="8" t="s">
        <v>7</v>
      </c>
    </row>
    <row r="9971">
      <c r="A9971" s="5" t="s">
        <v>20408</v>
      </c>
      <c r="B9971" s="6" t="s">
        <v>20409</v>
      </c>
      <c r="C9971" s="8" t="s">
        <v>7</v>
      </c>
    </row>
    <row r="9972">
      <c r="A9972" s="5" t="s">
        <v>20410</v>
      </c>
      <c r="B9972" s="6" t="s">
        <v>20411</v>
      </c>
      <c r="C9972" s="8" t="s">
        <v>381</v>
      </c>
    </row>
    <row r="9973">
      <c r="A9973" s="5" t="s">
        <v>20412</v>
      </c>
      <c r="B9973" s="6" t="s">
        <v>20411</v>
      </c>
      <c r="C9973" s="8" t="s">
        <v>381</v>
      </c>
    </row>
    <row r="9974">
      <c r="A9974" s="5" t="s">
        <v>20413</v>
      </c>
      <c r="B9974" s="6" t="s">
        <v>20414</v>
      </c>
      <c r="C9974" s="8" t="s">
        <v>7</v>
      </c>
    </row>
    <row r="9975">
      <c r="A9975" s="5" t="s">
        <v>20415</v>
      </c>
      <c r="B9975" s="6" t="s">
        <v>20416</v>
      </c>
      <c r="C9975" s="8" t="s">
        <v>381</v>
      </c>
    </row>
    <row r="9976">
      <c r="A9976" s="5" t="s">
        <v>20417</v>
      </c>
      <c r="B9976" s="6" t="s">
        <v>20418</v>
      </c>
      <c r="C9976" s="8" t="s">
        <v>381</v>
      </c>
    </row>
    <row r="9977">
      <c r="A9977" s="5" t="s">
        <v>20419</v>
      </c>
      <c r="B9977" s="6" t="s">
        <v>20420</v>
      </c>
      <c r="C9977" s="8" t="s">
        <v>2094</v>
      </c>
    </row>
    <row r="9978">
      <c r="A9978" s="5" t="s">
        <v>20421</v>
      </c>
      <c r="B9978" s="6" t="s">
        <v>20422</v>
      </c>
      <c r="C9978" s="8" t="s">
        <v>2094</v>
      </c>
    </row>
    <row r="9979">
      <c r="A9979" s="5" t="s">
        <v>20423</v>
      </c>
      <c r="B9979" s="6" t="s">
        <v>20424</v>
      </c>
      <c r="C9979" s="8" t="s">
        <v>7</v>
      </c>
    </row>
    <row r="9980">
      <c r="A9980" s="5" t="s">
        <v>20425</v>
      </c>
      <c r="B9980" s="6" t="s">
        <v>20426</v>
      </c>
      <c r="C9980" s="8" t="s">
        <v>7</v>
      </c>
    </row>
    <row r="9981">
      <c r="A9981" s="5" t="s">
        <v>20427</v>
      </c>
      <c r="B9981" s="6" t="s">
        <v>20428</v>
      </c>
      <c r="C9981" s="8" t="s">
        <v>7</v>
      </c>
    </row>
    <row r="9982">
      <c r="A9982" s="5" t="s">
        <v>20429</v>
      </c>
      <c r="B9982" s="6" t="s">
        <v>20430</v>
      </c>
      <c r="C9982" s="8" t="s">
        <v>7</v>
      </c>
    </row>
    <row r="9983">
      <c r="A9983" s="5" t="s">
        <v>20431</v>
      </c>
      <c r="B9983" s="6" t="s">
        <v>20432</v>
      </c>
      <c r="C9983" s="8" t="s">
        <v>7</v>
      </c>
    </row>
    <row r="9984">
      <c r="A9984" s="5" t="s">
        <v>20433</v>
      </c>
      <c r="B9984" s="6" t="s">
        <v>20434</v>
      </c>
      <c r="C9984" s="8" t="s">
        <v>7</v>
      </c>
    </row>
    <row r="9985">
      <c r="A9985" s="5" t="s">
        <v>20435</v>
      </c>
      <c r="B9985" s="6" t="s">
        <v>20436</v>
      </c>
      <c r="C9985" s="8" t="s">
        <v>7</v>
      </c>
    </row>
    <row r="9986">
      <c r="A9986" s="5" t="s">
        <v>20437</v>
      </c>
      <c r="B9986" s="6" t="s">
        <v>20438</v>
      </c>
      <c r="C9986" s="8" t="s">
        <v>7</v>
      </c>
    </row>
    <row r="9987">
      <c r="A9987" s="5" t="s">
        <v>20439</v>
      </c>
      <c r="B9987" s="6" t="s">
        <v>20440</v>
      </c>
      <c r="C9987" s="8" t="s">
        <v>381</v>
      </c>
    </row>
    <row r="9988">
      <c r="A9988" s="5" t="s">
        <v>20441</v>
      </c>
      <c r="B9988" s="6" t="s">
        <v>20442</v>
      </c>
      <c r="C9988" s="8" t="s">
        <v>7</v>
      </c>
    </row>
    <row r="9989">
      <c r="A9989" s="5" t="s">
        <v>20443</v>
      </c>
      <c r="B9989" s="6" t="s">
        <v>20444</v>
      </c>
      <c r="C9989" s="8" t="s">
        <v>2094</v>
      </c>
    </row>
    <row r="9990">
      <c r="A9990" s="5" t="s">
        <v>20446</v>
      </c>
      <c r="B9990" s="6" t="s">
        <v>20399</v>
      </c>
      <c r="C9990" s="8" t="s">
        <v>2094</v>
      </c>
    </row>
    <row r="9991">
      <c r="A9991" s="5" t="s">
        <v>20449</v>
      </c>
      <c r="B9991" s="6" t="s">
        <v>20450</v>
      </c>
      <c r="C9991" s="8" t="s">
        <v>7</v>
      </c>
    </row>
    <row r="9992">
      <c r="A9992" s="5" t="s">
        <v>20451</v>
      </c>
      <c r="B9992" s="6" t="s">
        <v>20452</v>
      </c>
      <c r="C9992" s="8" t="s">
        <v>2094</v>
      </c>
    </row>
    <row r="9993">
      <c r="A9993" s="5" t="s">
        <v>20454</v>
      </c>
      <c r="B9993" s="6" t="s">
        <v>20455</v>
      </c>
      <c r="C9993" s="8" t="s">
        <v>7</v>
      </c>
    </row>
    <row r="9994">
      <c r="A9994" s="5" t="s">
        <v>20456</v>
      </c>
      <c r="B9994" s="6" t="s">
        <v>20457</v>
      </c>
      <c r="C9994" s="8" t="s">
        <v>7</v>
      </c>
    </row>
    <row r="9995">
      <c r="A9995" s="5" t="s">
        <v>20458</v>
      </c>
      <c r="B9995" s="6" t="s">
        <v>20459</v>
      </c>
      <c r="C9995" s="8" t="s">
        <v>7</v>
      </c>
    </row>
    <row r="9996">
      <c r="A9996" s="5" t="s">
        <v>20460</v>
      </c>
      <c r="B9996" s="6" t="s">
        <v>20461</v>
      </c>
      <c r="C9996" s="8" t="s">
        <v>7</v>
      </c>
    </row>
    <row r="9997">
      <c r="A9997" s="5" t="s">
        <v>20462</v>
      </c>
      <c r="B9997" s="6" t="s">
        <v>20463</v>
      </c>
      <c r="C9997" s="8" t="s">
        <v>7</v>
      </c>
    </row>
    <row r="9998">
      <c r="A9998" s="5" t="s">
        <v>20464</v>
      </c>
      <c r="B9998" s="6" t="s">
        <v>20465</v>
      </c>
      <c r="C9998" s="8" t="s">
        <v>7</v>
      </c>
    </row>
    <row r="9999">
      <c r="A9999" s="5" t="s">
        <v>20466</v>
      </c>
      <c r="B9999" s="6" t="s">
        <v>20422</v>
      </c>
      <c r="C9999" s="8" t="s">
        <v>2094</v>
      </c>
    </row>
    <row r="10000">
      <c r="A10000" s="5" t="s">
        <v>20467</v>
      </c>
      <c r="B10000" s="6" t="s">
        <v>20468</v>
      </c>
      <c r="C10000" s="8" t="s">
        <v>7</v>
      </c>
    </row>
    <row r="10001">
      <c r="A10001" s="5" t="s">
        <v>20469</v>
      </c>
      <c r="B10001" s="6" t="s">
        <v>20470</v>
      </c>
      <c r="C10001" s="8" t="s">
        <v>7</v>
      </c>
    </row>
    <row r="10002">
      <c r="A10002" s="5" t="s">
        <v>20471</v>
      </c>
      <c r="B10002" s="6" t="s">
        <v>20426</v>
      </c>
      <c r="C10002" s="8" t="s">
        <v>7</v>
      </c>
    </row>
    <row r="10003">
      <c r="A10003" s="5" t="s">
        <v>20472</v>
      </c>
      <c r="B10003" s="6" t="s">
        <v>20473</v>
      </c>
      <c r="C10003" s="8" t="s">
        <v>7</v>
      </c>
    </row>
    <row r="10004">
      <c r="A10004" s="5" t="s">
        <v>20474</v>
      </c>
      <c r="B10004" s="6" t="s">
        <v>20475</v>
      </c>
      <c r="C10004" s="8" t="s">
        <v>7</v>
      </c>
    </row>
    <row r="10005">
      <c r="A10005" s="5" t="s">
        <v>20476</v>
      </c>
      <c r="B10005" s="6" t="s">
        <v>20477</v>
      </c>
      <c r="C10005" s="8" t="s">
        <v>7</v>
      </c>
    </row>
    <row r="10006">
      <c r="A10006" s="5" t="s">
        <v>20478</v>
      </c>
      <c r="B10006" s="6" t="s">
        <v>20479</v>
      </c>
      <c r="C10006" s="8" t="s">
        <v>2094</v>
      </c>
    </row>
    <row r="10007">
      <c r="A10007" s="5" t="s">
        <v>20480</v>
      </c>
      <c r="B10007" s="6" t="s">
        <v>20481</v>
      </c>
      <c r="C10007" s="8" t="s">
        <v>7</v>
      </c>
    </row>
    <row r="10008">
      <c r="A10008" s="5" t="s">
        <v>20482</v>
      </c>
      <c r="B10008" s="6" t="s">
        <v>20483</v>
      </c>
      <c r="C10008" s="8" t="s">
        <v>2094</v>
      </c>
    </row>
    <row r="10009">
      <c r="A10009" s="5" t="s">
        <v>20484</v>
      </c>
      <c r="B10009" s="6" t="s">
        <v>20399</v>
      </c>
      <c r="C10009" s="8" t="s">
        <v>2094</v>
      </c>
    </row>
    <row r="10010">
      <c r="A10010" s="5" t="s">
        <v>20485</v>
      </c>
      <c r="B10010" s="6" t="s">
        <v>20486</v>
      </c>
      <c r="C10010" s="8" t="s">
        <v>7</v>
      </c>
    </row>
    <row r="10011">
      <c r="A10011" s="5" t="s">
        <v>20487</v>
      </c>
      <c r="B10011" s="6" t="s">
        <v>20488</v>
      </c>
      <c r="C10011" s="8" t="s">
        <v>2094</v>
      </c>
    </row>
    <row r="10012">
      <c r="A10012" s="5" t="s">
        <v>20489</v>
      </c>
      <c r="B10012" s="6" t="s">
        <v>20490</v>
      </c>
      <c r="C10012" s="8" t="s">
        <v>2094</v>
      </c>
    </row>
    <row r="10013">
      <c r="A10013" s="5" t="s">
        <v>20491</v>
      </c>
      <c r="B10013" s="6" t="s">
        <v>20492</v>
      </c>
      <c r="C10013" s="8" t="s">
        <v>7</v>
      </c>
    </row>
    <row r="10014">
      <c r="A10014" s="5" t="s">
        <v>20493</v>
      </c>
      <c r="B10014" s="6" t="s">
        <v>20494</v>
      </c>
      <c r="C10014" s="8" t="s">
        <v>2094</v>
      </c>
    </row>
    <row r="10015">
      <c r="A10015" s="5" t="s">
        <v>20495</v>
      </c>
      <c r="B10015" s="6" t="s">
        <v>20496</v>
      </c>
      <c r="C10015" s="8" t="s">
        <v>2094</v>
      </c>
    </row>
    <row r="10016">
      <c r="A10016" s="5" t="s">
        <v>20497</v>
      </c>
      <c r="B10016" s="6" t="s">
        <v>20498</v>
      </c>
      <c r="C10016" s="8" t="s">
        <v>7</v>
      </c>
    </row>
    <row r="10017">
      <c r="A10017" s="5" t="s">
        <v>20499</v>
      </c>
      <c r="B10017" s="6" t="s">
        <v>20496</v>
      </c>
      <c r="C10017" s="8" t="s">
        <v>2094</v>
      </c>
    </row>
    <row r="10018">
      <c r="A10018" s="5" t="s">
        <v>20500</v>
      </c>
      <c r="B10018" s="6" t="s">
        <v>20501</v>
      </c>
      <c r="C10018" s="8" t="s">
        <v>2094</v>
      </c>
    </row>
    <row r="10019">
      <c r="A10019" s="5" t="s">
        <v>20502</v>
      </c>
      <c r="B10019" s="6" t="s">
        <v>20503</v>
      </c>
      <c r="C10019" s="8" t="s">
        <v>2094</v>
      </c>
    </row>
    <row r="10020">
      <c r="A10020" s="5" t="s">
        <v>20504</v>
      </c>
      <c r="B10020" s="6" t="s">
        <v>20505</v>
      </c>
      <c r="C10020" s="8" t="s">
        <v>7</v>
      </c>
    </row>
    <row r="10021">
      <c r="A10021" s="5" t="s">
        <v>20506</v>
      </c>
      <c r="B10021" s="6" t="s">
        <v>20503</v>
      </c>
      <c r="C10021" s="8" t="s">
        <v>2094</v>
      </c>
    </row>
    <row r="10022">
      <c r="A10022" s="5" t="s">
        <v>20507</v>
      </c>
      <c r="B10022" s="6" t="s">
        <v>20508</v>
      </c>
      <c r="C10022" s="8" t="s">
        <v>2094</v>
      </c>
    </row>
    <row r="10023">
      <c r="A10023" s="5" t="s">
        <v>20509</v>
      </c>
      <c r="B10023" s="6" t="s">
        <v>20508</v>
      </c>
      <c r="C10023" s="8" t="s">
        <v>2094</v>
      </c>
    </row>
    <row r="10024">
      <c r="A10024" s="5" t="s">
        <v>20510</v>
      </c>
      <c r="B10024" s="6" t="s">
        <v>20512</v>
      </c>
      <c r="C10024" s="8" t="s">
        <v>7</v>
      </c>
    </row>
    <row r="10025">
      <c r="A10025" s="5" t="s">
        <v>20513</v>
      </c>
      <c r="B10025" s="6" t="s">
        <v>20515</v>
      </c>
      <c r="C10025" s="8" t="s">
        <v>2094</v>
      </c>
    </row>
    <row r="10026">
      <c r="A10026" s="5" t="s">
        <v>20516</v>
      </c>
      <c r="B10026" s="6" t="s">
        <v>20517</v>
      </c>
      <c r="C10026" s="8" t="s">
        <v>2094</v>
      </c>
    </row>
    <row r="10027">
      <c r="A10027" s="5" t="s">
        <v>20518</v>
      </c>
      <c r="B10027" s="6" t="s">
        <v>20512</v>
      </c>
      <c r="C10027" s="8" t="s">
        <v>7</v>
      </c>
    </row>
    <row r="10028">
      <c r="A10028" s="5" t="s">
        <v>20520</v>
      </c>
      <c r="B10028" s="6" t="s">
        <v>20515</v>
      </c>
      <c r="C10028" s="8" t="s">
        <v>2094</v>
      </c>
    </row>
    <row r="10029">
      <c r="A10029" s="5" t="s">
        <v>20521</v>
      </c>
      <c r="B10029" s="6" t="s">
        <v>20522</v>
      </c>
      <c r="C10029" s="8" t="s">
        <v>2094</v>
      </c>
    </row>
    <row r="10030">
      <c r="A10030" s="5" t="s">
        <v>20523</v>
      </c>
      <c r="B10030" s="6" t="s">
        <v>20524</v>
      </c>
      <c r="C10030" s="8" t="s">
        <v>7</v>
      </c>
    </row>
    <row r="10031">
      <c r="A10031" s="5" t="s">
        <v>20525</v>
      </c>
      <c r="B10031" s="6" t="s">
        <v>20522</v>
      </c>
      <c r="C10031" s="8" t="s">
        <v>2094</v>
      </c>
    </row>
    <row r="10032">
      <c r="A10032" s="5" t="s">
        <v>20526</v>
      </c>
      <c r="B10032" s="6" t="s">
        <v>20527</v>
      </c>
      <c r="C10032" s="8" t="s">
        <v>2094</v>
      </c>
    </row>
    <row r="10033">
      <c r="A10033" s="5" t="s">
        <v>20528</v>
      </c>
      <c r="B10033" s="6" t="s">
        <v>20529</v>
      </c>
      <c r="C10033" s="8" t="s">
        <v>2094</v>
      </c>
    </row>
    <row r="10034">
      <c r="A10034" s="5" t="s">
        <v>20530</v>
      </c>
      <c r="B10034" s="6" t="s">
        <v>20531</v>
      </c>
      <c r="C10034" s="8" t="s">
        <v>2094</v>
      </c>
    </row>
    <row r="10035">
      <c r="A10035" s="5" t="s">
        <v>20532</v>
      </c>
      <c r="B10035" s="6" t="s">
        <v>20533</v>
      </c>
      <c r="C10035" s="8" t="s">
        <v>2094</v>
      </c>
    </row>
    <row r="10036">
      <c r="A10036" s="5" t="s">
        <v>20534</v>
      </c>
      <c r="B10036" s="6" t="s">
        <v>20535</v>
      </c>
      <c r="C10036" s="8" t="s">
        <v>2094</v>
      </c>
    </row>
    <row r="10037">
      <c r="A10037" s="5" t="s">
        <v>20536</v>
      </c>
      <c r="B10037" s="6" t="s">
        <v>20537</v>
      </c>
      <c r="C10037" s="8" t="s">
        <v>2094</v>
      </c>
    </row>
    <row r="10038">
      <c r="A10038" s="5" t="s">
        <v>20538</v>
      </c>
      <c r="B10038" s="6" t="s">
        <v>20539</v>
      </c>
      <c r="C10038" s="8" t="s">
        <v>2094</v>
      </c>
    </row>
    <row r="10039">
      <c r="A10039" s="5" t="s">
        <v>20540</v>
      </c>
      <c r="B10039" s="6" t="s">
        <v>20541</v>
      </c>
      <c r="C10039" s="8" t="s">
        <v>7</v>
      </c>
    </row>
    <row r="10040">
      <c r="A10040" s="5" t="s">
        <v>20542</v>
      </c>
      <c r="B10040" s="6" t="s">
        <v>20543</v>
      </c>
      <c r="C10040" s="8" t="s">
        <v>2094</v>
      </c>
    </row>
    <row r="10041">
      <c r="A10041" s="5" t="s">
        <v>20544</v>
      </c>
      <c r="B10041" s="6" t="s">
        <v>20545</v>
      </c>
      <c r="C10041" s="8" t="s">
        <v>2094</v>
      </c>
    </row>
    <row r="10042">
      <c r="A10042" s="5" t="s">
        <v>20546</v>
      </c>
      <c r="B10042" s="6" t="s">
        <v>20547</v>
      </c>
      <c r="C10042" s="8" t="s">
        <v>7</v>
      </c>
    </row>
    <row r="10043">
      <c r="A10043" s="5" t="s">
        <v>20548</v>
      </c>
      <c r="B10043" s="6" t="s">
        <v>20549</v>
      </c>
      <c r="C10043" s="8" t="s">
        <v>2094</v>
      </c>
    </row>
    <row r="10044">
      <c r="A10044" s="5" t="s">
        <v>20550</v>
      </c>
      <c r="B10044" s="6" t="s">
        <v>20551</v>
      </c>
      <c r="C10044" s="8" t="s">
        <v>7</v>
      </c>
    </row>
    <row r="10045">
      <c r="A10045" s="5" t="s">
        <v>20552</v>
      </c>
      <c r="B10045" s="6" t="s">
        <v>20553</v>
      </c>
      <c r="C10045" s="8" t="s">
        <v>2094</v>
      </c>
    </row>
    <row r="10046">
      <c r="A10046" s="5" t="s">
        <v>20554</v>
      </c>
      <c r="B10046" s="6" t="s">
        <v>20555</v>
      </c>
      <c r="C10046" s="8" t="s">
        <v>7</v>
      </c>
    </row>
    <row r="10047">
      <c r="A10047" s="5" t="s">
        <v>20556</v>
      </c>
      <c r="B10047" s="6" t="s">
        <v>20557</v>
      </c>
      <c r="C10047" s="8" t="s">
        <v>2094</v>
      </c>
    </row>
    <row r="10048">
      <c r="A10048" s="5" t="s">
        <v>20558</v>
      </c>
      <c r="B10048" s="6" t="s">
        <v>20559</v>
      </c>
      <c r="C10048" s="8" t="s">
        <v>2094</v>
      </c>
    </row>
    <row r="10049">
      <c r="A10049" s="5" t="s">
        <v>20560</v>
      </c>
      <c r="B10049" s="6" t="s">
        <v>20561</v>
      </c>
      <c r="C10049" s="8" t="s">
        <v>2094</v>
      </c>
    </row>
    <row r="10050">
      <c r="A10050" s="5" t="s">
        <v>20562</v>
      </c>
      <c r="B10050" s="6" t="s">
        <v>20563</v>
      </c>
      <c r="C10050" s="8" t="s">
        <v>7</v>
      </c>
    </row>
    <row r="10051">
      <c r="A10051" s="5" t="s">
        <v>20564</v>
      </c>
      <c r="B10051" s="6" t="s">
        <v>20565</v>
      </c>
      <c r="C10051" s="8" t="s">
        <v>2094</v>
      </c>
    </row>
    <row r="10052">
      <c r="A10052" s="5" t="s">
        <v>20566</v>
      </c>
      <c r="B10052" s="6" t="s">
        <v>20567</v>
      </c>
      <c r="C10052" s="8" t="s">
        <v>7</v>
      </c>
    </row>
    <row r="10053">
      <c r="A10053" s="5" t="s">
        <v>20568</v>
      </c>
      <c r="B10053" s="6" t="s">
        <v>20569</v>
      </c>
      <c r="C10053" s="8" t="s">
        <v>2094</v>
      </c>
    </row>
    <row r="10054">
      <c r="A10054" s="5" t="s">
        <v>20570</v>
      </c>
      <c r="B10054" s="6" t="s">
        <v>20571</v>
      </c>
      <c r="C10054" s="8" t="s">
        <v>7</v>
      </c>
    </row>
    <row r="10055">
      <c r="A10055" s="5" t="s">
        <v>20572</v>
      </c>
      <c r="B10055" s="6" t="s">
        <v>20573</v>
      </c>
      <c r="C10055" s="8" t="s">
        <v>2094</v>
      </c>
    </row>
    <row r="10056">
      <c r="A10056" s="5" t="s">
        <v>20574</v>
      </c>
      <c r="B10056" s="6" t="s">
        <v>20517</v>
      </c>
      <c r="C10056" s="8" t="s">
        <v>2094</v>
      </c>
    </row>
    <row r="10057">
      <c r="A10057" s="5" t="s">
        <v>20575</v>
      </c>
      <c r="B10057" s="6" t="s">
        <v>20576</v>
      </c>
      <c r="C10057" s="8" t="s">
        <v>2094</v>
      </c>
    </row>
    <row r="10058">
      <c r="A10058" s="5" t="s">
        <v>20577</v>
      </c>
      <c r="B10058" s="6" t="s">
        <v>20578</v>
      </c>
      <c r="C10058" s="8" t="s">
        <v>2094</v>
      </c>
    </row>
    <row r="10059">
      <c r="A10059" s="5" t="s">
        <v>20579</v>
      </c>
      <c r="B10059" s="6" t="s">
        <v>20580</v>
      </c>
      <c r="C10059" s="8" t="s">
        <v>2094</v>
      </c>
    </row>
    <row r="10060">
      <c r="A10060" s="5" t="s">
        <v>20581</v>
      </c>
      <c r="B10060" s="6" t="s">
        <v>20582</v>
      </c>
      <c r="C10060" s="8" t="s">
        <v>2094</v>
      </c>
    </row>
    <row r="10061">
      <c r="A10061" s="5" t="s">
        <v>20583</v>
      </c>
      <c r="B10061" s="6" t="s">
        <v>20585</v>
      </c>
      <c r="C10061" s="8" t="s">
        <v>7</v>
      </c>
    </row>
    <row r="10062">
      <c r="A10062" s="5" t="s">
        <v>20586</v>
      </c>
      <c r="B10062" s="6" t="s">
        <v>20587</v>
      </c>
      <c r="C10062" s="8" t="s">
        <v>2094</v>
      </c>
    </row>
    <row r="10063">
      <c r="A10063" s="5" t="s">
        <v>20588</v>
      </c>
      <c r="B10063" s="6" t="s">
        <v>20589</v>
      </c>
      <c r="C10063" s="8" t="s">
        <v>2094</v>
      </c>
    </row>
    <row r="10064">
      <c r="A10064" s="5" t="s">
        <v>20590</v>
      </c>
      <c r="B10064" s="6" t="s">
        <v>20591</v>
      </c>
      <c r="C10064" s="8" t="s">
        <v>7</v>
      </c>
    </row>
    <row r="10065">
      <c r="A10065" s="5" t="s">
        <v>20592</v>
      </c>
      <c r="B10065" s="6" t="s">
        <v>20593</v>
      </c>
      <c r="C10065" s="8" t="s">
        <v>7</v>
      </c>
    </row>
    <row r="10066">
      <c r="A10066" s="5" t="s">
        <v>20594</v>
      </c>
      <c r="B10066" s="6" t="s">
        <v>20595</v>
      </c>
      <c r="C10066" s="8" t="s">
        <v>7</v>
      </c>
    </row>
    <row r="10067">
      <c r="A10067" s="5" t="s">
        <v>20596</v>
      </c>
      <c r="B10067" s="6" t="s">
        <v>20597</v>
      </c>
      <c r="C10067" s="8" t="s">
        <v>7</v>
      </c>
    </row>
    <row r="10068">
      <c r="A10068" s="5" t="s">
        <v>20598</v>
      </c>
      <c r="B10068" s="6" t="s">
        <v>20599</v>
      </c>
      <c r="C10068" s="8" t="s">
        <v>7</v>
      </c>
    </row>
    <row r="10069">
      <c r="A10069" s="5" t="s">
        <v>20600</v>
      </c>
      <c r="B10069" s="6" t="s">
        <v>20601</v>
      </c>
      <c r="C10069" s="8" t="s">
        <v>7</v>
      </c>
    </row>
    <row r="10070">
      <c r="A10070" s="5" t="s">
        <v>20602</v>
      </c>
      <c r="B10070" s="6" t="s">
        <v>20535</v>
      </c>
      <c r="C10070" s="8" t="s">
        <v>2094</v>
      </c>
    </row>
    <row r="10071">
      <c r="A10071" s="5" t="s">
        <v>20603</v>
      </c>
      <c r="B10071" s="6" t="s">
        <v>20604</v>
      </c>
      <c r="C10071" s="8" t="s">
        <v>7</v>
      </c>
    </row>
    <row r="10072">
      <c r="A10072" s="5" t="s">
        <v>20605</v>
      </c>
      <c r="B10072" s="6" t="s">
        <v>20606</v>
      </c>
      <c r="C10072" s="8" t="s">
        <v>7</v>
      </c>
    </row>
    <row r="10073">
      <c r="A10073" s="5" t="s">
        <v>20607</v>
      </c>
      <c r="B10073" s="6" t="s">
        <v>20608</v>
      </c>
      <c r="C10073" s="8" t="s">
        <v>7</v>
      </c>
    </row>
    <row r="10074">
      <c r="A10074" s="5" t="s">
        <v>20609</v>
      </c>
      <c r="B10074" s="6" t="s">
        <v>20610</v>
      </c>
      <c r="C10074" s="8" t="s">
        <v>7</v>
      </c>
    </row>
    <row r="10075">
      <c r="A10075" s="5" t="s">
        <v>20611</v>
      </c>
      <c r="B10075" s="6" t="s">
        <v>20612</v>
      </c>
      <c r="C10075" s="8" t="s">
        <v>7</v>
      </c>
    </row>
    <row r="10076">
      <c r="A10076" s="5" t="s">
        <v>20613</v>
      </c>
      <c r="B10076" s="6" t="s">
        <v>20614</v>
      </c>
      <c r="C10076" s="8" t="s">
        <v>2094</v>
      </c>
    </row>
    <row r="10077">
      <c r="A10077" s="5" t="s">
        <v>20615</v>
      </c>
      <c r="B10077" s="6" t="s">
        <v>20616</v>
      </c>
      <c r="C10077" s="8" t="s">
        <v>2094</v>
      </c>
    </row>
    <row r="10078">
      <c r="A10078" s="5" t="s">
        <v>20617</v>
      </c>
      <c r="B10078" s="6" t="s">
        <v>20618</v>
      </c>
      <c r="C10078" s="8" t="s">
        <v>7</v>
      </c>
    </row>
    <row r="10079">
      <c r="A10079" s="5" t="s">
        <v>20619</v>
      </c>
      <c r="B10079" s="6" t="s">
        <v>20620</v>
      </c>
      <c r="C10079" s="8" t="s">
        <v>381</v>
      </c>
    </row>
    <row r="10080">
      <c r="A10080" s="5" t="s">
        <v>20621</v>
      </c>
      <c r="B10080" s="6" t="s">
        <v>20620</v>
      </c>
      <c r="C10080" s="8" t="s">
        <v>381</v>
      </c>
    </row>
    <row r="10081">
      <c r="A10081" s="5" t="s">
        <v>20622</v>
      </c>
      <c r="B10081" s="6" t="s">
        <v>20623</v>
      </c>
      <c r="C10081" s="8" t="s">
        <v>381</v>
      </c>
    </row>
    <row r="10082">
      <c r="A10082" s="5" t="s">
        <v>20624</v>
      </c>
      <c r="B10082" s="6" t="s">
        <v>20625</v>
      </c>
      <c r="C10082" s="8" t="s">
        <v>7</v>
      </c>
    </row>
    <row r="10083">
      <c r="A10083" s="5" t="s">
        <v>20626</v>
      </c>
      <c r="B10083" s="6" t="s">
        <v>20627</v>
      </c>
      <c r="C10083" s="8" t="s">
        <v>7</v>
      </c>
    </row>
    <row r="10084">
      <c r="A10084" s="5" t="s">
        <v>20628</v>
      </c>
      <c r="B10084" s="6" t="s">
        <v>20629</v>
      </c>
      <c r="C10084" s="8" t="s">
        <v>7</v>
      </c>
    </row>
    <row r="10085">
      <c r="A10085" s="5" t="s">
        <v>20630</v>
      </c>
      <c r="B10085" s="6" t="s">
        <v>20631</v>
      </c>
      <c r="C10085" s="8" t="s">
        <v>2094</v>
      </c>
    </row>
    <row r="10086">
      <c r="A10086" s="5" t="s">
        <v>20632</v>
      </c>
      <c r="B10086" s="6" t="s">
        <v>20633</v>
      </c>
      <c r="C10086" s="8" t="s">
        <v>7</v>
      </c>
    </row>
    <row r="10087">
      <c r="A10087" s="5" t="s">
        <v>20634</v>
      </c>
      <c r="B10087" s="6" t="s">
        <v>20635</v>
      </c>
      <c r="C10087" s="8" t="s">
        <v>7</v>
      </c>
    </row>
    <row r="10088">
      <c r="A10088" s="5" t="s">
        <v>20636</v>
      </c>
      <c r="B10088" s="6" t="s">
        <v>20637</v>
      </c>
      <c r="C10088" s="8" t="s">
        <v>7</v>
      </c>
    </row>
    <row r="10089">
      <c r="A10089" s="5" t="s">
        <v>20638</v>
      </c>
      <c r="B10089" s="6" t="s">
        <v>20639</v>
      </c>
      <c r="C10089" s="8" t="s">
        <v>7</v>
      </c>
    </row>
    <row r="10090">
      <c r="A10090" s="5" t="s">
        <v>20640</v>
      </c>
      <c r="B10090" s="6" t="s">
        <v>20641</v>
      </c>
      <c r="C10090" s="8" t="s">
        <v>7</v>
      </c>
    </row>
    <row r="10091">
      <c r="A10091" s="5" t="s">
        <v>20642</v>
      </c>
      <c r="B10091" s="6" t="s">
        <v>20643</v>
      </c>
      <c r="C10091" s="8" t="s">
        <v>7</v>
      </c>
    </row>
    <row r="10092">
      <c r="A10092" s="5" t="s">
        <v>20644</v>
      </c>
      <c r="B10092" s="6" t="s">
        <v>20645</v>
      </c>
      <c r="C10092" s="8" t="s">
        <v>7</v>
      </c>
    </row>
    <row r="10093">
      <c r="A10093" s="5" t="s">
        <v>20647</v>
      </c>
      <c r="B10093" s="6" t="s">
        <v>20649</v>
      </c>
      <c r="C10093" s="8" t="s">
        <v>7</v>
      </c>
    </row>
    <row r="10094">
      <c r="A10094" s="5" t="s">
        <v>20650</v>
      </c>
      <c r="B10094" s="6" t="s">
        <v>20651</v>
      </c>
      <c r="C10094" s="8" t="s">
        <v>7</v>
      </c>
    </row>
    <row r="10095">
      <c r="A10095" s="5" t="s">
        <v>20652</v>
      </c>
      <c r="B10095" s="6" t="s">
        <v>20654</v>
      </c>
      <c r="C10095" s="8" t="s">
        <v>7</v>
      </c>
    </row>
    <row r="10096">
      <c r="A10096" s="5" t="s">
        <v>20655</v>
      </c>
      <c r="B10096" s="6" t="s">
        <v>20656</v>
      </c>
      <c r="C10096" s="8" t="s">
        <v>2094</v>
      </c>
    </row>
    <row r="10097">
      <c r="A10097" s="5" t="s">
        <v>20657</v>
      </c>
      <c r="B10097" s="6" t="s">
        <v>20658</v>
      </c>
      <c r="C10097" s="8" t="s">
        <v>2094</v>
      </c>
    </row>
    <row r="10098">
      <c r="A10098" s="5" t="s">
        <v>20659</v>
      </c>
      <c r="B10098" s="6" t="s">
        <v>20660</v>
      </c>
      <c r="C10098" s="8" t="s">
        <v>7</v>
      </c>
    </row>
    <row r="10099">
      <c r="A10099" s="5" t="s">
        <v>20661</v>
      </c>
      <c r="B10099" s="6" t="s">
        <v>20662</v>
      </c>
      <c r="C10099" s="8" t="s">
        <v>7</v>
      </c>
    </row>
    <row r="10100">
      <c r="A10100" s="5" t="s">
        <v>20663</v>
      </c>
      <c r="B10100" s="6" t="s">
        <v>20664</v>
      </c>
      <c r="C10100" s="8" t="s">
        <v>7</v>
      </c>
    </row>
    <row r="10101">
      <c r="A10101" s="5" t="s">
        <v>20665</v>
      </c>
      <c r="B10101" s="6" t="s">
        <v>20666</v>
      </c>
      <c r="C10101" s="8" t="s">
        <v>7</v>
      </c>
    </row>
    <row r="10102">
      <c r="A10102" s="5" t="s">
        <v>20667</v>
      </c>
      <c r="B10102" s="6" t="s">
        <v>20668</v>
      </c>
      <c r="C10102" s="8" t="s">
        <v>7</v>
      </c>
    </row>
    <row r="10103">
      <c r="A10103" s="5" t="s">
        <v>20669</v>
      </c>
      <c r="B10103" s="6" t="s">
        <v>20670</v>
      </c>
      <c r="C10103" s="8" t="s">
        <v>7</v>
      </c>
    </row>
    <row r="10104">
      <c r="A10104" s="5" t="s">
        <v>20671</v>
      </c>
      <c r="B10104" s="6" t="s">
        <v>20672</v>
      </c>
      <c r="C10104" s="8" t="s">
        <v>7</v>
      </c>
    </row>
    <row r="10105">
      <c r="A10105" s="5" t="s">
        <v>20673</v>
      </c>
      <c r="B10105" s="6" t="s">
        <v>20674</v>
      </c>
      <c r="C10105" s="8" t="s">
        <v>7</v>
      </c>
    </row>
    <row r="10106">
      <c r="A10106" s="5" t="s">
        <v>20675</v>
      </c>
      <c r="B10106" s="6" t="s">
        <v>20676</v>
      </c>
      <c r="C10106" s="8" t="s">
        <v>7</v>
      </c>
    </row>
    <row r="10107">
      <c r="A10107" s="5" t="s">
        <v>20677</v>
      </c>
      <c r="B10107" s="6" t="s">
        <v>20678</v>
      </c>
      <c r="C10107" s="8" t="s">
        <v>7</v>
      </c>
    </row>
    <row r="10108">
      <c r="A10108" s="5" t="s">
        <v>20679</v>
      </c>
      <c r="B10108" s="6" t="s">
        <v>20680</v>
      </c>
      <c r="C10108" s="8" t="s">
        <v>7</v>
      </c>
    </row>
    <row r="10109">
      <c r="A10109" s="5" t="s">
        <v>20681</v>
      </c>
      <c r="B10109" s="6" t="s">
        <v>20682</v>
      </c>
      <c r="C10109" s="8" t="s">
        <v>2094</v>
      </c>
    </row>
    <row r="10110">
      <c r="A10110" s="5" t="s">
        <v>20683</v>
      </c>
      <c r="B10110" s="6" t="s">
        <v>20684</v>
      </c>
      <c r="C10110" s="8" t="s">
        <v>7</v>
      </c>
    </row>
    <row r="10111">
      <c r="A10111" s="5" t="s">
        <v>20685</v>
      </c>
      <c r="B10111" s="6" t="s">
        <v>20686</v>
      </c>
      <c r="C10111" s="8" t="s">
        <v>7</v>
      </c>
    </row>
    <row r="10112">
      <c r="A10112" s="5" t="s">
        <v>20687</v>
      </c>
      <c r="B10112" s="6" t="s">
        <v>20688</v>
      </c>
      <c r="C10112" s="8" t="s">
        <v>7</v>
      </c>
    </row>
    <row r="10113">
      <c r="A10113" s="5" t="s">
        <v>20689</v>
      </c>
      <c r="B10113" s="6" t="s">
        <v>20690</v>
      </c>
      <c r="C10113" s="8" t="s">
        <v>7</v>
      </c>
    </row>
    <row r="10114">
      <c r="A10114" s="5" t="s">
        <v>20691</v>
      </c>
      <c r="B10114" s="6" t="s">
        <v>20692</v>
      </c>
      <c r="C10114" s="8" t="s">
        <v>7</v>
      </c>
    </row>
    <row r="10115">
      <c r="A10115" s="5" t="s">
        <v>20693</v>
      </c>
      <c r="B10115" s="6" t="s">
        <v>8605</v>
      </c>
      <c r="C10115" s="8" t="s">
        <v>7</v>
      </c>
    </row>
    <row r="10116">
      <c r="A10116" s="5" t="s">
        <v>20694</v>
      </c>
      <c r="B10116" s="6" t="s">
        <v>8607</v>
      </c>
      <c r="C10116" s="8" t="s">
        <v>7</v>
      </c>
    </row>
    <row r="10117">
      <c r="A10117" s="5" t="s">
        <v>20695</v>
      </c>
      <c r="B10117" s="6" t="s">
        <v>20696</v>
      </c>
      <c r="C10117" s="8" t="s">
        <v>7</v>
      </c>
    </row>
    <row r="10118">
      <c r="A10118" s="5" t="s">
        <v>20697</v>
      </c>
      <c r="B10118" s="6" t="s">
        <v>20698</v>
      </c>
      <c r="C10118" s="8" t="s">
        <v>7</v>
      </c>
    </row>
    <row r="10119">
      <c r="A10119" s="5" t="s">
        <v>20699</v>
      </c>
      <c r="B10119" s="6" t="s">
        <v>20700</v>
      </c>
      <c r="C10119" s="8" t="s">
        <v>7</v>
      </c>
    </row>
    <row r="10120">
      <c r="A10120" s="5" t="s">
        <v>20701</v>
      </c>
      <c r="B10120" s="6" t="s">
        <v>20702</v>
      </c>
      <c r="C10120" s="8" t="s">
        <v>2094</v>
      </c>
    </row>
    <row r="10121">
      <c r="A10121" s="5" t="s">
        <v>20703</v>
      </c>
      <c r="B10121" s="6" t="s">
        <v>20658</v>
      </c>
      <c r="C10121" s="8" t="s">
        <v>2094</v>
      </c>
    </row>
    <row r="10122">
      <c r="A10122" s="5" t="s">
        <v>20704</v>
      </c>
      <c r="B10122" s="6" t="s">
        <v>20705</v>
      </c>
      <c r="C10122" s="8" t="s">
        <v>7</v>
      </c>
    </row>
    <row r="10123">
      <c r="A10123" s="5" t="s">
        <v>20706</v>
      </c>
      <c r="B10123" s="6" t="s">
        <v>20707</v>
      </c>
      <c r="C10123" s="8" t="s">
        <v>7</v>
      </c>
    </row>
    <row r="10124">
      <c r="A10124" s="5" t="s">
        <v>20708</v>
      </c>
      <c r="B10124" s="6" t="s">
        <v>20709</v>
      </c>
      <c r="C10124" s="8" t="s">
        <v>7</v>
      </c>
    </row>
    <row r="10125">
      <c r="A10125" s="5" t="s">
        <v>20710</v>
      </c>
      <c r="B10125" s="6" t="s">
        <v>20711</v>
      </c>
      <c r="C10125" s="8" t="s">
        <v>7</v>
      </c>
    </row>
    <row r="10126">
      <c r="A10126" s="5" t="s">
        <v>20712</v>
      </c>
      <c r="B10126" s="6" t="s">
        <v>20713</v>
      </c>
      <c r="C10126" s="8" t="s">
        <v>7</v>
      </c>
    </row>
    <row r="10127">
      <c r="A10127" s="5" t="s">
        <v>20715</v>
      </c>
      <c r="B10127" s="6" t="s">
        <v>20717</v>
      </c>
      <c r="C10127" s="8" t="s">
        <v>2094</v>
      </c>
    </row>
    <row r="10128">
      <c r="A10128" s="5" t="s">
        <v>20719</v>
      </c>
      <c r="B10128" s="6" t="s">
        <v>20720</v>
      </c>
      <c r="C10128" s="8" t="s">
        <v>2094</v>
      </c>
    </row>
    <row r="10129">
      <c r="A10129" s="5" t="s">
        <v>20721</v>
      </c>
      <c r="B10129" s="6" t="s">
        <v>20722</v>
      </c>
      <c r="C10129" s="8" t="s">
        <v>2094</v>
      </c>
    </row>
    <row r="10130">
      <c r="A10130" s="5" t="s">
        <v>20724</v>
      </c>
      <c r="B10130" s="6" t="s">
        <v>20725</v>
      </c>
      <c r="C10130" s="8" t="s">
        <v>2094</v>
      </c>
    </row>
    <row r="10131">
      <c r="A10131" s="5" t="s">
        <v>20726</v>
      </c>
      <c r="B10131" s="6" t="s">
        <v>20727</v>
      </c>
      <c r="C10131" s="8" t="s">
        <v>2094</v>
      </c>
    </row>
    <row r="10132">
      <c r="A10132" s="5" t="s">
        <v>20728</v>
      </c>
      <c r="B10132" s="6" t="s">
        <v>20729</v>
      </c>
      <c r="C10132" s="8" t="s">
        <v>2094</v>
      </c>
    </row>
    <row r="10133">
      <c r="A10133" s="5" t="s">
        <v>20730</v>
      </c>
      <c r="B10133" s="6" t="s">
        <v>20731</v>
      </c>
      <c r="C10133" s="8" t="s">
        <v>2094</v>
      </c>
    </row>
    <row r="10134">
      <c r="A10134" s="5" t="s">
        <v>20732</v>
      </c>
      <c r="B10134" s="6" t="s">
        <v>20733</v>
      </c>
      <c r="C10134" s="8" t="s">
        <v>2094</v>
      </c>
    </row>
    <row r="10135">
      <c r="A10135" s="5" t="s">
        <v>20734</v>
      </c>
      <c r="B10135" s="6" t="s">
        <v>20735</v>
      </c>
      <c r="C10135" s="8" t="s">
        <v>2094</v>
      </c>
    </row>
    <row r="10136">
      <c r="A10136" s="5" t="s">
        <v>20736</v>
      </c>
      <c r="B10136" s="6" t="s">
        <v>20737</v>
      </c>
      <c r="C10136" s="8" t="s">
        <v>2094</v>
      </c>
    </row>
    <row r="10137">
      <c r="A10137" s="5" t="s">
        <v>20738</v>
      </c>
      <c r="B10137" s="6" t="s">
        <v>20739</v>
      </c>
      <c r="C10137" s="8" t="s">
        <v>2094</v>
      </c>
    </row>
    <row r="10138">
      <c r="A10138" s="5" t="s">
        <v>20740</v>
      </c>
      <c r="B10138" s="6" t="s">
        <v>20741</v>
      </c>
      <c r="C10138" s="8" t="s">
        <v>2094</v>
      </c>
    </row>
    <row r="10139">
      <c r="A10139" s="5" t="s">
        <v>20742</v>
      </c>
      <c r="B10139" s="6" t="s">
        <v>20743</v>
      </c>
      <c r="C10139" s="8" t="s">
        <v>2094</v>
      </c>
    </row>
    <row r="10140">
      <c r="A10140" s="5" t="s">
        <v>20744</v>
      </c>
      <c r="B10140" s="6" t="s">
        <v>20444</v>
      </c>
      <c r="C10140" s="8" t="s">
        <v>2094</v>
      </c>
    </row>
    <row r="10141">
      <c r="A10141" s="5" t="s">
        <v>20745</v>
      </c>
      <c r="B10141" s="6" t="s">
        <v>20746</v>
      </c>
      <c r="C10141" s="8" t="s">
        <v>2094</v>
      </c>
    </row>
    <row r="10142">
      <c r="A10142" s="5" t="s">
        <v>20747</v>
      </c>
      <c r="B10142" s="6" t="s">
        <v>20452</v>
      </c>
      <c r="C10142" s="8" t="s">
        <v>2094</v>
      </c>
    </row>
    <row r="10143">
      <c r="A10143" s="5" t="s">
        <v>20748</v>
      </c>
      <c r="B10143" s="6" t="s">
        <v>20749</v>
      </c>
      <c r="C10143" s="8" t="s">
        <v>2094</v>
      </c>
    </row>
    <row r="10144">
      <c r="A10144" s="5" t="s">
        <v>20750</v>
      </c>
      <c r="B10144" s="6" t="s">
        <v>20751</v>
      </c>
      <c r="C10144" s="8" t="s">
        <v>2094</v>
      </c>
    </row>
    <row r="10145">
      <c r="A10145" s="5" t="s">
        <v>20752</v>
      </c>
      <c r="B10145" s="6" t="s">
        <v>20753</v>
      </c>
      <c r="C10145" s="8" t="s">
        <v>2094</v>
      </c>
    </row>
    <row r="10146">
      <c r="A10146" s="5" t="s">
        <v>20754</v>
      </c>
      <c r="B10146" s="6" t="s">
        <v>20755</v>
      </c>
      <c r="C10146" s="8" t="s">
        <v>7</v>
      </c>
    </row>
    <row r="10147">
      <c r="A10147" s="5" t="s">
        <v>20756</v>
      </c>
      <c r="B10147" s="6" t="s">
        <v>20757</v>
      </c>
      <c r="C10147" s="8" t="s">
        <v>2094</v>
      </c>
    </row>
    <row r="10148">
      <c r="A10148" s="5" t="s">
        <v>20758</v>
      </c>
      <c r="B10148" s="6" t="s">
        <v>20461</v>
      </c>
      <c r="C10148" s="8" t="s">
        <v>2094</v>
      </c>
    </row>
    <row r="10149">
      <c r="A10149" s="5" t="s">
        <v>20759</v>
      </c>
      <c r="B10149" s="6" t="s">
        <v>20760</v>
      </c>
      <c r="C10149" s="8" t="s">
        <v>2094</v>
      </c>
    </row>
    <row r="10150">
      <c r="A10150" s="5" t="s">
        <v>20761</v>
      </c>
      <c r="B10150" s="6" t="s">
        <v>20762</v>
      </c>
      <c r="C10150" s="8" t="s">
        <v>2094</v>
      </c>
    </row>
    <row r="10151">
      <c r="A10151" s="5" t="s">
        <v>20763</v>
      </c>
      <c r="B10151" s="6" t="s">
        <v>20764</v>
      </c>
      <c r="C10151" s="8" t="s">
        <v>2094</v>
      </c>
    </row>
    <row r="10152">
      <c r="A10152" s="5" t="s">
        <v>20765</v>
      </c>
      <c r="B10152" s="6" t="s">
        <v>20766</v>
      </c>
      <c r="C10152" s="8" t="s">
        <v>2094</v>
      </c>
    </row>
    <row r="10153">
      <c r="A10153" s="5" t="s">
        <v>20767</v>
      </c>
      <c r="B10153" s="6" t="s">
        <v>20768</v>
      </c>
      <c r="C10153" s="8" t="s">
        <v>2094</v>
      </c>
    </row>
    <row r="10154">
      <c r="A10154" s="5" t="s">
        <v>20769</v>
      </c>
      <c r="B10154" s="6" t="s">
        <v>20771</v>
      </c>
      <c r="C10154" s="8" t="s">
        <v>2094</v>
      </c>
    </row>
    <row r="10155">
      <c r="A10155" s="5" t="s">
        <v>20772</v>
      </c>
      <c r="B10155" s="6" t="s">
        <v>20773</v>
      </c>
      <c r="C10155" s="8" t="s">
        <v>2094</v>
      </c>
    </row>
    <row r="10156">
      <c r="A10156" s="5" t="s">
        <v>20774</v>
      </c>
      <c r="B10156" s="6" t="s">
        <v>20775</v>
      </c>
      <c r="C10156" s="8" t="s">
        <v>2094</v>
      </c>
    </row>
    <row r="10157">
      <c r="A10157" s="5" t="s">
        <v>20776</v>
      </c>
      <c r="B10157" s="6" t="s">
        <v>20768</v>
      </c>
      <c r="C10157" s="8" t="s">
        <v>2094</v>
      </c>
    </row>
    <row r="10158">
      <c r="A10158" s="5" t="s">
        <v>20777</v>
      </c>
      <c r="B10158" s="6" t="s">
        <v>20778</v>
      </c>
      <c r="C10158" s="8" t="s">
        <v>2094</v>
      </c>
    </row>
    <row r="10159">
      <c r="A10159" s="5" t="s">
        <v>20779</v>
      </c>
      <c r="B10159" s="6" t="s">
        <v>20780</v>
      </c>
      <c r="C10159" s="8" t="s">
        <v>2094</v>
      </c>
    </row>
    <row r="10160">
      <c r="A10160" s="5" t="s">
        <v>20781</v>
      </c>
      <c r="B10160" s="6" t="s">
        <v>20473</v>
      </c>
      <c r="C10160" s="8" t="s">
        <v>2094</v>
      </c>
    </row>
    <row r="10161">
      <c r="A10161" s="5" t="s">
        <v>20782</v>
      </c>
      <c r="B10161" s="6" t="s">
        <v>20783</v>
      </c>
      <c r="C10161" s="8" t="s">
        <v>2094</v>
      </c>
    </row>
    <row r="10162">
      <c r="A10162" s="5" t="s">
        <v>20784</v>
      </c>
      <c r="B10162" s="6" t="s">
        <v>20785</v>
      </c>
      <c r="C10162" s="8" t="s">
        <v>2094</v>
      </c>
    </row>
    <row r="10163">
      <c r="A10163" s="5" t="s">
        <v>20786</v>
      </c>
      <c r="B10163" s="6" t="s">
        <v>20787</v>
      </c>
      <c r="C10163" s="8" t="s">
        <v>2094</v>
      </c>
    </row>
    <row r="10164">
      <c r="A10164" s="5" t="s">
        <v>20789</v>
      </c>
      <c r="B10164" s="6" t="s">
        <v>20790</v>
      </c>
      <c r="C10164" s="8" t="s">
        <v>2094</v>
      </c>
    </row>
    <row r="10165">
      <c r="A10165" s="5" t="s">
        <v>20792</v>
      </c>
      <c r="B10165" s="6" t="s">
        <v>20793</v>
      </c>
      <c r="C10165" s="8" t="s">
        <v>2094</v>
      </c>
    </row>
    <row r="10166">
      <c r="A10166" s="5" t="s">
        <v>20794</v>
      </c>
      <c r="B10166" s="6" t="s">
        <v>20795</v>
      </c>
      <c r="C10166" s="8" t="s">
        <v>2094</v>
      </c>
    </row>
    <row r="10167">
      <c r="A10167" s="5" t="s">
        <v>20797</v>
      </c>
      <c r="B10167" s="6" t="s">
        <v>20798</v>
      </c>
      <c r="C10167" s="8" t="s">
        <v>2094</v>
      </c>
    </row>
    <row r="10168">
      <c r="A10168" s="5" t="s">
        <v>20799</v>
      </c>
      <c r="B10168" s="6" t="s">
        <v>20800</v>
      </c>
      <c r="C10168" s="8" t="s">
        <v>2094</v>
      </c>
    </row>
    <row r="10169">
      <c r="A10169" s="5" t="s">
        <v>20801</v>
      </c>
      <c r="B10169" s="6" t="s">
        <v>20802</v>
      </c>
      <c r="C10169" s="8" t="s">
        <v>2094</v>
      </c>
    </row>
    <row r="10170">
      <c r="A10170" s="5" t="s">
        <v>20803</v>
      </c>
      <c r="B10170" s="6" t="s">
        <v>20804</v>
      </c>
      <c r="C10170" s="8" t="s">
        <v>2094</v>
      </c>
    </row>
    <row r="10171">
      <c r="A10171" s="5" t="s">
        <v>20805</v>
      </c>
      <c r="B10171" s="6" t="s">
        <v>20806</v>
      </c>
      <c r="C10171" s="8" t="s">
        <v>2094</v>
      </c>
    </row>
    <row r="10172">
      <c r="A10172" s="5" t="s">
        <v>20807</v>
      </c>
      <c r="B10172" s="6" t="s">
        <v>20808</v>
      </c>
      <c r="C10172" s="8" t="s">
        <v>2094</v>
      </c>
    </row>
    <row r="10173">
      <c r="A10173" s="5" t="s">
        <v>20809</v>
      </c>
      <c r="B10173" s="6" t="s">
        <v>20810</v>
      </c>
      <c r="C10173" s="8" t="s">
        <v>2094</v>
      </c>
    </row>
    <row r="10174">
      <c r="A10174" s="5" t="s">
        <v>20811</v>
      </c>
      <c r="B10174" s="6" t="s">
        <v>20804</v>
      </c>
      <c r="C10174" s="8" t="s">
        <v>2094</v>
      </c>
    </row>
    <row r="10175">
      <c r="A10175" s="5" t="s">
        <v>20812</v>
      </c>
      <c r="B10175" s="6" t="s">
        <v>20806</v>
      </c>
      <c r="C10175" s="8" t="s">
        <v>2094</v>
      </c>
    </row>
    <row r="10176">
      <c r="A10176" s="5" t="s">
        <v>20813</v>
      </c>
      <c r="B10176" s="6" t="s">
        <v>20808</v>
      </c>
      <c r="C10176" s="8" t="s">
        <v>2094</v>
      </c>
    </row>
    <row r="10177">
      <c r="A10177" s="5" t="s">
        <v>20814</v>
      </c>
      <c r="B10177" s="6" t="s">
        <v>20810</v>
      </c>
      <c r="C10177" s="8" t="s">
        <v>2094</v>
      </c>
    </row>
    <row r="10178">
      <c r="A10178" s="5" t="s">
        <v>20815</v>
      </c>
      <c r="B10178" s="6" t="s">
        <v>20816</v>
      </c>
      <c r="C10178" s="8" t="s">
        <v>2094</v>
      </c>
    </row>
    <row r="10179">
      <c r="A10179" s="5" t="s">
        <v>20817</v>
      </c>
      <c r="B10179" s="6" t="s">
        <v>20818</v>
      </c>
      <c r="C10179" s="8" t="s">
        <v>7</v>
      </c>
    </row>
    <row r="10180">
      <c r="A10180" s="5" t="s">
        <v>20819</v>
      </c>
      <c r="B10180" s="6" t="s">
        <v>20820</v>
      </c>
      <c r="C10180" s="8" t="s">
        <v>7</v>
      </c>
    </row>
    <row r="10181">
      <c r="A10181" s="5" t="s">
        <v>20821</v>
      </c>
      <c r="B10181" s="6" t="s">
        <v>20822</v>
      </c>
      <c r="C10181" s="8" t="s">
        <v>7</v>
      </c>
    </row>
    <row r="10182">
      <c r="A10182" s="5" t="s">
        <v>20823</v>
      </c>
      <c r="B10182" s="6" t="s">
        <v>20824</v>
      </c>
      <c r="C10182" s="8" t="s">
        <v>7</v>
      </c>
    </row>
    <row r="10183">
      <c r="A10183" s="5" t="s">
        <v>20825</v>
      </c>
      <c r="B10183" s="6" t="s">
        <v>20826</v>
      </c>
      <c r="C10183" s="8" t="s">
        <v>7</v>
      </c>
    </row>
    <row r="10184">
      <c r="A10184" s="5" t="s">
        <v>20827</v>
      </c>
      <c r="B10184" s="6" t="s">
        <v>20828</v>
      </c>
      <c r="C10184" s="8" t="s">
        <v>7</v>
      </c>
    </row>
    <row r="10185">
      <c r="A10185" s="5" t="s">
        <v>20829</v>
      </c>
      <c r="B10185" s="6" t="s">
        <v>20830</v>
      </c>
      <c r="C10185" s="8" t="s">
        <v>7</v>
      </c>
    </row>
    <row r="10186">
      <c r="A10186" s="5" t="s">
        <v>20831</v>
      </c>
      <c r="B10186" s="6" t="s">
        <v>20832</v>
      </c>
      <c r="C10186" s="8" t="s">
        <v>7</v>
      </c>
    </row>
    <row r="10187">
      <c r="A10187" s="5" t="s">
        <v>20833</v>
      </c>
      <c r="B10187" s="6" t="s">
        <v>20834</v>
      </c>
      <c r="C10187" s="8" t="s">
        <v>7</v>
      </c>
    </row>
    <row r="10188">
      <c r="A10188" s="5" t="s">
        <v>20835</v>
      </c>
      <c r="B10188" s="6" t="s">
        <v>20836</v>
      </c>
      <c r="C10188" s="8" t="s">
        <v>7</v>
      </c>
    </row>
    <row r="10189">
      <c r="A10189" s="5" t="s">
        <v>20837</v>
      </c>
      <c r="B10189" s="6" t="s">
        <v>20838</v>
      </c>
      <c r="C10189" s="8" t="s">
        <v>2094</v>
      </c>
    </row>
    <row r="10190">
      <c r="A10190" s="5" t="s">
        <v>20839</v>
      </c>
      <c r="B10190" s="6" t="s">
        <v>20840</v>
      </c>
      <c r="C10190" s="8" t="s">
        <v>7</v>
      </c>
    </row>
    <row r="10191">
      <c r="A10191" s="5" t="s">
        <v>20841</v>
      </c>
      <c r="B10191" s="6" t="s">
        <v>20842</v>
      </c>
      <c r="C10191" s="8" t="s">
        <v>7</v>
      </c>
    </row>
    <row r="10192">
      <c r="A10192" s="5" t="s">
        <v>20843</v>
      </c>
      <c r="B10192" s="6" t="s">
        <v>20844</v>
      </c>
      <c r="C10192" s="8" t="s">
        <v>7</v>
      </c>
    </row>
    <row r="10193">
      <c r="A10193" s="5" t="s">
        <v>20845</v>
      </c>
      <c r="B10193" s="6" t="s">
        <v>20846</v>
      </c>
      <c r="C10193" s="8" t="s">
        <v>7</v>
      </c>
    </row>
    <row r="10194">
      <c r="A10194" s="5" t="s">
        <v>20847</v>
      </c>
      <c r="B10194" s="6" t="s">
        <v>20848</v>
      </c>
      <c r="C10194" s="8" t="s">
        <v>7</v>
      </c>
    </row>
    <row r="10195">
      <c r="A10195" s="5" t="s">
        <v>20849</v>
      </c>
      <c r="B10195" s="6" t="s">
        <v>20850</v>
      </c>
      <c r="C10195" s="8" t="s">
        <v>7</v>
      </c>
    </row>
    <row r="10196">
      <c r="A10196" s="5" t="s">
        <v>20851</v>
      </c>
      <c r="B10196" s="6" t="s">
        <v>20852</v>
      </c>
      <c r="C10196" s="8" t="s">
        <v>2094</v>
      </c>
    </row>
    <row r="10197">
      <c r="A10197" s="5" t="s">
        <v>20853</v>
      </c>
      <c r="B10197" s="6" t="s">
        <v>20854</v>
      </c>
      <c r="C10197" s="8" t="s">
        <v>7</v>
      </c>
    </row>
    <row r="10198">
      <c r="A10198" s="5" t="s">
        <v>20855</v>
      </c>
      <c r="B10198" s="6" t="s">
        <v>20856</v>
      </c>
      <c r="C10198" s="8" t="s">
        <v>2094</v>
      </c>
    </row>
    <row r="10199">
      <c r="A10199" s="5" t="s">
        <v>20857</v>
      </c>
      <c r="B10199" s="6" t="s">
        <v>20858</v>
      </c>
      <c r="C10199" s="8" t="s">
        <v>7</v>
      </c>
    </row>
    <row r="10200">
      <c r="A10200" s="5" t="s">
        <v>20859</v>
      </c>
      <c r="B10200" s="6" t="s">
        <v>20860</v>
      </c>
      <c r="C10200" s="8" t="s">
        <v>2094</v>
      </c>
    </row>
    <row r="10201">
      <c r="A10201" s="5" t="s">
        <v>20861</v>
      </c>
      <c r="B10201" s="6" t="s">
        <v>20444</v>
      </c>
      <c r="C10201" s="8" t="s">
        <v>2094</v>
      </c>
    </row>
    <row r="10202">
      <c r="A10202" s="5" t="s">
        <v>20862</v>
      </c>
      <c r="B10202" s="6" t="s">
        <v>20863</v>
      </c>
      <c r="C10202" s="8" t="s">
        <v>7</v>
      </c>
    </row>
    <row r="10203">
      <c r="A10203" s="5" t="s">
        <v>20864</v>
      </c>
      <c r="B10203" s="6" t="s">
        <v>20452</v>
      </c>
      <c r="C10203" s="8" t="s">
        <v>2094</v>
      </c>
    </row>
    <row r="10204">
      <c r="A10204" s="5" t="s">
        <v>20865</v>
      </c>
      <c r="B10204" s="6" t="s">
        <v>20866</v>
      </c>
      <c r="C10204" s="8" t="s">
        <v>7</v>
      </c>
    </row>
    <row r="10205">
      <c r="A10205" s="5" t="s">
        <v>20867</v>
      </c>
      <c r="B10205" s="6" t="s">
        <v>20753</v>
      </c>
      <c r="C10205" s="8" t="s">
        <v>2094</v>
      </c>
    </row>
    <row r="10206">
      <c r="A10206" s="5" t="s">
        <v>20868</v>
      </c>
      <c r="B10206" s="6" t="s">
        <v>20869</v>
      </c>
      <c r="C10206" s="8" t="s">
        <v>7</v>
      </c>
    </row>
    <row r="10207">
      <c r="A10207" s="5" t="s">
        <v>20870</v>
      </c>
      <c r="B10207" s="6" t="s">
        <v>20461</v>
      </c>
      <c r="C10207" s="8" t="s">
        <v>2094</v>
      </c>
    </row>
    <row r="10208">
      <c r="A10208" s="5" t="s">
        <v>20874</v>
      </c>
      <c r="B10208" s="6" t="s">
        <v>20875</v>
      </c>
      <c r="C10208" s="8" t="s">
        <v>7</v>
      </c>
    </row>
    <row r="10209">
      <c r="A10209" s="5" t="s">
        <v>20876</v>
      </c>
      <c r="B10209" s="6" t="s">
        <v>20762</v>
      </c>
      <c r="C10209" s="8" t="s">
        <v>2094</v>
      </c>
    </row>
    <row r="10210">
      <c r="A10210" s="5" t="s">
        <v>20877</v>
      </c>
      <c r="B10210" s="6" t="s">
        <v>20878</v>
      </c>
      <c r="C10210" s="8" t="s">
        <v>7</v>
      </c>
    </row>
    <row r="10211">
      <c r="A10211" s="5" t="s">
        <v>20880</v>
      </c>
      <c r="B10211" s="6" t="s">
        <v>20881</v>
      </c>
      <c r="C10211" s="8" t="s">
        <v>2094</v>
      </c>
    </row>
    <row r="10212">
      <c r="A10212" s="5" t="s">
        <v>20882</v>
      </c>
      <c r="B10212" s="6" t="s">
        <v>20883</v>
      </c>
      <c r="C10212" s="8" t="s">
        <v>2094</v>
      </c>
    </row>
    <row r="10213">
      <c r="A10213" s="5" t="s">
        <v>20884</v>
      </c>
      <c r="B10213" s="6" t="s">
        <v>20885</v>
      </c>
      <c r="C10213" s="8" t="s">
        <v>2094</v>
      </c>
    </row>
    <row r="10214">
      <c r="A10214" s="5" t="s">
        <v>20886</v>
      </c>
      <c r="B10214" s="6" t="s">
        <v>20766</v>
      </c>
      <c r="C10214" s="8" t="s">
        <v>7</v>
      </c>
    </row>
    <row r="10215">
      <c r="A10215" s="5" t="s">
        <v>20887</v>
      </c>
      <c r="B10215" s="6" t="s">
        <v>20888</v>
      </c>
      <c r="C10215" s="8" t="s">
        <v>7</v>
      </c>
    </row>
    <row r="10216">
      <c r="A10216" s="5" t="s">
        <v>20889</v>
      </c>
      <c r="B10216" s="6" t="s">
        <v>20771</v>
      </c>
      <c r="C10216" s="8" t="s">
        <v>2094</v>
      </c>
    </row>
    <row r="10217">
      <c r="A10217" s="5" t="s">
        <v>20890</v>
      </c>
      <c r="B10217" s="6" t="s">
        <v>20891</v>
      </c>
      <c r="C10217" s="8" t="s">
        <v>7</v>
      </c>
    </row>
    <row r="10218">
      <c r="A10218" s="5" t="s">
        <v>20892</v>
      </c>
      <c r="B10218" s="6" t="s">
        <v>20775</v>
      </c>
      <c r="C10218" s="8" t="s">
        <v>2094</v>
      </c>
    </row>
    <row r="10219">
      <c r="A10219" s="5" t="s">
        <v>20893</v>
      </c>
      <c r="B10219" s="6" t="s">
        <v>20468</v>
      </c>
      <c r="C10219" s="8" t="s">
        <v>7</v>
      </c>
    </row>
    <row r="10220">
      <c r="A10220" s="5" t="s">
        <v>20894</v>
      </c>
      <c r="B10220" s="6" t="s">
        <v>20778</v>
      </c>
      <c r="C10220" s="8" t="s">
        <v>2094</v>
      </c>
    </row>
    <row r="10221">
      <c r="A10221" s="5" t="s">
        <v>20895</v>
      </c>
      <c r="B10221" s="6" t="s">
        <v>20896</v>
      </c>
      <c r="C10221" s="8" t="s">
        <v>7</v>
      </c>
    </row>
    <row r="10222">
      <c r="A10222" s="5" t="s">
        <v>20897</v>
      </c>
      <c r="B10222" s="6" t="s">
        <v>20473</v>
      </c>
      <c r="C10222" s="8" t="s">
        <v>2094</v>
      </c>
    </row>
    <row r="10223">
      <c r="A10223" s="5" t="s">
        <v>20898</v>
      </c>
      <c r="B10223" s="6" t="s">
        <v>20899</v>
      </c>
      <c r="C10223" s="8" t="s">
        <v>2094</v>
      </c>
    </row>
    <row r="10224">
      <c r="A10224" s="5" t="s">
        <v>20900</v>
      </c>
      <c r="B10224" s="6" t="s">
        <v>20901</v>
      </c>
      <c r="C10224" s="8" t="s">
        <v>2094</v>
      </c>
    </row>
    <row r="10225">
      <c r="A10225" s="5" t="s">
        <v>20902</v>
      </c>
      <c r="B10225" s="6" t="s">
        <v>20903</v>
      </c>
      <c r="C10225" s="8" t="s">
        <v>2094</v>
      </c>
    </row>
    <row r="10226">
      <c r="A10226" s="5" t="s">
        <v>20904</v>
      </c>
      <c r="B10226" s="6" t="s">
        <v>20905</v>
      </c>
      <c r="C10226" s="8" t="s">
        <v>2094</v>
      </c>
    </row>
    <row r="10227">
      <c r="A10227" s="5" t="s">
        <v>20906</v>
      </c>
      <c r="B10227" s="6" t="s">
        <v>20907</v>
      </c>
      <c r="C10227" s="8" t="s">
        <v>2094</v>
      </c>
    </row>
    <row r="10228">
      <c r="A10228" s="5" t="s">
        <v>20908</v>
      </c>
      <c r="B10228" s="6" t="s">
        <v>20909</v>
      </c>
      <c r="C10228" s="8" t="s">
        <v>2094</v>
      </c>
    </row>
    <row r="10229">
      <c r="A10229" s="5" t="s">
        <v>20910</v>
      </c>
      <c r="B10229" s="6" t="s">
        <v>20806</v>
      </c>
      <c r="C10229" s="8" t="s">
        <v>2094</v>
      </c>
    </row>
    <row r="10230">
      <c r="A10230" s="5" t="s">
        <v>20911</v>
      </c>
      <c r="B10230" s="6" t="s">
        <v>20912</v>
      </c>
      <c r="C10230" s="8" t="s">
        <v>2094</v>
      </c>
    </row>
    <row r="10231">
      <c r="A10231" s="5" t="s">
        <v>20913</v>
      </c>
      <c r="B10231" s="6" t="s">
        <v>20810</v>
      </c>
      <c r="C10231" s="8" t="s">
        <v>2094</v>
      </c>
    </row>
    <row r="10232">
      <c r="A10232" s="5" t="s">
        <v>20914</v>
      </c>
      <c r="B10232" s="6" t="s">
        <v>20915</v>
      </c>
      <c r="C10232" s="8" t="s">
        <v>7</v>
      </c>
    </row>
    <row r="10233">
      <c r="A10233" s="5" t="s">
        <v>20916</v>
      </c>
      <c r="B10233" s="6" t="s">
        <v>20917</v>
      </c>
      <c r="C10233" s="8" t="s">
        <v>7</v>
      </c>
    </row>
    <row r="10234">
      <c r="A10234" s="5" t="s">
        <v>20918</v>
      </c>
      <c r="B10234" s="6" t="s">
        <v>20919</v>
      </c>
      <c r="C10234" s="8" t="s">
        <v>7</v>
      </c>
    </row>
    <row r="10235">
      <c r="A10235" s="5" t="s">
        <v>20920</v>
      </c>
      <c r="B10235" s="6" t="s">
        <v>20921</v>
      </c>
      <c r="C10235" s="8" t="s">
        <v>7</v>
      </c>
    </row>
    <row r="10236">
      <c r="A10236" s="5" t="s">
        <v>20922</v>
      </c>
      <c r="B10236" s="6" t="s">
        <v>20923</v>
      </c>
      <c r="C10236" s="8" t="s">
        <v>2094</v>
      </c>
    </row>
    <row r="10237">
      <c r="A10237" s="5" t="s">
        <v>20924</v>
      </c>
      <c r="B10237" s="6" t="s">
        <v>20925</v>
      </c>
      <c r="C10237" s="8" t="s">
        <v>2094</v>
      </c>
    </row>
    <row r="10238">
      <c r="A10238" s="5" t="s">
        <v>20926</v>
      </c>
      <c r="B10238" s="6" t="s">
        <v>20927</v>
      </c>
      <c r="C10238" s="8" t="s">
        <v>2094</v>
      </c>
    </row>
    <row r="10239">
      <c r="A10239" s="5" t="s">
        <v>20928</v>
      </c>
      <c r="B10239" s="6" t="s">
        <v>20929</v>
      </c>
      <c r="C10239" s="8" t="s">
        <v>2094</v>
      </c>
    </row>
    <row r="10240">
      <c r="A10240" s="5" t="s">
        <v>20930</v>
      </c>
      <c r="B10240" s="6" t="s">
        <v>20931</v>
      </c>
      <c r="C10240" s="8" t="s">
        <v>7</v>
      </c>
    </row>
    <row r="10241">
      <c r="A10241" s="5" t="s">
        <v>20932</v>
      </c>
      <c r="B10241" s="6" t="s">
        <v>20933</v>
      </c>
      <c r="C10241" s="8" t="s">
        <v>2094</v>
      </c>
    </row>
    <row r="10242">
      <c r="A10242" s="5" t="s">
        <v>20934</v>
      </c>
      <c r="B10242" s="6" t="s">
        <v>20935</v>
      </c>
      <c r="C10242" s="8" t="s">
        <v>2094</v>
      </c>
    </row>
    <row r="10243">
      <c r="A10243" s="5" t="s">
        <v>20936</v>
      </c>
      <c r="B10243" s="6" t="s">
        <v>20937</v>
      </c>
      <c r="C10243" s="8" t="s">
        <v>2094</v>
      </c>
    </row>
    <row r="10244">
      <c r="A10244" s="5" t="s">
        <v>20938</v>
      </c>
      <c r="B10244" s="6" t="s">
        <v>20939</v>
      </c>
      <c r="C10244" s="8" t="s">
        <v>2094</v>
      </c>
    </row>
    <row r="10245">
      <c r="A10245" s="5" t="s">
        <v>20940</v>
      </c>
      <c r="B10245" s="6" t="s">
        <v>20941</v>
      </c>
      <c r="C10245" s="8" t="s">
        <v>2094</v>
      </c>
    </row>
    <row r="10246">
      <c r="A10246" s="5" t="s">
        <v>20942</v>
      </c>
      <c r="B10246" s="6" t="s">
        <v>20943</v>
      </c>
      <c r="C10246" s="8" t="s">
        <v>2094</v>
      </c>
    </row>
    <row r="10247">
      <c r="A10247" s="5" t="s">
        <v>20944</v>
      </c>
      <c r="B10247" s="6" t="s">
        <v>20945</v>
      </c>
      <c r="C10247" s="8" t="s">
        <v>2094</v>
      </c>
    </row>
    <row r="10248">
      <c r="A10248" s="5" t="s">
        <v>20947</v>
      </c>
      <c r="B10248" s="6" t="s">
        <v>20949</v>
      </c>
      <c r="C10248" s="8" t="s">
        <v>2094</v>
      </c>
    </row>
    <row r="10249">
      <c r="A10249" s="5" t="s">
        <v>20951</v>
      </c>
      <c r="B10249" s="6" t="s">
        <v>20952</v>
      </c>
      <c r="C10249" s="8" t="s">
        <v>2094</v>
      </c>
    </row>
    <row r="10250">
      <c r="A10250" s="5" t="s">
        <v>20953</v>
      </c>
      <c r="B10250" s="6" t="s">
        <v>20925</v>
      </c>
      <c r="C10250" s="8" t="s">
        <v>2094</v>
      </c>
    </row>
    <row r="10251">
      <c r="A10251" s="5" t="s">
        <v>20954</v>
      </c>
      <c r="B10251" s="6" t="s">
        <v>20923</v>
      </c>
      <c r="C10251" s="8" t="s">
        <v>2094</v>
      </c>
    </row>
    <row r="10252">
      <c r="A10252" s="5" t="s">
        <v>20956</v>
      </c>
      <c r="B10252" s="6" t="s">
        <v>20929</v>
      </c>
      <c r="C10252" s="8" t="s">
        <v>2094</v>
      </c>
    </row>
    <row r="10253">
      <c r="A10253" s="5" t="s">
        <v>20957</v>
      </c>
      <c r="B10253" s="6" t="s">
        <v>20927</v>
      </c>
      <c r="C10253" s="8" t="s">
        <v>2094</v>
      </c>
    </row>
    <row r="10254">
      <c r="A10254" s="5" t="s">
        <v>20958</v>
      </c>
      <c r="B10254" s="6" t="s">
        <v>20935</v>
      </c>
      <c r="C10254" s="8" t="s">
        <v>2094</v>
      </c>
    </row>
    <row r="10255">
      <c r="A10255" s="5" t="s">
        <v>20959</v>
      </c>
      <c r="B10255" s="6" t="s">
        <v>20933</v>
      </c>
      <c r="C10255" s="8" t="s">
        <v>2094</v>
      </c>
    </row>
    <row r="10256">
      <c r="A10256" s="5" t="s">
        <v>20960</v>
      </c>
      <c r="B10256" s="6" t="s">
        <v>20939</v>
      </c>
      <c r="C10256" s="8" t="s">
        <v>2094</v>
      </c>
    </row>
    <row r="10257">
      <c r="A10257" s="5" t="s">
        <v>20961</v>
      </c>
      <c r="B10257" s="6" t="s">
        <v>20937</v>
      </c>
      <c r="C10257" s="8" t="s">
        <v>2094</v>
      </c>
    </row>
    <row r="10258">
      <c r="A10258" s="5" t="s">
        <v>20962</v>
      </c>
      <c r="B10258" s="6" t="s">
        <v>20943</v>
      </c>
      <c r="C10258" s="8" t="s">
        <v>2094</v>
      </c>
    </row>
    <row r="10259">
      <c r="A10259" s="5" t="s">
        <v>20963</v>
      </c>
      <c r="B10259" s="6" t="s">
        <v>20941</v>
      </c>
      <c r="C10259" s="8" t="s">
        <v>2094</v>
      </c>
    </row>
    <row r="10260">
      <c r="A10260" s="5" t="s">
        <v>20964</v>
      </c>
      <c r="B10260" s="6" t="s">
        <v>20965</v>
      </c>
      <c r="C10260" s="8" t="s">
        <v>2094</v>
      </c>
    </row>
    <row r="10261">
      <c r="A10261" s="5" t="s">
        <v>20966</v>
      </c>
      <c r="B10261" s="6" t="s">
        <v>20949</v>
      </c>
      <c r="C10261" s="8" t="s">
        <v>2094</v>
      </c>
    </row>
    <row r="10262">
      <c r="A10262" s="5" t="s">
        <v>20967</v>
      </c>
      <c r="B10262" s="6" t="s">
        <v>20945</v>
      </c>
      <c r="C10262" s="8" t="s">
        <v>2094</v>
      </c>
    </row>
    <row r="10263">
      <c r="A10263" s="5" t="s">
        <v>20968</v>
      </c>
      <c r="B10263" s="6" t="s">
        <v>20969</v>
      </c>
      <c r="C10263" s="8" t="s">
        <v>2094</v>
      </c>
    </row>
    <row r="10264">
      <c r="A10264" s="5" t="s">
        <v>20970</v>
      </c>
      <c r="B10264" s="6" t="s">
        <v>20971</v>
      </c>
      <c r="C10264" s="8" t="s">
        <v>2094</v>
      </c>
    </row>
    <row r="10265">
      <c r="A10265" s="5" t="s">
        <v>20972</v>
      </c>
      <c r="B10265" s="6" t="s">
        <v>20973</v>
      </c>
      <c r="C10265" s="8" t="s">
        <v>2094</v>
      </c>
    </row>
    <row r="10266">
      <c r="A10266" s="5" t="s">
        <v>20974</v>
      </c>
      <c r="B10266" s="6" t="s">
        <v>20975</v>
      </c>
      <c r="C10266" s="8" t="s">
        <v>2094</v>
      </c>
    </row>
    <row r="10267">
      <c r="A10267" s="5" t="s">
        <v>20976</v>
      </c>
      <c r="B10267" s="6" t="s">
        <v>20969</v>
      </c>
      <c r="C10267" s="8" t="s">
        <v>2094</v>
      </c>
    </row>
    <row r="10268">
      <c r="A10268" s="5" t="s">
        <v>20977</v>
      </c>
      <c r="B10268" s="6" t="s">
        <v>20971</v>
      </c>
      <c r="C10268" s="8" t="s">
        <v>2094</v>
      </c>
    </row>
    <row r="10269">
      <c r="A10269" s="5" t="s">
        <v>20978</v>
      </c>
      <c r="B10269" s="6" t="s">
        <v>20973</v>
      </c>
      <c r="C10269" s="8" t="s">
        <v>2094</v>
      </c>
    </row>
    <row r="10270">
      <c r="A10270" s="5" t="s">
        <v>20979</v>
      </c>
      <c r="B10270" s="6" t="s">
        <v>20975</v>
      </c>
      <c r="C10270" s="8" t="s">
        <v>2094</v>
      </c>
    </row>
    <row r="10271">
      <c r="A10271" s="5" t="s">
        <v>20980</v>
      </c>
      <c r="B10271" s="6" t="s">
        <v>20981</v>
      </c>
      <c r="C10271" s="8" t="s">
        <v>2094</v>
      </c>
    </row>
    <row r="10272">
      <c r="A10272" s="5" t="s">
        <v>20982</v>
      </c>
      <c r="B10272" s="6" t="s">
        <v>20983</v>
      </c>
      <c r="C10272" s="8" t="s">
        <v>2094</v>
      </c>
    </row>
    <row r="10273">
      <c r="A10273" s="5" t="s">
        <v>20984</v>
      </c>
      <c r="B10273" s="6" t="s">
        <v>20985</v>
      </c>
      <c r="C10273" s="8" t="s">
        <v>2094</v>
      </c>
    </row>
    <row r="10274">
      <c r="A10274" s="5" t="s">
        <v>20986</v>
      </c>
      <c r="B10274" s="6" t="s">
        <v>20987</v>
      </c>
      <c r="C10274" s="8" t="s">
        <v>7</v>
      </c>
    </row>
    <row r="10275">
      <c r="A10275" s="5" t="s">
        <v>20988</v>
      </c>
      <c r="B10275" s="6" t="s">
        <v>20923</v>
      </c>
      <c r="C10275" s="8" t="s">
        <v>2094</v>
      </c>
    </row>
    <row r="10276">
      <c r="A10276" s="5" t="s">
        <v>20989</v>
      </c>
      <c r="B10276" s="6" t="s">
        <v>20929</v>
      </c>
      <c r="C10276" s="8" t="s">
        <v>2094</v>
      </c>
    </row>
    <row r="10277">
      <c r="A10277" s="5" t="s">
        <v>20990</v>
      </c>
      <c r="B10277" s="6" t="s">
        <v>20929</v>
      </c>
      <c r="C10277" s="8" t="s">
        <v>2094</v>
      </c>
    </row>
    <row r="10278">
      <c r="A10278" s="5" t="s">
        <v>20991</v>
      </c>
      <c r="B10278" s="6" t="s">
        <v>20933</v>
      </c>
      <c r="C10278" s="8" t="s">
        <v>2094</v>
      </c>
    </row>
    <row r="10279">
      <c r="A10279" s="5" t="s">
        <v>20992</v>
      </c>
      <c r="B10279" s="6" t="s">
        <v>20935</v>
      </c>
      <c r="C10279" s="8" t="s">
        <v>2094</v>
      </c>
    </row>
    <row r="10280">
      <c r="A10280" s="5" t="s">
        <v>20993</v>
      </c>
      <c r="B10280" s="6" t="s">
        <v>20937</v>
      </c>
      <c r="C10280" s="8" t="s">
        <v>2094</v>
      </c>
    </row>
    <row r="10281">
      <c r="A10281" s="5" t="s">
        <v>20994</v>
      </c>
      <c r="B10281" s="6" t="s">
        <v>20939</v>
      </c>
      <c r="C10281" s="8" t="s">
        <v>2094</v>
      </c>
    </row>
    <row r="10282">
      <c r="A10282" s="5" t="s">
        <v>20995</v>
      </c>
      <c r="B10282" s="6" t="s">
        <v>20996</v>
      </c>
      <c r="C10282" s="8" t="s">
        <v>2094</v>
      </c>
    </row>
    <row r="10283">
      <c r="A10283" s="5" t="s">
        <v>20997</v>
      </c>
      <c r="B10283" s="6" t="s">
        <v>20998</v>
      </c>
      <c r="C10283" s="8" t="s">
        <v>2094</v>
      </c>
    </row>
    <row r="10284">
      <c r="A10284" s="5" t="s">
        <v>20999</v>
      </c>
      <c r="B10284" s="6" t="s">
        <v>21000</v>
      </c>
      <c r="C10284" s="8" t="s">
        <v>2094</v>
      </c>
    </row>
    <row r="10285">
      <c r="A10285" s="5" t="s">
        <v>21001</v>
      </c>
      <c r="B10285" s="6" t="s">
        <v>21002</v>
      </c>
      <c r="C10285" s="8" t="s">
        <v>2094</v>
      </c>
    </row>
    <row r="10286">
      <c r="A10286" s="5" t="s">
        <v>21003</v>
      </c>
      <c r="B10286" s="6" t="s">
        <v>21004</v>
      </c>
      <c r="C10286" s="8" t="s">
        <v>7</v>
      </c>
    </row>
    <row r="10287">
      <c r="A10287" s="5" t="s">
        <v>21005</v>
      </c>
      <c r="B10287" s="6" t="s">
        <v>21004</v>
      </c>
      <c r="C10287" s="8" t="s">
        <v>7</v>
      </c>
    </row>
    <row r="10288">
      <c r="A10288" s="5" t="s">
        <v>21006</v>
      </c>
      <c r="B10288" s="6" t="s">
        <v>21007</v>
      </c>
      <c r="C10288" s="8" t="s">
        <v>7</v>
      </c>
    </row>
    <row r="10289">
      <c r="A10289" s="5" t="s">
        <v>21008</v>
      </c>
      <c r="B10289" s="6" t="s">
        <v>21004</v>
      </c>
      <c r="C10289" s="8" t="s">
        <v>7</v>
      </c>
    </row>
    <row r="10290">
      <c r="A10290" s="5" t="s">
        <v>21011</v>
      </c>
      <c r="B10290" s="6" t="s">
        <v>21012</v>
      </c>
      <c r="C10290" s="8" t="s">
        <v>7</v>
      </c>
    </row>
    <row r="10291">
      <c r="A10291" s="5" t="s">
        <v>21013</v>
      </c>
      <c r="B10291" s="6" t="s">
        <v>21012</v>
      </c>
      <c r="C10291" s="8" t="s">
        <v>7</v>
      </c>
    </row>
    <row r="10292">
      <c r="A10292" s="5" t="s">
        <v>21014</v>
      </c>
      <c r="B10292" s="6" t="s">
        <v>21016</v>
      </c>
      <c r="C10292" s="8" t="s">
        <v>7</v>
      </c>
    </row>
    <row r="10293">
      <c r="A10293" s="5" t="s">
        <v>21017</v>
      </c>
      <c r="B10293" s="6" t="s">
        <v>21012</v>
      </c>
      <c r="C10293" s="8" t="s">
        <v>7</v>
      </c>
    </row>
    <row r="10294">
      <c r="A10294" s="5" t="s">
        <v>21018</v>
      </c>
      <c r="B10294" s="6" t="s">
        <v>21012</v>
      </c>
      <c r="C10294" s="8" t="s">
        <v>7</v>
      </c>
    </row>
    <row r="10295">
      <c r="A10295" s="5" t="s">
        <v>21019</v>
      </c>
      <c r="B10295" s="6" t="s">
        <v>21012</v>
      </c>
      <c r="C10295" s="8" t="s">
        <v>7</v>
      </c>
    </row>
    <row r="10296">
      <c r="A10296" s="5" t="s">
        <v>21020</v>
      </c>
      <c r="B10296" s="6" t="s">
        <v>21021</v>
      </c>
      <c r="C10296" s="8" t="s">
        <v>7</v>
      </c>
    </row>
    <row r="10297">
      <c r="A10297" s="5" t="s">
        <v>21022</v>
      </c>
      <c r="B10297" s="6" t="s">
        <v>21021</v>
      </c>
      <c r="C10297" s="8" t="s">
        <v>7</v>
      </c>
    </row>
    <row r="10298">
      <c r="A10298" s="5" t="s">
        <v>21023</v>
      </c>
      <c r="B10298" s="6" t="s">
        <v>21021</v>
      </c>
      <c r="C10298" s="8" t="s">
        <v>7</v>
      </c>
    </row>
    <row r="10299">
      <c r="A10299" s="5" t="s">
        <v>21024</v>
      </c>
      <c r="B10299" s="6" t="s">
        <v>21025</v>
      </c>
      <c r="C10299" s="8" t="s">
        <v>7</v>
      </c>
    </row>
    <row r="10300">
      <c r="A10300" s="5" t="s">
        <v>21026</v>
      </c>
      <c r="B10300" s="6" t="s">
        <v>21027</v>
      </c>
      <c r="C10300" s="8" t="s">
        <v>2094</v>
      </c>
    </row>
    <row r="10301">
      <c r="A10301" s="5" t="s">
        <v>21028</v>
      </c>
      <c r="B10301" s="6" t="s">
        <v>21029</v>
      </c>
      <c r="C10301" s="8" t="s">
        <v>2094</v>
      </c>
    </row>
    <row r="10302">
      <c r="A10302" s="5" t="s">
        <v>21030</v>
      </c>
      <c r="B10302" s="6" t="s">
        <v>21031</v>
      </c>
      <c r="C10302" s="8" t="s">
        <v>2094</v>
      </c>
    </row>
    <row r="10303">
      <c r="A10303" s="5" t="s">
        <v>21032</v>
      </c>
      <c r="B10303" s="6" t="s">
        <v>21033</v>
      </c>
      <c r="C10303" s="8" t="s">
        <v>2094</v>
      </c>
    </row>
    <row r="10304">
      <c r="A10304" s="5" t="s">
        <v>21034</v>
      </c>
      <c r="B10304" s="6" t="s">
        <v>21035</v>
      </c>
      <c r="C10304" s="8" t="s">
        <v>2094</v>
      </c>
    </row>
    <row r="10305">
      <c r="A10305" s="5" t="s">
        <v>21036</v>
      </c>
      <c r="B10305" s="6" t="s">
        <v>21037</v>
      </c>
      <c r="C10305" s="8" t="s">
        <v>7</v>
      </c>
    </row>
    <row r="10306">
      <c r="A10306" s="5" t="s">
        <v>21038</v>
      </c>
      <c r="B10306" s="6" t="s">
        <v>21039</v>
      </c>
      <c r="C10306" s="8" t="s">
        <v>2094</v>
      </c>
    </row>
    <row r="10307">
      <c r="A10307" s="5" t="s">
        <v>21040</v>
      </c>
      <c r="B10307" s="6" t="s">
        <v>21041</v>
      </c>
      <c r="C10307" s="8" t="s">
        <v>381</v>
      </c>
    </row>
    <row r="10308">
      <c r="A10308" s="5" t="s">
        <v>21042</v>
      </c>
      <c r="B10308" s="6" t="s">
        <v>21043</v>
      </c>
      <c r="C10308" s="8" t="s">
        <v>2094</v>
      </c>
    </row>
    <row r="10309">
      <c r="A10309" s="5" t="s">
        <v>21044</v>
      </c>
      <c r="B10309" s="6" t="s">
        <v>21045</v>
      </c>
      <c r="C10309" s="8" t="s">
        <v>2094</v>
      </c>
    </row>
    <row r="10310">
      <c r="A10310" s="5" t="s">
        <v>21046</v>
      </c>
      <c r="B10310" s="6" t="s">
        <v>21045</v>
      </c>
      <c r="C10310" s="8" t="s">
        <v>2094</v>
      </c>
    </row>
    <row r="10311">
      <c r="A10311" s="5" t="s">
        <v>21047</v>
      </c>
      <c r="B10311" s="6" t="s">
        <v>21048</v>
      </c>
      <c r="C10311" s="8" t="s">
        <v>2094</v>
      </c>
    </row>
    <row r="10312">
      <c r="A10312" s="5" t="s">
        <v>21049</v>
      </c>
      <c r="B10312" s="6" t="s">
        <v>21050</v>
      </c>
      <c r="C10312" s="8" t="s">
        <v>2094</v>
      </c>
    </row>
    <row r="10313">
      <c r="A10313" s="5" t="s">
        <v>21051</v>
      </c>
      <c r="B10313" s="6" t="s">
        <v>21052</v>
      </c>
      <c r="C10313" s="8" t="s">
        <v>7</v>
      </c>
    </row>
    <row r="10314">
      <c r="A10314" s="5" t="s">
        <v>21053</v>
      </c>
      <c r="B10314" s="6" t="s">
        <v>21054</v>
      </c>
      <c r="C10314" s="8" t="s">
        <v>2094</v>
      </c>
    </row>
    <row r="10315">
      <c r="A10315" s="5" t="s">
        <v>21055</v>
      </c>
      <c r="B10315" s="6" t="s">
        <v>21056</v>
      </c>
      <c r="C10315" s="8" t="s">
        <v>2094</v>
      </c>
    </row>
    <row r="10316">
      <c r="A10316" s="5" t="s">
        <v>21057</v>
      </c>
      <c r="B10316" s="6" t="s">
        <v>21058</v>
      </c>
      <c r="C10316" s="8" t="s">
        <v>7</v>
      </c>
    </row>
    <row r="10317">
      <c r="A10317" s="5" t="s">
        <v>21059</v>
      </c>
      <c r="B10317" s="6" t="s">
        <v>21060</v>
      </c>
      <c r="C10317" s="8" t="s">
        <v>7</v>
      </c>
    </row>
    <row r="10318">
      <c r="A10318" s="5" t="s">
        <v>21061</v>
      </c>
      <c r="B10318" s="6" t="s">
        <v>21062</v>
      </c>
      <c r="C10318" s="8" t="s">
        <v>7</v>
      </c>
    </row>
    <row r="10319">
      <c r="A10319" s="5" t="s">
        <v>21063</v>
      </c>
      <c r="B10319" s="6" t="s">
        <v>21064</v>
      </c>
      <c r="C10319" s="8" t="s">
        <v>2094</v>
      </c>
    </row>
    <row r="10320">
      <c r="A10320" s="5" t="s">
        <v>21065</v>
      </c>
      <c r="B10320" s="6" t="s">
        <v>21066</v>
      </c>
      <c r="C10320" s="8" t="s">
        <v>7</v>
      </c>
    </row>
    <row r="10321">
      <c r="A10321" s="5" t="s">
        <v>21067</v>
      </c>
      <c r="B10321" s="6" t="s">
        <v>21068</v>
      </c>
      <c r="C10321" s="8" t="s">
        <v>2094</v>
      </c>
    </row>
    <row r="10322">
      <c r="A10322" s="5" t="s">
        <v>21069</v>
      </c>
      <c r="B10322" s="6" t="s">
        <v>21070</v>
      </c>
      <c r="C10322" s="8" t="s">
        <v>2094</v>
      </c>
    </row>
    <row r="10323">
      <c r="A10323" s="5" t="s">
        <v>21071</v>
      </c>
      <c r="B10323" s="6" t="s">
        <v>21072</v>
      </c>
      <c r="C10323" s="8" t="s">
        <v>7</v>
      </c>
    </row>
    <row r="10324">
      <c r="A10324" s="5" t="s">
        <v>21073</v>
      </c>
      <c r="B10324" s="6" t="s">
        <v>21074</v>
      </c>
      <c r="C10324" s="8" t="s">
        <v>7</v>
      </c>
    </row>
    <row r="10325">
      <c r="A10325" s="5" t="s">
        <v>21076</v>
      </c>
      <c r="B10325" s="6" t="s">
        <v>21077</v>
      </c>
      <c r="C10325" s="8" t="s">
        <v>2094</v>
      </c>
    </row>
    <row r="10326">
      <c r="A10326" s="5" t="s">
        <v>21079</v>
      </c>
      <c r="B10326" s="6" t="s">
        <v>21080</v>
      </c>
      <c r="C10326" s="8" t="s">
        <v>7</v>
      </c>
    </row>
    <row r="10327">
      <c r="A10327" s="5" t="s">
        <v>21081</v>
      </c>
      <c r="B10327" s="6" t="s">
        <v>20541</v>
      </c>
      <c r="C10327" s="8" t="s">
        <v>2397</v>
      </c>
    </row>
    <row r="10328">
      <c r="A10328" s="5" t="s">
        <v>21082</v>
      </c>
      <c r="B10328" s="6" t="s">
        <v>20755</v>
      </c>
      <c r="C10328" s="8" t="s">
        <v>2094</v>
      </c>
    </row>
    <row r="10329">
      <c r="A10329" s="5" t="s">
        <v>21084</v>
      </c>
      <c r="B10329" s="6" t="s">
        <v>21085</v>
      </c>
      <c r="C10329" s="8" t="s">
        <v>7</v>
      </c>
    </row>
    <row r="10330">
      <c r="A10330" s="5" t="s">
        <v>21086</v>
      </c>
      <c r="B10330" s="6" t="s">
        <v>21087</v>
      </c>
      <c r="C10330" s="8" t="s">
        <v>2094</v>
      </c>
    </row>
    <row r="10331">
      <c r="A10331" s="5" t="s">
        <v>21088</v>
      </c>
      <c r="B10331" s="6" t="s">
        <v>21089</v>
      </c>
      <c r="C10331" s="8" t="s">
        <v>2094</v>
      </c>
    </row>
    <row r="10332">
      <c r="A10332" s="5" t="s">
        <v>21090</v>
      </c>
      <c r="B10332" s="6" t="s">
        <v>20073</v>
      </c>
      <c r="C10332" s="8" t="s">
        <v>2094</v>
      </c>
    </row>
    <row r="10333">
      <c r="A10333" s="5" t="s">
        <v>21091</v>
      </c>
      <c r="B10333" s="6" t="s">
        <v>21092</v>
      </c>
      <c r="C10333" s="8" t="s">
        <v>2094</v>
      </c>
    </row>
    <row r="10334">
      <c r="A10334" s="5" t="s">
        <v>21093</v>
      </c>
      <c r="B10334" s="6" t="s">
        <v>21094</v>
      </c>
      <c r="C10334" s="8" t="s">
        <v>7</v>
      </c>
    </row>
    <row r="10335">
      <c r="A10335" s="5" t="s">
        <v>21095</v>
      </c>
      <c r="B10335" s="6" t="s">
        <v>20172</v>
      </c>
      <c r="C10335" s="8" t="s">
        <v>2094</v>
      </c>
    </row>
    <row r="10336">
      <c r="A10336" s="5" t="s">
        <v>21096</v>
      </c>
      <c r="B10336" s="6" t="s">
        <v>20216</v>
      </c>
      <c r="C10336" s="8" t="s">
        <v>2094</v>
      </c>
    </row>
    <row r="10337">
      <c r="A10337" s="5" t="s">
        <v>21097</v>
      </c>
      <c r="B10337" s="6" t="s">
        <v>21098</v>
      </c>
      <c r="C10337" s="8" t="s">
        <v>2094</v>
      </c>
    </row>
    <row r="10338">
      <c r="A10338" s="5" t="s">
        <v>21099</v>
      </c>
      <c r="B10338" s="6" t="s">
        <v>21100</v>
      </c>
      <c r="C10338" s="8" t="s">
        <v>2094</v>
      </c>
    </row>
    <row r="10339">
      <c r="A10339" s="5" t="s">
        <v>21101</v>
      </c>
      <c r="B10339" s="6" t="s">
        <v>21102</v>
      </c>
      <c r="C10339" s="8" t="s">
        <v>2094</v>
      </c>
    </row>
    <row r="10340">
      <c r="A10340" s="5" t="s">
        <v>21103</v>
      </c>
      <c r="B10340" s="6" t="s">
        <v>20043</v>
      </c>
      <c r="C10340" s="8" t="s">
        <v>2094</v>
      </c>
    </row>
    <row r="10341">
      <c r="A10341" s="5" t="s">
        <v>21104</v>
      </c>
      <c r="B10341" s="6" t="s">
        <v>20043</v>
      </c>
      <c r="C10341" s="8" t="s">
        <v>2094</v>
      </c>
    </row>
    <row r="10342">
      <c r="A10342" s="5" t="s">
        <v>21105</v>
      </c>
      <c r="B10342" s="6" t="s">
        <v>20043</v>
      </c>
      <c r="C10342" s="8" t="s">
        <v>2094</v>
      </c>
    </row>
    <row r="10343">
      <c r="A10343" s="5" t="s">
        <v>21106</v>
      </c>
      <c r="B10343" s="6" t="s">
        <v>20054</v>
      </c>
      <c r="C10343" s="8" t="s">
        <v>2094</v>
      </c>
    </row>
    <row r="10344">
      <c r="A10344" s="5" t="s">
        <v>21107</v>
      </c>
      <c r="B10344" s="6" t="s">
        <v>21108</v>
      </c>
      <c r="C10344" s="8" t="s">
        <v>2094</v>
      </c>
    </row>
    <row r="10345">
      <c r="A10345" s="5" t="s">
        <v>21109</v>
      </c>
      <c r="B10345" s="6" t="s">
        <v>20054</v>
      </c>
      <c r="C10345" s="8" t="s">
        <v>2094</v>
      </c>
    </row>
    <row r="10346">
      <c r="A10346" s="5" t="s">
        <v>21110</v>
      </c>
      <c r="B10346" s="6" t="s">
        <v>20054</v>
      </c>
      <c r="C10346" s="8" t="s">
        <v>2094</v>
      </c>
    </row>
    <row r="10347">
      <c r="A10347" s="5" t="s">
        <v>21111</v>
      </c>
      <c r="B10347" s="6" t="s">
        <v>21112</v>
      </c>
      <c r="C10347" s="8" t="s">
        <v>7</v>
      </c>
    </row>
    <row r="10348">
      <c r="A10348" s="5" t="s">
        <v>21113</v>
      </c>
      <c r="B10348" s="6" t="s">
        <v>20073</v>
      </c>
      <c r="C10348" s="8" t="s">
        <v>2094</v>
      </c>
    </row>
    <row r="10349">
      <c r="A10349" s="5" t="s">
        <v>21114</v>
      </c>
      <c r="B10349" s="6" t="s">
        <v>20073</v>
      </c>
      <c r="C10349" s="8" t="s">
        <v>2094</v>
      </c>
    </row>
    <row r="10350">
      <c r="A10350" s="5" t="s">
        <v>21115</v>
      </c>
      <c r="B10350" s="6" t="s">
        <v>20073</v>
      </c>
      <c r="C10350" s="8" t="s">
        <v>2094</v>
      </c>
    </row>
    <row r="10351">
      <c r="A10351" s="5" t="s">
        <v>21116</v>
      </c>
      <c r="B10351" s="6" t="s">
        <v>21117</v>
      </c>
      <c r="C10351" s="8" t="s">
        <v>2094</v>
      </c>
    </row>
    <row r="10352">
      <c r="A10352" s="5" t="s">
        <v>21118</v>
      </c>
      <c r="B10352" s="6" t="s">
        <v>21117</v>
      </c>
      <c r="C10352" s="8" t="s">
        <v>2094</v>
      </c>
    </row>
    <row r="10353">
      <c r="A10353" s="5" t="s">
        <v>21119</v>
      </c>
      <c r="B10353" s="6" t="s">
        <v>21120</v>
      </c>
      <c r="C10353" s="8" t="s">
        <v>2094</v>
      </c>
    </row>
    <row r="10354">
      <c r="A10354" s="5" t="s">
        <v>21121</v>
      </c>
      <c r="B10354" s="6" t="s">
        <v>21122</v>
      </c>
      <c r="C10354" s="8" t="s">
        <v>2094</v>
      </c>
    </row>
    <row r="10355">
      <c r="A10355" s="5" t="s">
        <v>21123</v>
      </c>
      <c r="B10355" s="6" t="s">
        <v>21124</v>
      </c>
      <c r="C10355" s="8" t="s">
        <v>7</v>
      </c>
    </row>
    <row r="10356">
      <c r="A10356" s="5" t="s">
        <v>21125</v>
      </c>
      <c r="B10356" s="6" t="s">
        <v>21126</v>
      </c>
      <c r="C10356" s="8" t="s">
        <v>2094</v>
      </c>
    </row>
    <row r="10357">
      <c r="A10357" s="5" t="s">
        <v>21127</v>
      </c>
      <c r="B10357" s="6" t="s">
        <v>21035</v>
      </c>
      <c r="C10357" s="8" t="s">
        <v>2094</v>
      </c>
    </row>
    <row r="10358">
      <c r="A10358" s="5" t="s">
        <v>21128</v>
      </c>
      <c r="B10358" s="6" t="s">
        <v>21108</v>
      </c>
      <c r="C10358" s="8" t="s">
        <v>2094</v>
      </c>
    </row>
    <row r="10359">
      <c r="A10359" s="5" t="s">
        <v>21129</v>
      </c>
      <c r="B10359" s="6" t="s">
        <v>21130</v>
      </c>
      <c r="C10359" s="8" t="s">
        <v>7</v>
      </c>
    </row>
    <row r="10360">
      <c r="A10360" s="5" t="s">
        <v>21131</v>
      </c>
      <c r="B10360" s="6" t="s">
        <v>21132</v>
      </c>
      <c r="C10360" s="8" t="s">
        <v>7</v>
      </c>
    </row>
    <row r="10361">
      <c r="A10361" s="5" t="s">
        <v>21135</v>
      </c>
      <c r="B10361" s="6" t="s">
        <v>21136</v>
      </c>
      <c r="C10361" s="8" t="s">
        <v>7</v>
      </c>
    </row>
    <row r="10362">
      <c r="A10362" s="5" t="s">
        <v>21137</v>
      </c>
      <c r="B10362" s="6" t="s">
        <v>21138</v>
      </c>
      <c r="C10362" s="8" t="s">
        <v>7</v>
      </c>
    </row>
    <row r="10363">
      <c r="A10363" s="5" t="s">
        <v>21140</v>
      </c>
      <c r="B10363" s="6" t="s">
        <v>21141</v>
      </c>
      <c r="C10363" s="8" t="s">
        <v>7</v>
      </c>
    </row>
    <row r="10364">
      <c r="A10364" s="5" t="s">
        <v>21142</v>
      </c>
      <c r="B10364" s="6" t="s">
        <v>21143</v>
      </c>
      <c r="C10364" s="8" t="s">
        <v>1864</v>
      </c>
    </row>
    <row r="10365">
      <c r="A10365" s="5" t="s">
        <v>21144</v>
      </c>
      <c r="B10365" s="6" t="s">
        <v>21145</v>
      </c>
      <c r="C10365" s="8" t="s">
        <v>7</v>
      </c>
    </row>
    <row r="10366">
      <c r="A10366" s="5" t="s">
        <v>21146</v>
      </c>
      <c r="B10366" s="6" t="s">
        <v>21147</v>
      </c>
      <c r="C10366" s="8" t="s">
        <v>65</v>
      </c>
    </row>
    <row r="10367">
      <c r="A10367" s="5" t="s">
        <v>21148</v>
      </c>
      <c r="B10367" s="6" t="s">
        <v>21149</v>
      </c>
      <c r="C10367" s="8" t="s">
        <v>2094</v>
      </c>
    </row>
    <row r="10368">
      <c r="A10368" s="5" t="s">
        <v>21150</v>
      </c>
      <c r="B10368" s="6" t="s">
        <v>21151</v>
      </c>
      <c r="C10368" s="8" t="s">
        <v>7</v>
      </c>
    </row>
    <row r="10369">
      <c r="A10369" s="5" t="s">
        <v>21152</v>
      </c>
      <c r="B10369" s="6" t="s">
        <v>21153</v>
      </c>
      <c r="C10369" s="8" t="s">
        <v>7</v>
      </c>
    </row>
    <row r="10370">
      <c r="A10370" s="5" t="s">
        <v>21154</v>
      </c>
      <c r="B10370" s="6" t="s">
        <v>21155</v>
      </c>
      <c r="C10370" s="8" t="s">
        <v>7</v>
      </c>
    </row>
    <row r="10371">
      <c r="A10371" s="5" t="s">
        <v>21156</v>
      </c>
      <c r="B10371" s="6" t="s">
        <v>21157</v>
      </c>
      <c r="C10371" s="8" t="s">
        <v>7</v>
      </c>
    </row>
    <row r="10372">
      <c r="A10372" s="5" t="s">
        <v>21158</v>
      </c>
      <c r="B10372" s="6" t="s">
        <v>21159</v>
      </c>
      <c r="C10372" s="8" t="s">
        <v>7</v>
      </c>
    </row>
    <row r="10373">
      <c r="A10373" s="5" t="s">
        <v>21160</v>
      </c>
      <c r="B10373" s="6" t="s">
        <v>21161</v>
      </c>
      <c r="C10373" s="8" t="s">
        <v>2094</v>
      </c>
    </row>
    <row r="10374">
      <c r="A10374" s="5" t="s">
        <v>21162</v>
      </c>
      <c r="B10374" s="6" t="s">
        <v>21163</v>
      </c>
      <c r="C10374" s="8" t="s">
        <v>7</v>
      </c>
    </row>
    <row r="10375">
      <c r="A10375" s="5" t="s">
        <v>21164</v>
      </c>
      <c r="B10375" s="6" t="s">
        <v>21165</v>
      </c>
      <c r="C10375" s="8" t="s">
        <v>381</v>
      </c>
    </row>
    <row r="10376">
      <c r="A10376" s="5" t="s">
        <v>21166</v>
      </c>
      <c r="B10376" s="6" t="s">
        <v>21167</v>
      </c>
      <c r="C10376" s="8" t="s">
        <v>7</v>
      </c>
    </row>
    <row r="10377">
      <c r="A10377" s="5" t="s">
        <v>21168</v>
      </c>
      <c r="B10377" s="6" t="s">
        <v>21169</v>
      </c>
      <c r="C10377" s="8" t="s">
        <v>2094</v>
      </c>
    </row>
    <row r="10378">
      <c r="A10378" s="5" t="s">
        <v>21170</v>
      </c>
      <c r="B10378" s="6" t="s">
        <v>21171</v>
      </c>
      <c r="C10378" s="8" t="s">
        <v>2094</v>
      </c>
    </row>
    <row r="10379">
      <c r="A10379" s="5" t="s">
        <v>21172</v>
      </c>
      <c r="B10379" s="6" t="s">
        <v>21173</v>
      </c>
      <c r="C10379" s="8" t="s">
        <v>2094</v>
      </c>
    </row>
    <row r="10380">
      <c r="A10380" s="5" t="s">
        <v>21174</v>
      </c>
      <c r="B10380" s="6" t="s">
        <v>21175</v>
      </c>
      <c r="C10380" s="8" t="s">
        <v>2094</v>
      </c>
    </row>
    <row r="10381">
      <c r="A10381" s="5" t="s">
        <v>21176</v>
      </c>
      <c r="B10381" s="6" t="s">
        <v>21177</v>
      </c>
      <c r="C10381" s="8" t="s">
        <v>2094</v>
      </c>
    </row>
    <row r="10382">
      <c r="A10382" s="5" t="s">
        <v>21178</v>
      </c>
      <c r="B10382" s="6" t="s">
        <v>21179</v>
      </c>
      <c r="C10382" s="8" t="s">
        <v>2094</v>
      </c>
    </row>
    <row r="10383">
      <c r="A10383" s="5" t="s">
        <v>21180</v>
      </c>
      <c r="B10383" s="6" t="s">
        <v>21181</v>
      </c>
      <c r="C10383" s="8" t="s">
        <v>2094</v>
      </c>
    </row>
    <row r="10384">
      <c r="A10384" s="5" t="s">
        <v>21182</v>
      </c>
      <c r="B10384" s="6" t="s">
        <v>21183</v>
      </c>
      <c r="C10384" s="8" t="s">
        <v>2094</v>
      </c>
    </row>
    <row r="10385">
      <c r="A10385" s="5" t="s">
        <v>21184</v>
      </c>
      <c r="B10385" s="6" t="s">
        <v>21186</v>
      </c>
      <c r="C10385" s="8" t="s">
        <v>2094</v>
      </c>
    </row>
    <row r="10386">
      <c r="A10386" s="5" t="s">
        <v>21187</v>
      </c>
      <c r="B10386" s="6" t="s">
        <v>21188</v>
      </c>
      <c r="C10386" s="8" t="s">
        <v>665</v>
      </c>
    </row>
    <row r="10387">
      <c r="A10387" s="5" t="s">
        <v>21189</v>
      </c>
      <c r="B10387" s="6" t="s">
        <v>21190</v>
      </c>
      <c r="C10387" s="8" t="s">
        <v>2094</v>
      </c>
    </row>
    <row r="10388">
      <c r="A10388" s="5" t="s">
        <v>21191</v>
      </c>
      <c r="B10388" s="6" t="s">
        <v>21192</v>
      </c>
      <c r="C10388" s="8" t="s">
        <v>2094</v>
      </c>
    </row>
    <row r="10389">
      <c r="A10389" s="5" t="s">
        <v>21193</v>
      </c>
      <c r="B10389" s="6" t="s">
        <v>21194</v>
      </c>
      <c r="C10389" s="8" t="s">
        <v>2094</v>
      </c>
    </row>
    <row r="10390">
      <c r="A10390" s="5" t="s">
        <v>21195</v>
      </c>
      <c r="B10390" s="6" t="s">
        <v>21196</v>
      </c>
      <c r="C10390" s="8" t="s">
        <v>2094</v>
      </c>
    </row>
    <row r="10391">
      <c r="A10391" s="5" t="s">
        <v>21197</v>
      </c>
      <c r="B10391" s="6" t="s">
        <v>21198</v>
      </c>
      <c r="C10391" s="8" t="s">
        <v>2094</v>
      </c>
    </row>
    <row r="10392">
      <c r="A10392" s="5" t="s">
        <v>21199</v>
      </c>
      <c r="B10392" s="6" t="s">
        <v>21200</v>
      </c>
      <c r="C10392" s="8" t="s">
        <v>2094</v>
      </c>
    </row>
    <row r="10393">
      <c r="A10393" s="5" t="s">
        <v>21201</v>
      </c>
      <c r="B10393" s="6" t="s">
        <v>21203</v>
      </c>
      <c r="C10393" s="8" t="s">
        <v>2094</v>
      </c>
    </row>
    <row r="10394">
      <c r="A10394" s="5" t="s">
        <v>21206</v>
      </c>
      <c r="B10394" s="6" t="s">
        <v>21207</v>
      </c>
      <c r="C10394" s="8" t="s">
        <v>2094</v>
      </c>
    </row>
    <row r="10395">
      <c r="A10395" s="5" t="s">
        <v>21208</v>
      </c>
      <c r="B10395" s="6" t="s">
        <v>21209</v>
      </c>
      <c r="C10395" s="8" t="s">
        <v>2094</v>
      </c>
    </row>
    <row r="10396">
      <c r="A10396" s="5" t="s">
        <v>21210</v>
      </c>
      <c r="B10396" s="6" t="s">
        <v>21212</v>
      </c>
      <c r="C10396" s="8" t="s">
        <v>2094</v>
      </c>
    </row>
    <row r="10397">
      <c r="A10397" s="5" t="s">
        <v>21213</v>
      </c>
      <c r="B10397" s="6" t="s">
        <v>21214</v>
      </c>
      <c r="C10397" s="8" t="s">
        <v>2094</v>
      </c>
    </row>
    <row r="10398">
      <c r="A10398" s="5" t="s">
        <v>21215</v>
      </c>
      <c r="B10398" s="6" t="s">
        <v>21216</v>
      </c>
      <c r="C10398" s="8" t="s">
        <v>7</v>
      </c>
    </row>
    <row r="10399">
      <c r="A10399" s="5" t="s">
        <v>21217</v>
      </c>
      <c r="B10399" s="6" t="s">
        <v>21218</v>
      </c>
      <c r="C10399" s="8" t="s">
        <v>7</v>
      </c>
    </row>
    <row r="10400">
      <c r="A10400" s="5" t="s">
        <v>21219</v>
      </c>
      <c r="B10400" s="6" t="s">
        <v>21220</v>
      </c>
      <c r="C10400" s="8" t="s">
        <v>7</v>
      </c>
    </row>
    <row r="10401">
      <c r="A10401" s="5" t="s">
        <v>21221</v>
      </c>
      <c r="B10401" s="6" t="s">
        <v>21222</v>
      </c>
      <c r="C10401" s="8" t="s">
        <v>2094</v>
      </c>
    </row>
    <row r="10402">
      <c r="A10402" s="5" t="s">
        <v>21223</v>
      </c>
      <c r="B10402" s="6" t="s">
        <v>21224</v>
      </c>
      <c r="C10402" s="8" t="s">
        <v>2094</v>
      </c>
    </row>
    <row r="10403">
      <c r="A10403" s="5" t="s">
        <v>21225</v>
      </c>
      <c r="B10403" s="6" t="s">
        <v>21226</v>
      </c>
      <c r="C10403" s="8" t="s">
        <v>7</v>
      </c>
    </row>
    <row r="10404">
      <c r="A10404" s="5" t="s">
        <v>21227</v>
      </c>
      <c r="B10404" s="6" t="s">
        <v>21228</v>
      </c>
      <c r="C10404" s="8" t="s">
        <v>7</v>
      </c>
    </row>
    <row r="10405">
      <c r="A10405" s="5" t="s">
        <v>21229</v>
      </c>
      <c r="B10405" s="6" t="s">
        <v>21230</v>
      </c>
      <c r="C10405" s="8" t="s">
        <v>7</v>
      </c>
    </row>
    <row r="10406">
      <c r="A10406" s="5" t="s">
        <v>21231</v>
      </c>
      <c r="B10406" s="6" t="s">
        <v>21232</v>
      </c>
      <c r="C10406" s="8" t="s">
        <v>2094</v>
      </c>
    </row>
    <row r="10407">
      <c r="A10407" s="5" t="s">
        <v>21233</v>
      </c>
      <c r="B10407" s="6" t="s">
        <v>21234</v>
      </c>
      <c r="C10407" s="8" t="s">
        <v>7</v>
      </c>
    </row>
    <row r="10408">
      <c r="A10408" s="5" t="s">
        <v>21235</v>
      </c>
      <c r="B10408" s="6" t="s">
        <v>21236</v>
      </c>
      <c r="C10408" s="8" t="s">
        <v>7</v>
      </c>
    </row>
    <row r="10409">
      <c r="A10409" s="5" t="s">
        <v>21237</v>
      </c>
      <c r="B10409" s="6" t="s">
        <v>21238</v>
      </c>
      <c r="C10409" s="8" t="s">
        <v>7</v>
      </c>
    </row>
    <row r="10410">
      <c r="A10410" s="5" t="s">
        <v>21239</v>
      </c>
      <c r="B10410" s="6" t="s">
        <v>21240</v>
      </c>
      <c r="C10410" s="8" t="s">
        <v>381</v>
      </c>
    </row>
    <row r="10411">
      <c r="A10411" s="5" t="s">
        <v>21241</v>
      </c>
      <c r="B10411" s="6" t="s">
        <v>21242</v>
      </c>
      <c r="C10411" s="8" t="s">
        <v>2094</v>
      </c>
    </row>
    <row r="10412">
      <c r="A10412" s="5" t="s">
        <v>21243</v>
      </c>
      <c r="B10412" s="6" t="s">
        <v>21244</v>
      </c>
      <c r="C10412" s="8" t="s">
        <v>7</v>
      </c>
    </row>
    <row r="10413">
      <c r="A10413" s="5" t="s">
        <v>21245</v>
      </c>
      <c r="B10413" s="6" t="s">
        <v>21246</v>
      </c>
      <c r="C10413" s="8" t="s">
        <v>2094</v>
      </c>
    </row>
    <row r="10414">
      <c r="A10414" s="5" t="s">
        <v>21247</v>
      </c>
      <c r="B10414" s="6" t="s">
        <v>21248</v>
      </c>
      <c r="C10414" s="8" t="s">
        <v>2094</v>
      </c>
    </row>
    <row r="10415">
      <c r="A10415" s="5" t="s">
        <v>21249</v>
      </c>
      <c r="B10415" s="6" t="s">
        <v>21250</v>
      </c>
      <c r="C10415" s="8" t="s">
        <v>7</v>
      </c>
    </row>
    <row r="10416">
      <c r="A10416" s="5" t="s">
        <v>21251</v>
      </c>
      <c r="B10416" s="6" t="s">
        <v>21252</v>
      </c>
      <c r="C10416" s="8" t="s">
        <v>2094</v>
      </c>
    </row>
    <row r="10417">
      <c r="A10417" s="5" t="s">
        <v>21253</v>
      </c>
      <c r="B10417" s="6" t="s">
        <v>21254</v>
      </c>
      <c r="C10417" s="8" t="s">
        <v>7</v>
      </c>
    </row>
    <row r="10418">
      <c r="A10418" s="5" t="s">
        <v>21255</v>
      </c>
      <c r="B10418" s="6" t="s">
        <v>21256</v>
      </c>
      <c r="C10418" s="8" t="s">
        <v>2094</v>
      </c>
    </row>
    <row r="10419">
      <c r="A10419" s="5" t="s">
        <v>21257</v>
      </c>
      <c r="B10419" s="6" t="s">
        <v>21258</v>
      </c>
      <c r="C10419" s="8" t="s">
        <v>2094</v>
      </c>
    </row>
    <row r="10420">
      <c r="A10420" s="5" t="s">
        <v>21259</v>
      </c>
      <c r="B10420" s="6" t="s">
        <v>21260</v>
      </c>
      <c r="C10420" s="8" t="s">
        <v>2094</v>
      </c>
    </row>
    <row r="10421">
      <c r="A10421" s="5" t="s">
        <v>21261</v>
      </c>
      <c r="B10421" s="6" t="s">
        <v>21262</v>
      </c>
      <c r="C10421" s="8" t="s">
        <v>7</v>
      </c>
    </row>
    <row r="10422">
      <c r="A10422" s="5" t="s">
        <v>21263</v>
      </c>
      <c r="B10422" s="6" t="s">
        <v>21264</v>
      </c>
      <c r="C10422" s="8" t="s">
        <v>2094</v>
      </c>
    </row>
    <row r="10423">
      <c r="A10423" s="5" t="s">
        <v>21265</v>
      </c>
      <c r="B10423" s="6" t="s">
        <v>21266</v>
      </c>
      <c r="C10423" s="8" t="s">
        <v>381</v>
      </c>
    </row>
    <row r="10424">
      <c r="A10424" s="5" t="s">
        <v>21267</v>
      </c>
      <c r="B10424" s="6" t="s">
        <v>21085</v>
      </c>
      <c r="C10424" s="8" t="s">
        <v>7</v>
      </c>
    </row>
    <row r="10425">
      <c r="A10425" s="5" t="s">
        <v>21268</v>
      </c>
      <c r="B10425" s="6" t="s">
        <v>21269</v>
      </c>
      <c r="C10425" s="8" t="s">
        <v>381</v>
      </c>
    </row>
    <row r="10426">
      <c r="A10426" s="5" t="s">
        <v>21270</v>
      </c>
      <c r="B10426" s="6" t="s">
        <v>21271</v>
      </c>
      <c r="C10426" s="8" t="s">
        <v>7</v>
      </c>
    </row>
    <row r="10427">
      <c r="A10427" s="5" t="s">
        <v>21272</v>
      </c>
      <c r="B10427" s="6" t="s">
        <v>21274</v>
      </c>
      <c r="C10427" s="8" t="s">
        <v>2094</v>
      </c>
    </row>
    <row r="10428">
      <c r="A10428" s="5" t="s">
        <v>21277</v>
      </c>
      <c r="B10428" s="6" t="s">
        <v>21278</v>
      </c>
      <c r="C10428" s="8" t="s">
        <v>7</v>
      </c>
    </row>
    <row r="10429">
      <c r="A10429" s="5" t="s">
        <v>21279</v>
      </c>
      <c r="B10429" s="6" t="s">
        <v>21280</v>
      </c>
      <c r="C10429" s="8" t="s">
        <v>7</v>
      </c>
    </row>
    <row r="10430">
      <c r="A10430" s="5" t="s">
        <v>21282</v>
      </c>
      <c r="B10430" s="6" t="s">
        <v>21283</v>
      </c>
      <c r="C10430" s="8" t="s">
        <v>7</v>
      </c>
    </row>
    <row r="10431">
      <c r="A10431" s="5" t="s">
        <v>21284</v>
      </c>
      <c r="B10431" s="6" t="s">
        <v>21285</v>
      </c>
      <c r="C10431" s="8" t="s">
        <v>7</v>
      </c>
    </row>
    <row r="10432">
      <c r="A10432" s="5" t="s">
        <v>21286</v>
      </c>
      <c r="B10432" s="6" t="s">
        <v>21287</v>
      </c>
      <c r="C10432" s="8" t="s">
        <v>7</v>
      </c>
    </row>
    <row r="10433">
      <c r="A10433" s="5" t="s">
        <v>21288</v>
      </c>
      <c r="B10433" s="6" t="s">
        <v>21289</v>
      </c>
      <c r="C10433" s="8" t="s">
        <v>7</v>
      </c>
    </row>
    <row r="10434">
      <c r="A10434" s="5" t="s">
        <v>21290</v>
      </c>
      <c r="B10434" s="6" t="s">
        <v>21291</v>
      </c>
      <c r="C10434" s="8" t="s">
        <v>2094</v>
      </c>
    </row>
    <row r="10435">
      <c r="A10435" s="5" t="s">
        <v>21292</v>
      </c>
      <c r="B10435" s="6" t="s">
        <v>21293</v>
      </c>
      <c r="C10435" s="8" t="s">
        <v>7</v>
      </c>
    </row>
    <row r="10436">
      <c r="A10436" s="5" t="s">
        <v>21294</v>
      </c>
      <c r="B10436" s="6" t="s">
        <v>21295</v>
      </c>
      <c r="C10436" s="8" t="s">
        <v>7</v>
      </c>
    </row>
    <row r="10437">
      <c r="A10437" s="5" t="s">
        <v>21296</v>
      </c>
      <c r="B10437" s="6" t="s">
        <v>21297</v>
      </c>
      <c r="C10437" s="8" t="s">
        <v>7</v>
      </c>
    </row>
    <row r="10438">
      <c r="A10438" s="5" t="s">
        <v>21298</v>
      </c>
      <c r="B10438" s="6" t="s">
        <v>21299</v>
      </c>
      <c r="C10438" s="8" t="s">
        <v>7</v>
      </c>
    </row>
    <row r="10439">
      <c r="A10439" s="5" t="s">
        <v>21300</v>
      </c>
      <c r="B10439" s="6" t="s">
        <v>21301</v>
      </c>
      <c r="C10439" s="8" t="s">
        <v>381</v>
      </c>
    </row>
    <row r="10440">
      <c r="A10440" s="5" t="s">
        <v>21302</v>
      </c>
      <c r="B10440" s="6" t="s">
        <v>21303</v>
      </c>
      <c r="C10440" s="8" t="s">
        <v>7</v>
      </c>
    </row>
    <row r="10441">
      <c r="A10441" s="5" t="s">
        <v>21304</v>
      </c>
      <c r="B10441" s="6" t="s">
        <v>21305</v>
      </c>
      <c r="C10441" s="8" t="s">
        <v>2094</v>
      </c>
    </row>
    <row r="10442">
      <c r="A10442" s="5" t="s">
        <v>21306</v>
      </c>
      <c r="B10442" s="6" t="s">
        <v>21307</v>
      </c>
      <c r="C10442" s="8" t="s">
        <v>7</v>
      </c>
    </row>
    <row r="10443">
      <c r="A10443" s="5" t="s">
        <v>21308</v>
      </c>
      <c r="B10443" s="6" t="s">
        <v>21309</v>
      </c>
      <c r="C10443" s="8" t="s">
        <v>7</v>
      </c>
    </row>
    <row r="10444">
      <c r="A10444" s="5" t="s">
        <v>21310</v>
      </c>
      <c r="B10444" s="6" t="s">
        <v>21311</v>
      </c>
      <c r="C10444" s="8" t="s">
        <v>2094</v>
      </c>
    </row>
    <row r="10445">
      <c r="A10445" s="5" t="s">
        <v>21312</v>
      </c>
      <c r="B10445" s="6" t="s">
        <v>21313</v>
      </c>
      <c r="C10445" s="8" t="s">
        <v>2094</v>
      </c>
    </row>
    <row r="10446">
      <c r="A10446" s="5" t="s">
        <v>21314</v>
      </c>
      <c r="B10446" s="6" t="s">
        <v>21315</v>
      </c>
      <c r="C10446" s="8" t="s">
        <v>7</v>
      </c>
    </row>
    <row r="10447">
      <c r="A10447" s="5" t="s">
        <v>21316</v>
      </c>
      <c r="B10447" s="6" t="s">
        <v>21317</v>
      </c>
      <c r="C10447" s="8" t="s">
        <v>7</v>
      </c>
    </row>
    <row r="10448">
      <c r="A10448" s="5" t="s">
        <v>21318</v>
      </c>
      <c r="B10448" s="6" t="s">
        <v>21319</v>
      </c>
      <c r="C10448" s="8" t="s">
        <v>2094</v>
      </c>
    </row>
    <row r="10449">
      <c r="A10449" s="5" t="s">
        <v>21320</v>
      </c>
      <c r="B10449" s="6" t="s">
        <v>21321</v>
      </c>
      <c r="C10449" s="8" t="s">
        <v>11166</v>
      </c>
    </row>
    <row r="10450">
      <c r="A10450" s="5" t="s">
        <v>21322</v>
      </c>
      <c r="B10450" s="6" t="s">
        <v>21323</v>
      </c>
      <c r="C10450" s="8" t="s">
        <v>7</v>
      </c>
    </row>
    <row r="10451">
      <c r="A10451" s="5" t="s">
        <v>21324</v>
      </c>
      <c r="B10451" s="6" t="s">
        <v>21325</v>
      </c>
      <c r="C10451" s="8" t="s">
        <v>2094</v>
      </c>
    </row>
    <row r="10452">
      <c r="A10452" s="5" t="s">
        <v>21326</v>
      </c>
      <c r="B10452" s="6" t="s">
        <v>21327</v>
      </c>
      <c r="C10452" s="8" t="s">
        <v>7</v>
      </c>
    </row>
    <row r="10453">
      <c r="A10453" s="5" t="s">
        <v>21328</v>
      </c>
      <c r="B10453" s="6" t="s">
        <v>21329</v>
      </c>
      <c r="C10453" s="8" t="s">
        <v>2094</v>
      </c>
    </row>
    <row r="10454">
      <c r="A10454" s="5" t="s">
        <v>21331</v>
      </c>
      <c r="B10454" s="6" t="s">
        <v>21332</v>
      </c>
      <c r="C10454" s="8" t="s">
        <v>2094</v>
      </c>
    </row>
    <row r="10455">
      <c r="A10455" s="5" t="s">
        <v>21333</v>
      </c>
      <c r="B10455" s="6" t="s">
        <v>21334</v>
      </c>
      <c r="C10455" s="8" t="s">
        <v>2094</v>
      </c>
    </row>
    <row r="10456">
      <c r="A10456" s="5" t="s">
        <v>21335</v>
      </c>
      <c r="B10456" s="6" t="s">
        <v>21336</v>
      </c>
      <c r="C10456" s="8" t="s">
        <v>2094</v>
      </c>
    </row>
    <row r="10457">
      <c r="A10457" s="5" t="s">
        <v>21338</v>
      </c>
      <c r="B10457" s="6" t="s">
        <v>21340</v>
      </c>
      <c r="C10457" s="8" t="s">
        <v>2094</v>
      </c>
    </row>
    <row r="10458">
      <c r="A10458" s="5" t="s">
        <v>21341</v>
      </c>
      <c r="B10458" s="6" t="s">
        <v>21342</v>
      </c>
      <c r="C10458" s="8" t="s">
        <v>7</v>
      </c>
    </row>
    <row r="10459">
      <c r="A10459" s="5" t="s">
        <v>21343</v>
      </c>
      <c r="B10459" s="6" t="s">
        <v>21344</v>
      </c>
      <c r="C10459" s="8" t="s">
        <v>2094</v>
      </c>
    </row>
    <row r="10460">
      <c r="A10460" s="5" t="s">
        <v>21346</v>
      </c>
      <c r="B10460" s="6" t="s">
        <v>21347</v>
      </c>
      <c r="C10460" s="8" t="s">
        <v>65</v>
      </c>
    </row>
    <row r="10461">
      <c r="A10461" s="5" t="s">
        <v>21348</v>
      </c>
      <c r="B10461" s="6" t="s">
        <v>21349</v>
      </c>
      <c r="C10461" s="8" t="s">
        <v>65</v>
      </c>
    </row>
    <row r="10462">
      <c r="A10462" s="5" t="s">
        <v>21350</v>
      </c>
      <c r="B10462" s="6" t="s">
        <v>21351</v>
      </c>
      <c r="C10462" s="8" t="s">
        <v>2094</v>
      </c>
    </row>
    <row r="10463">
      <c r="A10463" s="5" t="s">
        <v>21352</v>
      </c>
      <c r="B10463" s="6" t="s">
        <v>21117</v>
      </c>
      <c r="C10463" s="8" t="s">
        <v>7</v>
      </c>
    </row>
    <row r="10464">
      <c r="A10464" s="5" t="s">
        <v>21353</v>
      </c>
      <c r="B10464" s="6" t="s">
        <v>21354</v>
      </c>
      <c r="C10464" s="8" t="s">
        <v>2094</v>
      </c>
    </row>
    <row r="10465">
      <c r="A10465" s="5" t="s">
        <v>21355</v>
      </c>
      <c r="B10465" s="6" t="s">
        <v>21344</v>
      </c>
      <c r="C10465" s="8" t="s">
        <v>2094</v>
      </c>
    </row>
    <row r="10466">
      <c r="A10466" s="5" t="s">
        <v>21356</v>
      </c>
      <c r="B10466" s="6" t="s">
        <v>21351</v>
      </c>
      <c r="C10466" s="8" t="s">
        <v>2094</v>
      </c>
    </row>
    <row r="10467">
      <c r="A10467" s="5" t="s">
        <v>21357</v>
      </c>
      <c r="B10467" s="6" t="s">
        <v>21117</v>
      </c>
      <c r="C10467" s="8" t="s">
        <v>7</v>
      </c>
    </row>
    <row r="10468">
      <c r="A10468" s="5" t="s">
        <v>21358</v>
      </c>
      <c r="B10468" s="6" t="s">
        <v>21354</v>
      </c>
      <c r="C10468" s="8" t="s">
        <v>2094</v>
      </c>
    </row>
    <row r="10469">
      <c r="A10469" s="5" t="s">
        <v>21359</v>
      </c>
      <c r="B10469" s="6" t="s">
        <v>21360</v>
      </c>
      <c r="C10469" s="8" t="s">
        <v>2094</v>
      </c>
    </row>
    <row r="10470">
      <c r="A10470" s="5" t="s">
        <v>21361</v>
      </c>
      <c r="B10470" s="6" t="s">
        <v>21362</v>
      </c>
      <c r="C10470" s="8" t="s">
        <v>2094</v>
      </c>
    </row>
    <row r="10471">
      <c r="A10471" s="5" t="s">
        <v>21363</v>
      </c>
      <c r="B10471" s="6" t="s">
        <v>21364</v>
      </c>
      <c r="C10471" s="8" t="s">
        <v>2094</v>
      </c>
    </row>
    <row r="10472">
      <c r="A10472" s="5" t="s">
        <v>21365</v>
      </c>
      <c r="B10472" s="6" t="s">
        <v>21362</v>
      </c>
      <c r="C10472" s="8" t="s">
        <v>2094</v>
      </c>
    </row>
    <row r="10473">
      <c r="A10473" s="5" t="s">
        <v>21366</v>
      </c>
      <c r="B10473" s="6" t="s">
        <v>21367</v>
      </c>
      <c r="C10473" s="8" t="s">
        <v>2094</v>
      </c>
    </row>
    <row r="10474">
      <c r="A10474" s="5" t="s">
        <v>21368</v>
      </c>
      <c r="B10474" s="6" t="s">
        <v>21369</v>
      </c>
      <c r="C10474" s="8" t="s">
        <v>2094</v>
      </c>
    </row>
    <row r="10475">
      <c r="A10475" s="5" t="s">
        <v>21370</v>
      </c>
      <c r="B10475" s="6" t="s">
        <v>21371</v>
      </c>
      <c r="C10475" s="8" t="s">
        <v>7</v>
      </c>
    </row>
    <row r="10476">
      <c r="A10476" s="5" t="s">
        <v>21372</v>
      </c>
      <c r="B10476" s="6" t="s">
        <v>21373</v>
      </c>
      <c r="C10476" s="8" t="s">
        <v>2094</v>
      </c>
    </row>
    <row r="10477">
      <c r="A10477" s="5" t="s">
        <v>21374</v>
      </c>
      <c r="B10477" s="6" t="s">
        <v>21375</v>
      </c>
      <c r="C10477" s="8" t="s">
        <v>2094</v>
      </c>
    </row>
    <row r="10478">
      <c r="A10478" s="5" t="s">
        <v>21376</v>
      </c>
      <c r="B10478" s="6" t="s">
        <v>20041</v>
      </c>
      <c r="C10478" s="8" t="s">
        <v>2094</v>
      </c>
    </row>
    <row r="10479">
      <c r="A10479" s="5" t="s">
        <v>21377</v>
      </c>
      <c r="B10479" s="6" t="s">
        <v>20043</v>
      </c>
      <c r="C10479" s="8" t="s">
        <v>7</v>
      </c>
    </row>
    <row r="10480">
      <c r="A10480" s="5" t="s">
        <v>21378</v>
      </c>
      <c r="B10480" s="6" t="s">
        <v>21373</v>
      </c>
      <c r="C10480" s="8" t="s">
        <v>2094</v>
      </c>
    </row>
    <row r="10481">
      <c r="A10481" s="5" t="s">
        <v>21379</v>
      </c>
      <c r="B10481" s="6" t="s">
        <v>21373</v>
      </c>
      <c r="C10481" s="8" t="s">
        <v>2094</v>
      </c>
    </row>
    <row r="10482">
      <c r="A10482" s="5" t="s">
        <v>21380</v>
      </c>
      <c r="B10482" s="6" t="s">
        <v>21381</v>
      </c>
      <c r="C10482" s="8" t="s">
        <v>7</v>
      </c>
    </row>
    <row r="10483">
      <c r="A10483" s="5" t="s">
        <v>21382</v>
      </c>
      <c r="B10483" s="6" t="s">
        <v>5502</v>
      </c>
      <c r="C10483" s="8" t="s">
        <v>2094</v>
      </c>
    </row>
    <row r="10484">
      <c r="A10484" s="5" t="s">
        <v>21383</v>
      </c>
      <c r="B10484" s="6" t="s">
        <v>21384</v>
      </c>
      <c r="C10484" s="8" t="s">
        <v>2094</v>
      </c>
    </row>
    <row r="10485">
      <c r="A10485" s="5" t="s">
        <v>21385</v>
      </c>
      <c r="B10485" s="6" t="s">
        <v>21386</v>
      </c>
      <c r="C10485" s="8" t="s">
        <v>2094</v>
      </c>
    </row>
    <row r="10486">
      <c r="A10486" s="5" t="s">
        <v>21387</v>
      </c>
      <c r="B10486" s="6" t="s">
        <v>21388</v>
      </c>
      <c r="C10486" s="8" t="s">
        <v>2094</v>
      </c>
    </row>
    <row r="10487">
      <c r="A10487" s="5" t="s">
        <v>21389</v>
      </c>
      <c r="B10487" s="6" t="s">
        <v>21390</v>
      </c>
      <c r="C10487" s="8" t="s">
        <v>2094</v>
      </c>
    </row>
    <row r="10488">
      <c r="A10488" s="5" t="s">
        <v>21391</v>
      </c>
      <c r="B10488" s="6" t="s">
        <v>21392</v>
      </c>
      <c r="C10488" s="8" t="s">
        <v>2094</v>
      </c>
    </row>
    <row r="10489">
      <c r="A10489" s="5" t="s">
        <v>21393</v>
      </c>
      <c r="B10489" s="6" t="s">
        <v>21394</v>
      </c>
      <c r="C10489" s="8" t="s">
        <v>7</v>
      </c>
    </row>
    <row r="10490">
      <c r="A10490" s="5" t="s">
        <v>21395</v>
      </c>
      <c r="B10490" s="6" t="s">
        <v>21397</v>
      </c>
      <c r="C10490" s="8" t="s">
        <v>2094</v>
      </c>
    </row>
    <row r="10491">
      <c r="A10491" s="5" t="s">
        <v>21399</v>
      </c>
      <c r="B10491" s="6" t="s">
        <v>21400</v>
      </c>
      <c r="C10491" s="8" t="s">
        <v>7</v>
      </c>
    </row>
    <row r="10492">
      <c r="A10492" s="5" t="s">
        <v>21401</v>
      </c>
      <c r="B10492" s="6" t="s">
        <v>21402</v>
      </c>
      <c r="C10492" s="8" t="s">
        <v>2094</v>
      </c>
    </row>
    <row r="10493">
      <c r="A10493" s="5" t="s">
        <v>21404</v>
      </c>
      <c r="B10493" s="6" t="s">
        <v>21405</v>
      </c>
      <c r="C10493" s="8" t="s">
        <v>2094</v>
      </c>
    </row>
    <row r="10494">
      <c r="A10494" s="5" t="s">
        <v>21406</v>
      </c>
      <c r="B10494" s="6" t="s">
        <v>21407</v>
      </c>
      <c r="C10494" s="8" t="s">
        <v>2094</v>
      </c>
    </row>
    <row r="10495">
      <c r="A10495" s="5" t="s">
        <v>21408</v>
      </c>
      <c r="B10495" s="6" t="s">
        <v>21409</v>
      </c>
      <c r="C10495" s="8" t="s">
        <v>2094</v>
      </c>
    </row>
    <row r="10496">
      <c r="A10496" s="5" t="s">
        <v>21410</v>
      </c>
      <c r="B10496" s="6" t="s">
        <v>21411</v>
      </c>
      <c r="C10496" s="8" t="s">
        <v>2094</v>
      </c>
    </row>
    <row r="10497">
      <c r="A10497" s="5" t="s">
        <v>21412</v>
      </c>
      <c r="B10497" s="6" t="s">
        <v>21413</v>
      </c>
      <c r="C10497" s="8" t="s">
        <v>2094</v>
      </c>
    </row>
    <row r="10498">
      <c r="A10498" s="5" t="s">
        <v>21414</v>
      </c>
      <c r="B10498" s="6" t="s">
        <v>21415</v>
      </c>
      <c r="C10498" s="8" t="s">
        <v>2094</v>
      </c>
    </row>
    <row r="10499">
      <c r="A10499" s="5" t="s">
        <v>21416</v>
      </c>
      <c r="B10499" s="6" t="s">
        <v>21417</v>
      </c>
      <c r="C10499" s="8" t="s">
        <v>2094</v>
      </c>
    </row>
    <row r="10500">
      <c r="A10500" s="5" t="s">
        <v>21418</v>
      </c>
      <c r="B10500" s="6" t="s">
        <v>21419</v>
      </c>
      <c r="C10500" s="8" t="s">
        <v>7</v>
      </c>
    </row>
    <row r="10501">
      <c r="A10501" s="5" t="s">
        <v>21420</v>
      </c>
      <c r="B10501" s="6" t="s">
        <v>21421</v>
      </c>
      <c r="C10501" s="8" t="s">
        <v>2094</v>
      </c>
    </row>
    <row r="10502">
      <c r="A10502" s="5" t="s">
        <v>21422</v>
      </c>
      <c r="B10502" s="6" t="s">
        <v>21423</v>
      </c>
      <c r="C10502" s="8" t="s">
        <v>2094</v>
      </c>
    </row>
    <row r="10503">
      <c r="A10503" s="5" t="s">
        <v>21424</v>
      </c>
      <c r="B10503" s="6" t="s">
        <v>21425</v>
      </c>
      <c r="C10503" s="8" t="s">
        <v>2094</v>
      </c>
    </row>
    <row r="10504">
      <c r="A10504" s="5" t="s">
        <v>21426</v>
      </c>
      <c r="B10504" s="6" t="s">
        <v>21427</v>
      </c>
      <c r="C10504" s="8" t="s">
        <v>2094</v>
      </c>
    </row>
    <row r="10505">
      <c r="A10505" s="5" t="s">
        <v>21428</v>
      </c>
      <c r="B10505" s="6" t="s">
        <v>21429</v>
      </c>
      <c r="C10505" s="8" t="s">
        <v>7</v>
      </c>
    </row>
    <row r="10506">
      <c r="A10506" s="5" t="s">
        <v>21430</v>
      </c>
      <c r="B10506" s="6" t="s">
        <v>21431</v>
      </c>
      <c r="C10506" s="8" t="s">
        <v>2094</v>
      </c>
    </row>
    <row r="10507">
      <c r="A10507" s="5" t="s">
        <v>21432</v>
      </c>
      <c r="B10507" s="6" t="s">
        <v>21433</v>
      </c>
      <c r="C10507" s="8" t="s">
        <v>2094</v>
      </c>
    </row>
    <row r="10508">
      <c r="A10508" s="5" t="s">
        <v>21434</v>
      </c>
      <c r="B10508" s="6" t="s">
        <v>21435</v>
      </c>
      <c r="C10508" s="8" t="s">
        <v>2094</v>
      </c>
    </row>
    <row r="10509">
      <c r="A10509" s="5" t="s">
        <v>21436</v>
      </c>
      <c r="B10509" s="6" t="s">
        <v>21437</v>
      </c>
      <c r="C10509" s="8" t="s">
        <v>7</v>
      </c>
    </row>
    <row r="10510">
      <c r="A10510" s="5" t="s">
        <v>21438</v>
      </c>
      <c r="B10510" s="6" t="s">
        <v>21439</v>
      </c>
      <c r="C10510" s="8" t="s">
        <v>2094</v>
      </c>
    </row>
    <row r="10511">
      <c r="A10511" s="5" t="s">
        <v>21440</v>
      </c>
      <c r="B10511" s="6" t="s">
        <v>21441</v>
      </c>
      <c r="C10511" s="8" t="s">
        <v>2094</v>
      </c>
    </row>
    <row r="10512">
      <c r="A10512" s="5" t="s">
        <v>21442</v>
      </c>
      <c r="B10512" s="6" t="s">
        <v>21441</v>
      </c>
      <c r="C10512" s="8" t="s">
        <v>2094</v>
      </c>
    </row>
    <row r="10513">
      <c r="A10513" s="5" t="s">
        <v>21443</v>
      </c>
      <c r="B10513" s="6" t="s">
        <v>21444</v>
      </c>
      <c r="C10513" s="8" t="s">
        <v>2094</v>
      </c>
    </row>
    <row r="10514">
      <c r="A10514" s="5" t="s">
        <v>21445</v>
      </c>
      <c r="B10514" s="6" t="s">
        <v>21446</v>
      </c>
      <c r="C10514" s="8" t="s">
        <v>7</v>
      </c>
    </row>
    <row r="10515">
      <c r="A10515" s="5" t="s">
        <v>21447</v>
      </c>
      <c r="B10515" s="6" t="s">
        <v>21448</v>
      </c>
      <c r="C10515" s="8" t="s">
        <v>2094</v>
      </c>
    </row>
    <row r="10516">
      <c r="A10516" s="5" t="s">
        <v>21449</v>
      </c>
      <c r="B10516" s="6" t="s">
        <v>21450</v>
      </c>
      <c r="C10516" s="8" t="s">
        <v>2094</v>
      </c>
    </row>
    <row r="10517">
      <c r="A10517" s="5" t="s">
        <v>21451</v>
      </c>
      <c r="B10517" s="6" t="s">
        <v>21452</v>
      </c>
      <c r="C10517" s="8" t="s">
        <v>7</v>
      </c>
    </row>
    <row r="10518">
      <c r="A10518" s="5" t="s">
        <v>21454</v>
      </c>
      <c r="B10518" s="6" t="s">
        <v>21455</v>
      </c>
      <c r="C10518" s="8" t="s">
        <v>2397</v>
      </c>
    </row>
    <row r="10519">
      <c r="A10519" s="5" t="s">
        <v>21457</v>
      </c>
      <c r="B10519" s="6" t="s">
        <v>21458</v>
      </c>
      <c r="C10519" s="8" t="s">
        <v>2094</v>
      </c>
    </row>
    <row r="10520">
      <c r="A10520" s="5" t="s">
        <v>21459</v>
      </c>
      <c r="B10520" s="6" t="s">
        <v>21460</v>
      </c>
      <c r="C10520" s="8" t="s">
        <v>7</v>
      </c>
    </row>
    <row r="10521">
      <c r="A10521" s="5" t="s">
        <v>21462</v>
      </c>
      <c r="B10521" s="6" t="s">
        <v>21463</v>
      </c>
      <c r="C10521" s="8" t="s">
        <v>2397</v>
      </c>
    </row>
    <row r="10522">
      <c r="A10522" s="5" t="s">
        <v>21464</v>
      </c>
      <c r="B10522" s="6" t="s">
        <v>21465</v>
      </c>
      <c r="C10522" s="8" t="s">
        <v>2094</v>
      </c>
    </row>
    <row r="10523">
      <c r="A10523" s="5" t="s">
        <v>21466</v>
      </c>
      <c r="B10523" s="6" t="s">
        <v>21467</v>
      </c>
      <c r="C10523" s="8" t="s">
        <v>2094</v>
      </c>
    </row>
    <row r="10524">
      <c r="A10524" s="5" t="s">
        <v>21468</v>
      </c>
      <c r="B10524" s="6" t="s">
        <v>21469</v>
      </c>
      <c r="C10524" s="8" t="s">
        <v>7</v>
      </c>
    </row>
    <row r="10525">
      <c r="A10525" s="5" t="s">
        <v>21470</v>
      </c>
      <c r="B10525" s="6" t="s">
        <v>21471</v>
      </c>
      <c r="C10525" s="8" t="s">
        <v>2094</v>
      </c>
    </row>
    <row r="10526">
      <c r="A10526" s="5" t="s">
        <v>21472</v>
      </c>
      <c r="B10526" s="6" t="s">
        <v>21473</v>
      </c>
      <c r="C10526" s="8" t="s">
        <v>2094</v>
      </c>
    </row>
    <row r="10527">
      <c r="A10527" s="5" t="s">
        <v>21474</v>
      </c>
      <c r="B10527" s="6" t="s">
        <v>21475</v>
      </c>
      <c r="C10527" s="8" t="s">
        <v>7</v>
      </c>
    </row>
    <row r="10528">
      <c r="A10528" s="5" t="s">
        <v>21476</v>
      </c>
      <c r="B10528" s="6" t="s">
        <v>21388</v>
      </c>
      <c r="C10528" s="8" t="s">
        <v>2094</v>
      </c>
    </row>
    <row r="10529">
      <c r="A10529" s="5" t="s">
        <v>21477</v>
      </c>
      <c r="B10529" s="6" t="s">
        <v>21478</v>
      </c>
      <c r="C10529" s="8" t="s">
        <v>2094</v>
      </c>
    </row>
    <row r="10530">
      <c r="A10530" s="5" t="s">
        <v>21479</v>
      </c>
      <c r="B10530" s="6" t="s">
        <v>21480</v>
      </c>
      <c r="C10530" s="8" t="s">
        <v>2397</v>
      </c>
    </row>
    <row r="10531">
      <c r="A10531" s="5" t="s">
        <v>21481</v>
      </c>
      <c r="B10531" s="6" t="s">
        <v>21482</v>
      </c>
      <c r="C10531" s="8" t="s">
        <v>2397</v>
      </c>
    </row>
    <row r="10532">
      <c r="A10532" s="5" t="s">
        <v>21483</v>
      </c>
      <c r="B10532" s="6" t="s">
        <v>21484</v>
      </c>
      <c r="C10532" s="8" t="s">
        <v>7</v>
      </c>
    </row>
    <row r="10533">
      <c r="A10533" s="5" t="s">
        <v>21485</v>
      </c>
      <c r="B10533" s="6" t="s">
        <v>21486</v>
      </c>
      <c r="C10533" s="8" t="s">
        <v>2094</v>
      </c>
    </row>
    <row r="10534">
      <c r="A10534" s="5" t="s">
        <v>21487</v>
      </c>
      <c r="B10534" s="6" t="s">
        <v>21488</v>
      </c>
      <c r="C10534" s="8" t="s">
        <v>7</v>
      </c>
    </row>
    <row r="10535">
      <c r="A10535" s="5" t="s">
        <v>21489</v>
      </c>
      <c r="B10535" s="6" t="s">
        <v>21490</v>
      </c>
      <c r="C10535" s="8" t="s">
        <v>2094</v>
      </c>
    </row>
    <row r="10536">
      <c r="A10536" s="5" t="s">
        <v>21491</v>
      </c>
      <c r="B10536" s="6" t="s">
        <v>21492</v>
      </c>
      <c r="C10536" s="8" t="s">
        <v>7</v>
      </c>
    </row>
    <row r="10537">
      <c r="A10537" s="5" t="s">
        <v>21493</v>
      </c>
      <c r="B10537" s="6" t="s">
        <v>21494</v>
      </c>
      <c r="C10537" s="8" t="s">
        <v>2094</v>
      </c>
    </row>
    <row r="10538">
      <c r="A10538" s="5" t="s">
        <v>21495</v>
      </c>
      <c r="B10538" s="6" t="s">
        <v>21496</v>
      </c>
      <c r="C10538" s="8" t="s">
        <v>7</v>
      </c>
    </row>
    <row r="10539">
      <c r="A10539" s="5" t="s">
        <v>21497</v>
      </c>
      <c r="B10539" s="6" t="s">
        <v>21498</v>
      </c>
      <c r="C10539" s="8" t="s">
        <v>2094</v>
      </c>
    </row>
    <row r="10540">
      <c r="A10540" s="5" t="s">
        <v>21499</v>
      </c>
      <c r="B10540" s="6" t="s">
        <v>21500</v>
      </c>
      <c r="C10540" s="8" t="s">
        <v>2397</v>
      </c>
    </row>
    <row r="10541">
      <c r="A10541" s="5" t="s">
        <v>21501</v>
      </c>
      <c r="B10541" s="6" t="s">
        <v>21502</v>
      </c>
      <c r="C10541" s="8" t="s">
        <v>2094</v>
      </c>
    </row>
    <row r="10542">
      <c r="A10542" s="5" t="s">
        <v>21503</v>
      </c>
      <c r="B10542" s="6" t="s">
        <v>21504</v>
      </c>
      <c r="C10542" s="8" t="s">
        <v>7</v>
      </c>
    </row>
    <row r="10543">
      <c r="A10543" s="5" t="s">
        <v>21505</v>
      </c>
      <c r="B10543" s="6" t="s">
        <v>21506</v>
      </c>
      <c r="C10543" s="8" t="s">
        <v>7</v>
      </c>
    </row>
    <row r="10544">
      <c r="A10544" s="5" t="s">
        <v>21507</v>
      </c>
      <c r="B10544" s="6" t="s">
        <v>21508</v>
      </c>
      <c r="C10544" s="8" t="s">
        <v>2397</v>
      </c>
    </row>
    <row r="10545">
      <c r="A10545" s="5" t="s">
        <v>21509</v>
      </c>
      <c r="B10545" s="6" t="s">
        <v>21510</v>
      </c>
      <c r="C10545" s="8" t="s">
        <v>2094</v>
      </c>
    </row>
    <row r="10546">
      <c r="A10546" s="5" t="s">
        <v>21511</v>
      </c>
      <c r="B10546" s="6" t="s">
        <v>21512</v>
      </c>
      <c r="C10546" s="8" t="s">
        <v>7</v>
      </c>
    </row>
    <row r="10547">
      <c r="A10547" s="5" t="s">
        <v>21513</v>
      </c>
      <c r="B10547" s="6" t="s">
        <v>21514</v>
      </c>
      <c r="C10547" s="8" t="s">
        <v>7</v>
      </c>
    </row>
    <row r="10548">
      <c r="A10548" s="5" t="s">
        <v>21515</v>
      </c>
      <c r="B10548" s="6" t="s">
        <v>21516</v>
      </c>
      <c r="C10548" s="8" t="s">
        <v>2094</v>
      </c>
    </row>
    <row r="10549">
      <c r="A10549" s="5" t="s">
        <v>21517</v>
      </c>
      <c r="B10549" s="6" t="s">
        <v>21518</v>
      </c>
      <c r="C10549" s="8" t="s">
        <v>2094</v>
      </c>
    </row>
    <row r="10550">
      <c r="A10550" s="5" t="s">
        <v>21519</v>
      </c>
      <c r="B10550" s="6" t="s">
        <v>21520</v>
      </c>
      <c r="C10550" s="8" t="s">
        <v>7</v>
      </c>
    </row>
    <row r="10551">
      <c r="A10551" s="5" t="s">
        <v>21521</v>
      </c>
      <c r="B10551" s="6" t="s">
        <v>21522</v>
      </c>
      <c r="C10551" s="8" t="s">
        <v>2094</v>
      </c>
    </row>
    <row r="10552">
      <c r="A10552" s="5" t="s">
        <v>21523</v>
      </c>
      <c r="B10552" s="6" t="s">
        <v>21524</v>
      </c>
      <c r="C10552" s="8" t="s">
        <v>7</v>
      </c>
    </row>
    <row r="10553">
      <c r="A10553" s="5" t="s">
        <v>21525</v>
      </c>
      <c r="B10553" s="6" t="s">
        <v>21527</v>
      </c>
      <c r="C10553" s="8" t="s">
        <v>7</v>
      </c>
    </row>
    <row r="10554">
      <c r="A10554" s="5" t="s">
        <v>21528</v>
      </c>
      <c r="B10554" s="6" t="s">
        <v>21530</v>
      </c>
      <c r="C10554" s="8" t="s">
        <v>2094</v>
      </c>
    </row>
    <row r="10555">
      <c r="A10555" s="5" t="s">
        <v>21531</v>
      </c>
      <c r="B10555" s="6" t="s">
        <v>21532</v>
      </c>
      <c r="C10555" s="8" t="s">
        <v>7</v>
      </c>
    </row>
    <row r="10556">
      <c r="A10556" s="5" t="s">
        <v>21533</v>
      </c>
      <c r="B10556" s="6" t="s">
        <v>21534</v>
      </c>
      <c r="C10556" s="8" t="s">
        <v>7</v>
      </c>
    </row>
    <row r="10557">
      <c r="A10557" s="5" t="s">
        <v>21536</v>
      </c>
      <c r="B10557" s="6" t="s">
        <v>21537</v>
      </c>
      <c r="C10557" s="8" t="s">
        <v>2094</v>
      </c>
    </row>
    <row r="10558">
      <c r="A10558" s="5" t="s">
        <v>21538</v>
      </c>
      <c r="B10558" s="6" t="s">
        <v>21539</v>
      </c>
      <c r="C10558" s="8" t="s">
        <v>7</v>
      </c>
    </row>
    <row r="10559">
      <c r="A10559" s="5" t="s">
        <v>21540</v>
      </c>
      <c r="B10559" s="6" t="s">
        <v>21541</v>
      </c>
      <c r="C10559" s="8" t="s">
        <v>7</v>
      </c>
    </row>
    <row r="10560">
      <c r="A10560" s="5" t="s">
        <v>21542</v>
      </c>
      <c r="B10560" s="6" t="s">
        <v>21543</v>
      </c>
      <c r="C10560" s="8" t="s">
        <v>7</v>
      </c>
    </row>
    <row r="10561">
      <c r="A10561" s="5" t="s">
        <v>21544</v>
      </c>
      <c r="B10561" s="6" t="s">
        <v>21545</v>
      </c>
      <c r="C10561" s="8" t="s">
        <v>7</v>
      </c>
    </row>
    <row r="10562">
      <c r="A10562" s="5" t="s">
        <v>21546</v>
      </c>
      <c r="B10562" s="6" t="s">
        <v>21547</v>
      </c>
      <c r="C10562" s="8" t="s">
        <v>7</v>
      </c>
    </row>
    <row r="10563">
      <c r="A10563" s="5" t="s">
        <v>21548</v>
      </c>
      <c r="B10563" s="6" t="s">
        <v>21549</v>
      </c>
      <c r="C10563" s="8" t="s">
        <v>7</v>
      </c>
    </row>
    <row r="10564">
      <c r="A10564" s="5" t="s">
        <v>21550</v>
      </c>
      <c r="B10564" s="6" t="s">
        <v>21551</v>
      </c>
      <c r="C10564" s="8" t="s">
        <v>7</v>
      </c>
    </row>
    <row r="10565">
      <c r="A10565" s="5" t="s">
        <v>21552</v>
      </c>
      <c r="B10565" s="6" t="s">
        <v>21551</v>
      </c>
      <c r="C10565" s="8" t="s">
        <v>7</v>
      </c>
    </row>
    <row r="10566">
      <c r="A10566" s="5" t="s">
        <v>21553</v>
      </c>
      <c r="B10566" s="6" t="s">
        <v>21554</v>
      </c>
      <c r="C10566" s="8" t="s">
        <v>7</v>
      </c>
    </row>
    <row r="10567">
      <c r="A10567" s="5" t="s">
        <v>21555</v>
      </c>
      <c r="B10567" s="6" t="s">
        <v>21556</v>
      </c>
      <c r="C10567" s="8" t="s">
        <v>7</v>
      </c>
    </row>
    <row r="10568">
      <c r="A10568" s="5" t="s">
        <v>21557</v>
      </c>
      <c r="B10568" s="6" t="s">
        <v>21558</v>
      </c>
      <c r="C10568" s="8" t="s">
        <v>7</v>
      </c>
    </row>
    <row r="10569">
      <c r="A10569" s="5" t="s">
        <v>21559</v>
      </c>
      <c r="B10569" s="6" t="s">
        <v>21560</v>
      </c>
      <c r="C10569" s="8" t="s">
        <v>7</v>
      </c>
    </row>
    <row r="10570">
      <c r="A10570" s="5" t="s">
        <v>21561</v>
      </c>
      <c r="B10570" s="6" t="s">
        <v>21562</v>
      </c>
      <c r="C10570" s="8" t="s">
        <v>7</v>
      </c>
    </row>
    <row r="10571">
      <c r="A10571" s="5" t="s">
        <v>21563</v>
      </c>
      <c r="B10571" s="6" t="s">
        <v>21564</v>
      </c>
      <c r="C10571" s="8" t="s">
        <v>7</v>
      </c>
    </row>
    <row r="10572">
      <c r="A10572" s="5" t="s">
        <v>21565</v>
      </c>
      <c r="B10572" s="6" t="s">
        <v>21566</v>
      </c>
      <c r="C10572" s="8" t="s">
        <v>2094</v>
      </c>
    </row>
    <row r="10573">
      <c r="A10573" s="5" t="s">
        <v>21567</v>
      </c>
      <c r="B10573" s="6" t="s">
        <v>21568</v>
      </c>
      <c r="C10573" s="8" t="s">
        <v>7</v>
      </c>
    </row>
    <row r="10574">
      <c r="A10574" s="5" t="s">
        <v>21569</v>
      </c>
      <c r="B10574" s="6" t="s">
        <v>21570</v>
      </c>
      <c r="C10574" s="8" t="s">
        <v>7</v>
      </c>
    </row>
    <row r="10575">
      <c r="A10575" s="5" t="s">
        <v>21571</v>
      </c>
      <c r="B10575" s="6" t="s">
        <v>21572</v>
      </c>
      <c r="C10575" s="8" t="s">
        <v>7</v>
      </c>
    </row>
    <row r="10576">
      <c r="A10576" s="5" t="s">
        <v>21573</v>
      </c>
      <c r="B10576" s="6" t="s">
        <v>21574</v>
      </c>
      <c r="C10576" s="8" t="s">
        <v>7</v>
      </c>
    </row>
    <row r="10577">
      <c r="A10577" s="5" t="s">
        <v>21575</v>
      </c>
      <c r="B10577" s="6" t="s">
        <v>21576</v>
      </c>
      <c r="C10577" s="8" t="s">
        <v>7</v>
      </c>
    </row>
    <row r="10578">
      <c r="A10578" s="5" t="s">
        <v>21577</v>
      </c>
      <c r="B10578" s="6" t="s">
        <v>21578</v>
      </c>
      <c r="C10578" s="8" t="s">
        <v>7</v>
      </c>
    </row>
    <row r="10579">
      <c r="A10579" s="5" t="s">
        <v>21579</v>
      </c>
      <c r="B10579" s="6" t="s">
        <v>21580</v>
      </c>
      <c r="C10579" s="8" t="s">
        <v>7</v>
      </c>
    </row>
    <row r="10580">
      <c r="A10580" s="5" t="s">
        <v>21581</v>
      </c>
      <c r="B10580" s="6" t="s">
        <v>21582</v>
      </c>
      <c r="C10580" s="8" t="s">
        <v>7</v>
      </c>
    </row>
    <row r="10581">
      <c r="A10581" s="5" t="s">
        <v>21583</v>
      </c>
      <c r="B10581" s="6" t="s">
        <v>21584</v>
      </c>
      <c r="C10581" s="8" t="s">
        <v>7</v>
      </c>
    </row>
    <row r="10582">
      <c r="A10582" s="5" t="s">
        <v>21586</v>
      </c>
      <c r="B10582" s="6" t="s">
        <v>21587</v>
      </c>
      <c r="C10582" s="8" t="s">
        <v>7</v>
      </c>
    </row>
    <row r="10583">
      <c r="A10583" s="5" t="s">
        <v>21588</v>
      </c>
      <c r="B10583" s="6" t="s">
        <v>21589</v>
      </c>
      <c r="C10583" s="8" t="s">
        <v>7</v>
      </c>
    </row>
    <row r="10584">
      <c r="A10584" s="5" t="s">
        <v>21590</v>
      </c>
      <c r="B10584" s="6" t="s">
        <v>21591</v>
      </c>
      <c r="C10584" s="8" t="s">
        <v>7</v>
      </c>
    </row>
    <row r="10585">
      <c r="A10585" s="5" t="s">
        <v>21592</v>
      </c>
      <c r="B10585" s="6" t="s">
        <v>21593</v>
      </c>
      <c r="C10585" s="8" t="s">
        <v>2094</v>
      </c>
    </row>
    <row r="10586">
      <c r="A10586" s="5" t="s">
        <v>21594</v>
      </c>
      <c r="B10586" s="6" t="s">
        <v>21595</v>
      </c>
      <c r="C10586" s="8" t="s">
        <v>7</v>
      </c>
    </row>
    <row r="10587">
      <c r="A10587" s="5" t="s">
        <v>21596</v>
      </c>
      <c r="B10587" s="6" t="s">
        <v>21597</v>
      </c>
      <c r="C10587" s="8" t="s">
        <v>7</v>
      </c>
    </row>
    <row r="10588">
      <c r="A10588" s="5" t="s">
        <v>21598</v>
      </c>
      <c r="B10588" s="6" t="s">
        <v>21599</v>
      </c>
      <c r="C10588" s="8" t="s">
        <v>7</v>
      </c>
    </row>
    <row r="10589">
      <c r="A10589" s="5" t="s">
        <v>21600</v>
      </c>
      <c r="B10589" s="6" t="s">
        <v>21602</v>
      </c>
      <c r="C10589" s="8" t="s">
        <v>7</v>
      </c>
    </row>
    <row r="10590">
      <c r="A10590" s="5" t="s">
        <v>21604</v>
      </c>
      <c r="B10590" s="6" t="s">
        <v>21605</v>
      </c>
      <c r="C10590" s="8" t="s">
        <v>7</v>
      </c>
    </row>
    <row r="10591">
      <c r="A10591" s="5" t="s">
        <v>21606</v>
      </c>
      <c r="B10591" s="6" t="s">
        <v>21607</v>
      </c>
      <c r="C10591" s="8" t="s">
        <v>7</v>
      </c>
    </row>
    <row r="10592">
      <c r="A10592" s="5" t="s">
        <v>21608</v>
      </c>
      <c r="B10592" s="6" t="s">
        <v>21610</v>
      </c>
      <c r="C10592" s="8" t="s">
        <v>7</v>
      </c>
    </row>
    <row r="10593">
      <c r="A10593" s="5" t="s">
        <v>21611</v>
      </c>
      <c r="B10593" s="6" t="s">
        <v>21612</v>
      </c>
      <c r="C10593" s="8" t="s">
        <v>7</v>
      </c>
    </row>
    <row r="10594">
      <c r="A10594" s="5" t="s">
        <v>21613</v>
      </c>
      <c r="B10594" s="6" t="s">
        <v>21614</v>
      </c>
      <c r="C10594" s="8" t="s">
        <v>7</v>
      </c>
    </row>
    <row r="10595">
      <c r="A10595" s="5" t="s">
        <v>21615</v>
      </c>
      <c r="B10595" s="6" t="s">
        <v>21616</v>
      </c>
      <c r="C10595" s="8" t="s">
        <v>7</v>
      </c>
    </row>
    <row r="10596">
      <c r="A10596" s="5" t="s">
        <v>21617</v>
      </c>
      <c r="B10596" s="6" t="s">
        <v>21618</v>
      </c>
      <c r="C10596" s="8" t="s">
        <v>7</v>
      </c>
    </row>
    <row r="10597">
      <c r="A10597" s="5" t="s">
        <v>21619</v>
      </c>
      <c r="B10597" s="6" t="s">
        <v>21618</v>
      </c>
      <c r="C10597" s="8" t="s">
        <v>7</v>
      </c>
    </row>
    <row r="10598">
      <c r="A10598" s="5" t="s">
        <v>21620</v>
      </c>
      <c r="B10598" s="6" t="s">
        <v>21621</v>
      </c>
      <c r="C10598" s="8" t="s">
        <v>7</v>
      </c>
    </row>
    <row r="10599">
      <c r="A10599" s="5" t="s">
        <v>21622</v>
      </c>
      <c r="B10599" s="6" t="s">
        <v>21623</v>
      </c>
      <c r="C10599" s="8" t="s">
        <v>2094</v>
      </c>
    </row>
    <row r="10600">
      <c r="A10600" s="5" t="s">
        <v>21624</v>
      </c>
      <c r="B10600" s="6" t="s">
        <v>21625</v>
      </c>
      <c r="C10600" s="8" t="s">
        <v>7</v>
      </c>
    </row>
    <row r="10601">
      <c r="A10601" s="5" t="s">
        <v>21626</v>
      </c>
      <c r="B10601" s="6" t="s">
        <v>21627</v>
      </c>
      <c r="C10601" s="8" t="s">
        <v>7</v>
      </c>
    </row>
    <row r="10602">
      <c r="A10602" s="5" t="s">
        <v>21628</v>
      </c>
      <c r="B10602" s="6" t="s">
        <v>21629</v>
      </c>
      <c r="C10602" s="8" t="s">
        <v>2094</v>
      </c>
    </row>
    <row r="10603">
      <c r="A10603" s="5" t="s">
        <v>21630</v>
      </c>
      <c r="B10603" s="6" t="s">
        <v>21631</v>
      </c>
      <c r="C10603" s="8" t="s">
        <v>7</v>
      </c>
    </row>
    <row r="10604">
      <c r="A10604" s="5" t="s">
        <v>21632</v>
      </c>
      <c r="B10604" s="6" t="s">
        <v>21633</v>
      </c>
      <c r="C10604" s="8" t="s">
        <v>2094</v>
      </c>
    </row>
    <row r="10605">
      <c r="A10605" s="5" t="s">
        <v>21634</v>
      </c>
      <c r="B10605" s="6" t="s">
        <v>21635</v>
      </c>
      <c r="C10605" s="8" t="s">
        <v>7</v>
      </c>
    </row>
    <row r="10606">
      <c r="A10606" s="5" t="s">
        <v>21636</v>
      </c>
      <c r="B10606" s="6" t="s">
        <v>21637</v>
      </c>
      <c r="C10606" s="8" t="s">
        <v>2094</v>
      </c>
    </row>
    <row r="10607">
      <c r="A10607" s="5" t="s">
        <v>21638</v>
      </c>
      <c r="B10607" s="6" t="s">
        <v>21639</v>
      </c>
      <c r="C10607" s="8" t="s">
        <v>7</v>
      </c>
    </row>
    <row r="10608">
      <c r="A10608" s="5" t="s">
        <v>21640</v>
      </c>
      <c r="B10608" s="6" t="s">
        <v>21641</v>
      </c>
      <c r="C10608" s="8" t="s">
        <v>2094</v>
      </c>
    </row>
    <row r="10609">
      <c r="A10609" s="5" t="s">
        <v>21642</v>
      </c>
      <c r="B10609" s="6" t="s">
        <v>21643</v>
      </c>
      <c r="C10609" s="8" t="s">
        <v>2094</v>
      </c>
    </row>
    <row r="10610">
      <c r="A10610" s="5" t="s">
        <v>21644</v>
      </c>
      <c r="B10610" s="6" t="s">
        <v>21645</v>
      </c>
      <c r="C10610" s="8" t="s">
        <v>7</v>
      </c>
    </row>
    <row r="10611">
      <c r="A10611" s="5" t="s">
        <v>21646</v>
      </c>
      <c r="B10611" s="6" t="s">
        <v>21647</v>
      </c>
      <c r="C10611" s="8" t="s">
        <v>7</v>
      </c>
    </row>
    <row r="10612">
      <c r="A10612" s="5" t="s">
        <v>21648</v>
      </c>
      <c r="B10612" s="6" t="s">
        <v>21649</v>
      </c>
      <c r="C10612" s="8" t="s">
        <v>2094</v>
      </c>
    </row>
    <row r="10613">
      <c r="A10613" s="5" t="s">
        <v>21650</v>
      </c>
      <c r="B10613" s="6" t="s">
        <v>21651</v>
      </c>
      <c r="C10613" s="8" t="s">
        <v>7</v>
      </c>
    </row>
    <row r="10614">
      <c r="A10614" s="5" t="s">
        <v>21652</v>
      </c>
      <c r="B10614" s="6" t="s">
        <v>21653</v>
      </c>
      <c r="C10614" s="8" t="s">
        <v>2094</v>
      </c>
    </row>
    <row r="10615">
      <c r="A10615" s="5" t="s">
        <v>21654</v>
      </c>
      <c r="B10615" s="6" t="s">
        <v>21655</v>
      </c>
      <c r="C10615" s="8" t="s">
        <v>7</v>
      </c>
    </row>
    <row r="10616">
      <c r="A10616" s="5" t="s">
        <v>21657</v>
      </c>
      <c r="B10616" s="6" t="s">
        <v>21658</v>
      </c>
      <c r="C10616" s="8" t="s">
        <v>2094</v>
      </c>
    </row>
    <row r="10617">
      <c r="A10617" s="5" t="s">
        <v>21659</v>
      </c>
      <c r="B10617" s="6" t="s">
        <v>21660</v>
      </c>
      <c r="C10617" s="8" t="s">
        <v>7</v>
      </c>
    </row>
    <row r="10618">
      <c r="A10618" s="5" t="s">
        <v>21661</v>
      </c>
      <c r="B10618" s="6" t="s">
        <v>21662</v>
      </c>
      <c r="C10618" s="8" t="s">
        <v>2094</v>
      </c>
    </row>
    <row r="10619">
      <c r="A10619" s="5" t="s">
        <v>21663</v>
      </c>
      <c r="B10619" s="6" t="s">
        <v>21664</v>
      </c>
      <c r="C10619" s="8" t="s">
        <v>7</v>
      </c>
    </row>
    <row r="10620">
      <c r="A10620" s="5" t="s">
        <v>21665</v>
      </c>
      <c r="B10620" s="6" t="s">
        <v>21666</v>
      </c>
      <c r="C10620" s="8" t="s">
        <v>2094</v>
      </c>
    </row>
    <row r="10621">
      <c r="A10621" s="5" t="s">
        <v>21667</v>
      </c>
      <c r="B10621" s="6" t="s">
        <v>21668</v>
      </c>
      <c r="C10621" s="8" t="s">
        <v>7</v>
      </c>
    </row>
    <row r="10622">
      <c r="A10622" s="5" t="s">
        <v>21669</v>
      </c>
      <c r="B10622" s="6" t="s">
        <v>21670</v>
      </c>
      <c r="C10622" s="8" t="s">
        <v>2397</v>
      </c>
    </row>
    <row r="10623">
      <c r="A10623" s="5" t="s">
        <v>21671</v>
      </c>
      <c r="B10623" s="6" t="s">
        <v>21672</v>
      </c>
      <c r="C10623" s="8" t="s">
        <v>7</v>
      </c>
    </row>
    <row r="10624">
      <c r="A10624" s="5" t="s">
        <v>21674</v>
      </c>
      <c r="B10624" s="6" t="s">
        <v>21676</v>
      </c>
      <c r="C10624" s="8" t="s">
        <v>7</v>
      </c>
    </row>
    <row r="10625">
      <c r="A10625" s="5" t="s">
        <v>21678</v>
      </c>
      <c r="B10625" s="6" t="s">
        <v>21679</v>
      </c>
      <c r="C10625" s="8" t="s">
        <v>7</v>
      </c>
    </row>
    <row r="10626">
      <c r="A10626" s="5" t="s">
        <v>21680</v>
      </c>
      <c r="B10626" s="6" t="s">
        <v>21681</v>
      </c>
      <c r="C10626" s="8" t="s">
        <v>7</v>
      </c>
    </row>
    <row r="10627">
      <c r="A10627" s="5" t="s">
        <v>21682</v>
      </c>
      <c r="B10627" s="6" t="s">
        <v>21683</v>
      </c>
      <c r="C10627" s="8" t="s">
        <v>2094</v>
      </c>
    </row>
    <row r="10628">
      <c r="A10628" s="5" t="s">
        <v>21684</v>
      </c>
      <c r="B10628" s="6" t="s">
        <v>21685</v>
      </c>
      <c r="C10628" s="8" t="s">
        <v>7</v>
      </c>
    </row>
    <row r="10629">
      <c r="A10629" s="5" t="s">
        <v>21686</v>
      </c>
      <c r="B10629" s="6" t="s">
        <v>21687</v>
      </c>
      <c r="C10629" s="8" t="s">
        <v>2094</v>
      </c>
    </row>
    <row r="10630">
      <c r="A10630" s="5" t="s">
        <v>21688</v>
      </c>
      <c r="B10630" s="6" t="s">
        <v>21689</v>
      </c>
      <c r="C10630" s="8" t="s">
        <v>7</v>
      </c>
    </row>
    <row r="10631">
      <c r="A10631" s="5" t="s">
        <v>21690</v>
      </c>
      <c r="B10631" s="6" t="s">
        <v>21691</v>
      </c>
      <c r="C10631" s="8" t="s">
        <v>2094</v>
      </c>
    </row>
    <row r="10632">
      <c r="A10632" s="5" t="s">
        <v>21692</v>
      </c>
      <c r="B10632" s="6" t="s">
        <v>21693</v>
      </c>
      <c r="C10632" s="8" t="s">
        <v>2094</v>
      </c>
    </row>
    <row r="10633">
      <c r="A10633" s="5" t="s">
        <v>21694</v>
      </c>
      <c r="B10633" s="6" t="s">
        <v>21695</v>
      </c>
      <c r="C10633" s="8" t="s">
        <v>7</v>
      </c>
    </row>
    <row r="10634">
      <c r="A10634" s="5" t="s">
        <v>21696</v>
      </c>
      <c r="B10634" s="6" t="s">
        <v>21697</v>
      </c>
      <c r="C10634" s="8" t="s">
        <v>2094</v>
      </c>
    </row>
    <row r="10635">
      <c r="A10635" s="5" t="s">
        <v>21698</v>
      </c>
      <c r="B10635" s="6" t="s">
        <v>21699</v>
      </c>
      <c r="C10635" s="8" t="s">
        <v>7</v>
      </c>
    </row>
    <row r="10636">
      <c r="A10636" s="5" t="s">
        <v>21700</v>
      </c>
      <c r="B10636" s="6" t="s">
        <v>21701</v>
      </c>
      <c r="C10636" s="8" t="s">
        <v>2094</v>
      </c>
    </row>
    <row r="10637">
      <c r="A10637" s="5" t="s">
        <v>21702</v>
      </c>
      <c r="B10637" s="6" t="s">
        <v>21703</v>
      </c>
      <c r="C10637" s="8" t="s">
        <v>7</v>
      </c>
    </row>
    <row r="10638">
      <c r="A10638" s="5" t="s">
        <v>21704</v>
      </c>
      <c r="B10638" s="6" t="s">
        <v>21705</v>
      </c>
      <c r="C10638" s="8" t="s">
        <v>2094</v>
      </c>
    </row>
    <row r="10639">
      <c r="A10639" s="5" t="s">
        <v>21706</v>
      </c>
      <c r="B10639" s="6" t="s">
        <v>21707</v>
      </c>
      <c r="C10639" s="8" t="s">
        <v>7</v>
      </c>
    </row>
    <row r="10640">
      <c r="A10640" s="5" t="s">
        <v>21708</v>
      </c>
      <c r="B10640" s="6" t="s">
        <v>21709</v>
      </c>
      <c r="C10640" s="8" t="s">
        <v>2094</v>
      </c>
    </row>
    <row r="10641">
      <c r="A10641" s="5" t="s">
        <v>21710</v>
      </c>
      <c r="B10641" s="6" t="s">
        <v>21711</v>
      </c>
      <c r="C10641" s="8" t="s">
        <v>7</v>
      </c>
    </row>
    <row r="10642">
      <c r="A10642" s="5" t="s">
        <v>21712</v>
      </c>
      <c r="B10642" s="6" t="s">
        <v>21713</v>
      </c>
      <c r="C10642" s="8" t="s">
        <v>2094</v>
      </c>
    </row>
    <row r="10643">
      <c r="A10643" s="5" t="s">
        <v>21714</v>
      </c>
      <c r="B10643" s="6" t="s">
        <v>21715</v>
      </c>
      <c r="C10643" s="8" t="s">
        <v>7</v>
      </c>
    </row>
    <row r="10644">
      <c r="A10644" s="5" t="s">
        <v>21716</v>
      </c>
      <c r="B10644" s="6" t="s">
        <v>21717</v>
      </c>
      <c r="C10644" s="8" t="s">
        <v>2094</v>
      </c>
    </row>
    <row r="10645">
      <c r="A10645" s="5" t="s">
        <v>21718</v>
      </c>
      <c r="B10645" s="6" t="s">
        <v>21719</v>
      </c>
      <c r="C10645" s="8" t="s">
        <v>7</v>
      </c>
    </row>
    <row r="10646">
      <c r="A10646" s="5" t="s">
        <v>21720</v>
      </c>
      <c r="B10646" s="6" t="s">
        <v>21721</v>
      </c>
      <c r="C10646" s="8" t="s">
        <v>2094</v>
      </c>
    </row>
    <row r="10647">
      <c r="A10647" s="5" t="s">
        <v>21722</v>
      </c>
      <c r="B10647" s="6" t="s">
        <v>21723</v>
      </c>
      <c r="C10647" s="8" t="s">
        <v>7</v>
      </c>
    </row>
    <row r="10648">
      <c r="A10648" s="5" t="s">
        <v>21724</v>
      </c>
      <c r="B10648" s="6" t="s">
        <v>21725</v>
      </c>
      <c r="C10648" s="8" t="s">
        <v>2094</v>
      </c>
    </row>
    <row r="10649">
      <c r="A10649" s="5" t="s">
        <v>21726</v>
      </c>
      <c r="B10649" s="6" t="s">
        <v>21727</v>
      </c>
      <c r="C10649" s="8" t="s">
        <v>2094</v>
      </c>
    </row>
    <row r="10650">
      <c r="A10650" s="5" t="s">
        <v>21728</v>
      </c>
      <c r="B10650" s="6" t="s">
        <v>21729</v>
      </c>
      <c r="C10650" s="8" t="s">
        <v>7</v>
      </c>
    </row>
    <row r="10651">
      <c r="A10651" s="5" t="s">
        <v>21730</v>
      </c>
      <c r="B10651" s="6" t="s">
        <v>21731</v>
      </c>
      <c r="C10651" s="8" t="s">
        <v>2094</v>
      </c>
    </row>
    <row r="10652">
      <c r="A10652" s="5" t="s">
        <v>21732</v>
      </c>
      <c r="B10652" s="6" t="s">
        <v>21734</v>
      </c>
      <c r="C10652" s="8" t="s">
        <v>7</v>
      </c>
    </row>
    <row r="10653">
      <c r="A10653" s="5" t="s">
        <v>21736</v>
      </c>
      <c r="B10653" s="6" t="s">
        <v>21737</v>
      </c>
      <c r="C10653" s="8" t="s">
        <v>2094</v>
      </c>
    </row>
    <row r="10654">
      <c r="A10654" s="5" t="s">
        <v>21738</v>
      </c>
      <c r="B10654" s="6" t="s">
        <v>21740</v>
      </c>
      <c r="C10654" s="8" t="s">
        <v>7</v>
      </c>
    </row>
    <row r="10655">
      <c r="A10655" s="5" t="s">
        <v>21741</v>
      </c>
      <c r="B10655" s="6" t="s">
        <v>21742</v>
      </c>
      <c r="C10655" s="8" t="s">
        <v>2094</v>
      </c>
    </row>
    <row r="10656">
      <c r="A10656" s="5" t="s">
        <v>21743</v>
      </c>
      <c r="B10656" s="6" t="s">
        <v>21744</v>
      </c>
      <c r="C10656" s="8" t="s">
        <v>7</v>
      </c>
    </row>
    <row r="10657">
      <c r="A10657" s="5" t="s">
        <v>21745</v>
      </c>
      <c r="B10657" s="6" t="s">
        <v>21746</v>
      </c>
      <c r="C10657" s="8" t="s">
        <v>2094</v>
      </c>
    </row>
    <row r="10658">
      <c r="A10658" s="5" t="s">
        <v>21747</v>
      </c>
      <c r="B10658" s="6" t="s">
        <v>21748</v>
      </c>
      <c r="C10658" s="8" t="s">
        <v>7</v>
      </c>
    </row>
    <row r="10659">
      <c r="A10659" s="5" t="s">
        <v>21749</v>
      </c>
      <c r="B10659" s="6" t="s">
        <v>21750</v>
      </c>
      <c r="C10659" s="8" t="s">
        <v>2094</v>
      </c>
    </row>
    <row r="10660">
      <c r="A10660" s="5" t="s">
        <v>21751</v>
      </c>
      <c r="B10660" s="6" t="s">
        <v>21752</v>
      </c>
      <c r="C10660" s="8" t="s">
        <v>7</v>
      </c>
    </row>
    <row r="10661">
      <c r="A10661" s="5" t="s">
        <v>21753</v>
      </c>
      <c r="B10661" s="6" t="s">
        <v>21752</v>
      </c>
      <c r="C10661" s="8" t="s">
        <v>65</v>
      </c>
    </row>
    <row r="10662">
      <c r="A10662" s="5" t="s">
        <v>21754</v>
      </c>
      <c r="B10662" s="6" t="s">
        <v>21755</v>
      </c>
      <c r="C10662" s="8" t="s">
        <v>2094</v>
      </c>
    </row>
    <row r="10663">
      <c r="A10663" s="5" t="s">
        <v>21756</v>
      </c>
      <c r="B10663" s="6" t="s">
        <v>21755</v>
      </c>
      <c r="C10663" s="8" t="s">
        <v>2397</v>
      </c>
    </row>
    <row r="10664">
      <c r="A10664" s="5" t="s">
        <v>21757</v>
      </c>
      <c r="B10664" s="6" t="s">
        <v>21758</v>
      </c>
      <c r="C10664" s="8" t="s">
        <v>7</v>
      </c>
    </row>
    <row r="10665">
      <c r="A10665" s="5" t="s">
        <v>21759</v>
      </c>
      <c r="B10665" s="6" t="s">
        <v>21760</v>
      </c>
      <c r="C10665" s="8" t="s">
        <v>2094</v>
      </c>
    </row>
    <row r="10666">
      <c r="A10666" s="5" t="s">
        <v>21761</v>
      </c>
      <c r="B10666" s="6" t="s">
        <v>21762</v>
      </c>
      <c r="C10666" s="8" t="s">
        <v>7</v>
      </c>
    </row>
    <row r="10667">
      <c r="A10667" s="5" t="s">
        <v>21763</v>
      </c>
      <c r="B10667" s="6" t="s">
        <v>21764</v>
      </c>
      <c r="C10667" s="8" t="s">
        <v>2094</v>
      </c>
    </row>
    <row r="10668">
      <c r="A10668" s="5" t="s">
        <v>21765</v>
      </c>
      <c r="B10668" s="6" t="s">
        <v>21766</v>
      </c>
      <c r="C10668" s="8" t="s">
        <v>7</v>
      </c>
    </row>
    <row r="10669">
      <c r="A10669" s="5" t="s">
        <v>21767</v>
      </c>
      <c r="B10669" s="6" t="s">
        <v>21768</v>
      </c>
      <c r="C10669" s="8" t="s">
        <v>2094</v>
      </c>
    </row>
    <row r="10670">
      <c r="A10670" s="5" t="s">
        <v>21769</v>
      </c>
      <c r="B10670" s="6" t="s">
        <v>21770</v>
      </c>
      <c r="C10670" s="8" t="s">
        <v>7</v>
      </c>
    </row>
    <row r="10671">
      <c r="A10671" s="5" t="s">
        <v>21771</v>
      </c>
      <c r="B10671" s="6" t="s">
        <v>21772</v>
      </c>
      <c r="C10671" s="8" t="s">
        <v>2094</v>
      </c>
    </row>
    <row r="10672">
      <c r="A10672" s="5" t="s">
        <v>21773</v>
      </c>
      <c r="B10672" s="6" t="s">
        <v>21774</v>
      </c>
      <c r="C10672" s="8" t="s">
        <v>7</v>
      </c>
    </row>
    <row r="10673">
      <c r="A10673" s="5" t="s">
        <v>21775</v>
      </c>
      <c r="B10673" s="6" t="s">
        <v>21776</v>
      </c>
      <c r="C10673" s="8" t="s">
        <v>2094</v>
      </c>
    </row>
    <row r="10674">
      <c r="A10674" s="5" t="s">
        <v>21777</v>
      </c>
      <c r="B10674" s="6" t="s">
        <v>21778</v>
      </c>
      <c r="C10674" s="8" t="s">
        <v>7</v>
      </c>
    </row>
    <row r="10675">
      <c r="A10675" s="5" t="s">
        <v>21779</v>
      </c>
      <c r="B10675" s="6" t="s">
        <v>21780</v>
      </c>
      <c r="C10675" s="8" t="s">
        <v>2094</v>
      </c>
    </row>
    <row r="10676">
      <c r="A10676" s="5" t="s">
        <v>21781</v>
      </c>
      <c r="B10676" s="6" t="s">
        <v>21782</v>
      </c>
      <c r="C10676" s="8" t="s">
        <v>7</v>
      </c>
    </row>
    <row r="10677">
      <c r="A10677" s="5" t="s">
        <v>21783</v>
      </c>
      <c r="B10677" s="6" t="s">
        <v>21784</v>
      </c>
      <c r="C10677" s="8" t="s">
        <v>2094</v>
      </c>
    </row>
    <row r="10678">
      <c r="A10678" s="5" t="s">
        <v>21785</v>
      </c>
      <c r="B10678" s="6" t="s">
        <v>21786</v>
      </c>
      <c r="C10678" s="8" t="s">
        <v>2094</v>
      </c>
    </row>
    <row r="10679">
      <c r="A10679" s="5" t="s">
        <v>21787</v>
      </c>
      <c r="B10679" s="6" t="s">
        <v>21788</v>
      </c>
      <c r="C10679" s="8" t="s">
        <v>7</v>
      </c>
    </row>
    <row r="10680">
      <c r="A10680" s="5" t="s">
        <v>21790</v>
      </c>
      <c r="B10680" s="6" t="s">
        <v>21791</v>
      </c>
      <c r="C10680" s="8" t="s">
        <v>2094</v>
      </c>
    </row>
    <row r="10681">
      <c r="A10681" s="5" t="s">
        <v>21792</v>
      </c>
      <c r="B10681" s="6" t="s">
        <v>21793</v>
      </c>
      <c r="C10681" s="8" t="s">
        <v>7</v>
      </c>
    </row>
    <row r="10682">
      <c r="A10682" s="5" t="s">
        <v>21794</v>
      </c>
      <c r="B10682" s="6" t="s">
        <v>21795</v>
      </c>
      <c r="C10682" s="8" t="s">
        <v>2094</v>
      </c>
    </row>
    <row r="10683">
      <c r="A10683" s="5" t="s">
        <v>21796</v>
      </c>
      <c r="B10683" s="6" t="s">
        <v>21797</v>
      </c>
      <c r="C10683" s="8" t="s">
        <v>7</v>
      </c>
    </row>
    <row r="10684">
      <c r="A10684" s="5" t="s">
        <v>21798</v>
      </c>
      <c r="B10684" s="6" t="s">
        <v>21799</v>
      </c>
      <c r="C10684" s="8" t="s">
        <v>2094</v>
      </c>
    </row>
    <row r="10685">
      <c r="A10685" s="5" t="s">
        <v>21800</v>
      </c>
      <c r="B10685" s="6" t="s">
        <v>21801</v>
      </c>
      <c r="C10685" s="8" t="s">
        <v>7</v>
      </c>
    </row>
    <row r="10686">
      <c r="A10686" s="5" t="s">
        <v>21802</v>
      </c>
      <c r="B10686" s="6" t="s">
        <v>21803</v>
      </c>
      <c r="C10686" s="8" t="s">
        <v>2094</v>
      </c>
    </row>
    <row r="10687">
      <c r="A10687" s="5" t="s">
        <v>21805</v>
      </c>
      <c r="B10687" s="6" t="s">
        <v>21807</v>
      </c>
      <c r="C10687" s="8" t="s">
        <v>2094</v>
      </c>
    </row>
    <row r="10688">
      <c r="A10688" s="5" t="s">
        <v>21808</v>
      </c>
      <c r="B10688" s="6" t="s">
        <v>21809</v>
      </c>
      <c r="C10688" s="8" t="s">
        <v>7</v>
      </c>
    </row>
    <row r="10689">
      <c r="A10689" s="5" t="s">
        <v>21810</v>
      </c>
      <c r="B10689" s="6" t="s">
        <v>21811</v>
      </c>
      <c r="C10689" s="8" t="s">
        <v>2094</v>
      </c>
    </row>
    <row r="10690">
      <c r="A10690" s="5" t="s">
        <v>21813</v>
      </c>
      <c r="B10690" s="6" t="s">
        <v>21814</v>
      </c>
      <c r="C10690" s="8" t="s">
        <v>7</v>
      </c>
    </row>
    <row r="10691">
      <c r="A10691" s="5" t="s">
        <v>21815</v>
      </c>
      <c r="B10691" s="6" t="s">
        <v>21816</v>
      </c>
      <c r="C10691" s="8" t="s">
        <v>2094</v>
      </c>
    </row>
    <row r="10692">
      <c r="A10692" s="5" t="s">
        <v>21817</v>
      </c>
      <c r="B10692" s="6" t="s">
        <v>21818</v>
      </c>
      <c r="C10692" s="8" t="s">
        <v>7</v>
      </c>
    </row>
    <row r="10693">
      <c r="A10693" s="5" t="s">
        <v>21819</v>
      </c>
      <c r="B10693" s="6" t="s">
        <v>21820</v>
      </c>
      <c r="C10693" s="8" t="s">
        <v>2094</v>
      </c>
    </row>
    <row r="10694">
      <c r="A10694" s="5" t="s">
        <v>21821</v>
      </c>
      <c r="B10694" s="6" t="s">
        <v>21822</v>
      </c>
      <c r="C10694" s="8" t="s">
        <v>7</v>
      </c>
    </row>
    <row r="10695">
      <c r="A10695" s="5" t="s">
        <v>21823</v>
      </c>
      <c r="B10695" s="6" t="s">
        <v>21824</v>
      </c>
      <c r="C10695" s="8" t="s">
        <v>2094</v>
      </c>
    </row>
    <row r="10696">
      <c r="A10696" s="5" t="s">
        <v>21825</v>
      </c>
      <c r="B10696" s="6" t="s">
        <v>21826</v>
      </c>
      <c r="C10696" s="8" t="s">
        <v>7</v>
      </c>
    </row>
    <row r="10697">
      <c r="A10697" s="5" t="s">
        <v>21827</v>
      </c>
      <c r="B10697" s="6" t="s">
        <v>21828</v>
      </c>
      <c r="C10697" s="8" t="s">
        <v>2094</v>
      </c>
    </row>
    <row r="10698">
      <c r="A10698" s="5" t="s">
        <v>21829</v>
      </c>
      <c r="B10698" s="6" t="s">
        <v>21830</v>
      </c>
      <c r="C10698" s="8" t="s">
        <v>2094</v>
      </c>
    </row>
    <row r="10699">
      <c r="A10699" s="5" t="s">
        <v>21831</v>
      </c>
      <c r="B10699" s="6" t="s">
        <v>21832</v>
      </c>
      <c r="C10699" s="8" t="s">
        <v>7</v>
      </c>
    </row>
    <row r="10700">
      <c r="A10700" s="5" t="s">
        <v>21833</v>
      </c>
      <c r="B10700" s="6" t="s">
        <v>21834</v>
      </c>
      <c r="C10700" s="8" t="s">
        <v>7</v>
      </c>
    </row>
    <row r="10701">
      <c r="A10701" s="5" t="s">
        <v>21835</v>
      </c>
      <c r="B10701" s="6" t="s">
        <v>21836</v>
      </c>
      <c r="C10701" s="8" t="s">
        <v>7</v>
      </c>
    </row>
    <row r="10702">
      <c r="A10702" s="5" t="s">
        <v>21837</v>
      </c>
      <c r="B10702" s="6" t="s">
        <v>21838</v>
      </c>
      <c r="C10702" s="8" t="s">
        <v>2094</v>
      </c>
    </row>
    <row r="10703">
      <c r="A10703" s="5" t="s">
        <v>21839</v>
      </c>
      <c r="B10703" s="6" t="s">
        <v>21840</v>
      </c>
      <c r="C10703" s="8" t="s">
        <v>7</v>
      </c>
    </row>
    <row r="10704">
      <c r="A10704" s="5" t="s">
        <v>21841</v>
      </c>
      <c r="B10704" s="6" t="s">
        <v>21842</v>
      </c>
      <c r="C10704" s="8" t="s">
        <v>2094</v>
      </c>
    </row>
    <row r="10705">
      <c r="A10705" s="5" t="s">
        <v>21843</v>
      </c>
      <c r="B10705" s="6" t="s">
        <v>21844</v>
      </c>
      <c r="C10705" s="8" t="s">
        <v>7</v>
      </c>
    </row>
    <row r="10706">
      <c r="A10706" s="5" t="s">
        <v>21845</v>
      </c>
      <c r="B10706" s="6" t="s">
        <v>21846</v>
      </c>
      <c r="C10706" s="8" t="s">
        <v>2094</v>
      </c>
    </row>
    <row r="10707">
      <c r="A10707" s="5" t="s">
        <v>21847</v>
      </c>
      <c r="B10707" s="6" t="s">
        <v>21848</v>
      </c>
      <c r="C10707" s="8" t="s">
        <v>2094</v>
      </c>
    </row>
    <row r="10708">
      <c r="A10708" s="5" t="s">
        <v>21849</v>
      </c>
      <c r="B10708" s="6" t="s">
        <v>21850</v>
      </c>
      <c r="C10708" s="8" t="s">
        <v>2094</v>
      </c>
    </row>
    <row r="10709">
      <c r="A10709" s="5" t="s">
        <v>21851</v>
      </c>
      <c r="B10709" s="6" t="s">
        <v>21852</v>
      </c>
      <c r="C10709" s="8" t="s">
        <v>2094</v>
      </c>
    </row>
    <row r="10710">
      <c r="A10710" s="5" t="s">
        <v>21853</v>
      </c>
      <c r="B10710" s="6" t="s">
        <v>21854</v>
      </c>
      <c r="C10710" s="8" t="s">
        <v>2094</v>
      </c>
    </row>
    <row r="10711">
      <c r="A10711" s="5" t="s">
        <v>21855</v>
      </c>
      <c r="B10711" s="6" t="s">
        <v>21856</v>
      </c>
      <c r="C10711" s="8" t="s">
        <v>2094</v>
      </c>
    </row>
    <row r="10712">
      <c r="A10712" s="5" t="s">
        <v>21857</v>
      </c>
      <c r="B10712" s="6" t="s">
        <v>21858</v>
      </c>
      <c r="C10712" s="8" t="s">
        <v>2094</v>
      </c>
    </row>
    <row r="10713">
      <c r="A10713" s="5" t="s">
        <v>21859</v>
      </c>
      <c r="B10713" s="6" t="s">
        <v>21860</v>
      </c>
      <c r="C10713" s="8" t="s">
        <v>7</v>
      </c>
    </row>
    <row r="10714">
      <c r="A10714" s="5" t="s">
        <v>21861</v>
      </c>
      <c r="B10714" s="6" t="s">
        <v>21862</v>
      </c>
      <c r="C10714" s="8" t="s">
        <v>2094</v>
      </c>
    </row>
    <row r="10715">
      <c r="A10715" s="5" t="s">
        <v>21863</v>
      </c>
      <c r="B10715" s="6" t="s">
        <v>21864</v>
      </c>
      <c r="C10715" s="8" t="s">
        <v>7</v>
      </c>
    </row>
    <row r="10716">
      <c r="A10716" s="5" t="s">
        <v>21865</v>
      </c>
      <c r="B10716" s="6" t="s">
        <v>21866</v>
      </c>
      <c r="C10716" s="8" t="s">
        <v>2094</v>
      </c>
    </row>
    <row r="10717">
      <c r="A10717" s="5" t="s">
        <v>21867</v>
      </c>
      <c r="B10717" s="6" t="s">
        <v>21868</v>
      </c>
      <c r="C10717" s="8" t="s">
        <v>7</v>
      </c>
    </row>
    <row r="10718">
      <c r="A10718" s="5" t="s">
        <v>21869</v>
      </c>
      <c r="B10718" s="6" t="s">
        <v>21870</v>
      </c>
      <c r="C10718" s="8" t="s">
        <v>2094</v>
      </c>
    </row>
    <row r="10719">
      <c r="A10719" s="5" t="s">
        <v>21871</v>
      </c>
      <c r="B10719" s="6" t="s">
        <v>21872</v>
      </c>
      <c r="C10719" s="8" t="s">
        <v>7</v>
      </c>
    </row>
    <row r="10720">
      <c r="A10720" s="5" t="s">
        <v>21873</v>
      </c>
      <c r="B10720" s="6" t="s">
        <v>21862</v>
      </c>
      <c r="C10720" s="8" t="s">
        <v>2094</v>
      </c>
    </row>
    <row r="10721">
      <c r="A10721" s="5" t="s">
        <v>21874</v>
      </c>
      <c r="B10721" s="6" t="s">
        <v>21872</v>
      </c>
      <c r="C10721" s="8" t="s">
        <v>7</v>
      </c>
    </row>
    <row r="10722">
      <c r="A10722" s="5" t="s">
        <v>21875</v>
      </c>
      <c r="B10722" s="6" t="s">
        <v>21862</v>
      </c>
      <c r="C10722" s="8" t="s">
        <v>2094</v>
      </c>
    </row>
    <row r="10723">
      <c r="A10723" s="5" t="s">
        <v>21877</v>
      </c>
      <c r="B10723" s="6" t="s">
        <v>21872</v>
      </c>
      <c r="C10723" s="8" t="s">
        <v>7</v>
      </c>
    </row>
    <row r="10724">
      <c r="A10724" s="5" t="s">
        <v>21879</v>
      </c>
      <c r="B10724" s="6" t="s">
        <v>21880</v>
      </c>
      <c r="C10724" s="8" t="s">
        <v>2094</v>
      </c>
    </row>
    <row r="10725">
      <c r="A10725" s="5" t="s">
        <v>21881</v>
      </c>
      <c r="B10725" s="6" t="s">
        <v>21862</v>
      </c>
      <c r="C10725" s="8" t="s">
        <v>2094</v>
      </c>
    </row>
    <row r="10726">
      <c r="A10726" s="5" t="s">
        <v>21882</v>
      </c>
      <c r="B10726" s="6" t="s">
        <v>21884</v>
      </c>
      <c r="C10726" s="8" t="s">
        <v>7</v>
      </c>
    </row>
    <row r="10727">
      <c r="A10727" s="5" t="s">
        <v>21885</v>
      </c>
      <c r="B10727" s="6" t="s">
        <v>21886</v>
      </c>
      <c r="C10727" s="8" t="s">
        <v>7</v>
      </c>
    </row>
    <row r="10728">
      <c r="A10728" s="5" t="s">
        <v>21887</v>
      </c>
      <c r="B10728" s="6" t="s">
        <v>21888</v>
      </c>
      <c r="C10728" s="8" t="s">
        <v>2094</v>
      </c>
    </row>
    <row r="10729">
      <c r="A10729" s="5" t="s">
        <v>21889</v>
      </c>
      <c r="B10729" s="6" t="s">
        <v>21890</v>
      </c>
      <c r="C10729" s="8" t="s">
        <v>7</v>
      </c>
    </row>
    <row r="10730">
      <c r="A10730" s="5" t="s">
        <v>21891</v>
      </c>
      <c r="B10730" s="6" t="s">
        <v>21892</v>
      </c>
      <c r="C10730" s="8" t="s">
        <v>2094</v>
      </c>
    </row>
    <row r="10731">
      <c r="A10731" s="5" t="s">
        <v>21893</v>
      </c>
      <c r="B10731" s="6" t="s">
        <v>21894</v>
      </c>
      <c r="C10731" s="8" t="s">
        <v>7</v>
      </c>
    </row>
    <row r="10732">
      <c r="A10732" s="5" t="s">
        <v>21895</v>
      </c>
      <c r="B10732" s="6" t="s">
        <v>21888</v>
      </c>
      <c r="C10732" s="8" t="s">
        <v>2094</v>
      </c>
    </row>
    <row r="10733">
      <c r="A10733" s="5" t="s">
        <v>21896</v>
      </c>
      <c r="B10733" s="6" t="s">
        <v>21897</v>
      </c>
      <c r="C10733" s="8" t="s">
        <v>7</v>
      </c>
    </row>
    <row r="10734">
      <c r="A10734" s="5" t="s">
        <v>21898</v>
      </c>
      <c r="B10734" s="6" t="s">
        <v>21899</v>
      </c>
      <c r="C10734" s="8" t="s">
        <v>2094</v>
      </c>
    </row>
    <row r="10735">
      <c r="A10735" s="5" t="s">
        <v>21900</v>
      </c>
      <c r="B10735" s="6" t="s">
        <v>21901</v>
      </c>
      <c r="C10735" s="8" t="s">
        <v>7</v>
      </c>
    </row>
    <row r="10736">
      <c r="A10736" s="5" t="s">
        <v>21902</v>
      </c>
      <c r="B10736" s="6" t="s">
        <v>21886</v>
      </c>
      <c r="C10736" s="8" t="s">
        <v>7</v>
      </c>
    </row>
    <row r="10737">
      <c r="A10737" s="5" t="s">
        <v>21903</v>
      </c>
      <c r="B10737" s="6" t="s">
        <v>21860</v>
      </c>
      <c r="C10737" s="8" t="s">
        <v>7</v>
      </c>
    </row>
    <row r="10738">
      <c r="A10738" s="5" t="s">
        <v>21904</v>
      </c>
      <c r="B10738" s="6" t="s">
        <v>21905</v>
      </c>
      <c r="C10738" s="8" t="s">
        <v>7</v>
      </c>
    </row>
    <row r="10739">
      <c r="A10739" s="5" t="s">
        <v>21906</v>
      </c>
      <c r="B10739" s="6" t="s">
        <v>21907</v>
      </c>
      <c r="C10739" s="8" t="s">
        <v>7</v>
      </c>
    </row>
    <row r="10740">
      <c r="A10740" s="5" t="s">
        <v>21908</v>
      </c>
      <c r="B10740" s="6" t="s">
        <v>21909</v>
      </c>
      <c r="C10740" s="8" t="s">
        <v>7</v>
      </c>
    </row>
    <row r="10741">
      <c r="A10741" s="5" t="s">
        <v>21910</v>
      </c>
      <c r="B10741" s="6" t="s">
        <v>21911</v>
      </c>
      <c r="C10741" s="8" t="s">
        <v>7</v>
      </c>
    </row>
    <row r="10742">
      <c r="A10742" s="5" t="s">
        <v>21912</v>
      </c>
      <c r="B10742" s="6" t="s">
        <v>21913</v>
      </c>
      <c r="C10742" s="8" t="s">
        <v>7</v>
      </c>
    </row>
    <row r="10743">
      <c r="A10743" s="5" t="s">
        <v>21914</v>
      </c>
      <c r="B10743" s="6" t="s">
        <v>21915</v>
      </c>
      <c r="C10743" s="8" t="s">
        <v>7</v>
      </c>
    </row>
    <row r="10744">
      <c r="A10744" s="5" t="s">
        <v>21916</v>
      </c>
      <c r="B10744" s="6" t="s">
        <v>21917</v>
      </c>
      <c r="C10744" s="8" t="s">
        <v>7</v>
      </c>
    </row>
    <row r="10745">
      <c r="A10745" s="5" t="s">
        <v>21918</v>
      </c>
      <c r="B10745" s="6" t="s">
        <v>21919</v>
      </c>
      <c r="C10745" s="8" t="s">
        <v>7</v>
      </c>
    </row>
    <row r="10746">
      <c r="A10746" s="5" t="s">
        <v>21920</v>
      </c>
      <c r="B10746" s="6" t="s">
        <v>21921</v>
      </c>
      <c r="C10746" s="8" t="s">
        <v>7</v>
      </c>
    </row>
    <row r="10747">
      <c r="A10747" s="5" t="s">
        <v>21922</v>
      </c>
      <c r="B10747" s="6" t="s">
        <v>21880</v>
      </c>
      <c r="C10747" s="8" t="s">
        <v>2094</v>
      </c>
    </row>
    <row r="10748">
      <c r="A10748" s="5" t="s">
        <v>21923</v>
      </c>
      <c r="B10748" s="6" t="s">
        <v>21915</v>
      </c>
      <c r="C10748" s="8" t="s">
        <v>7</v>
      </c>
    </row>
    <row r="10749">
      <c r="A10749" s="5" t="s">
        <v>21924</v>
      </c>
      <c r="B10749" s="6" t="s">
        <v>21917</v>
      </c>
      <c r="C10749" s="8" t="s">
        <v>7</v>
      </c>
    </row>
    <row r="10750">
      <c r="A10750" s="5" t="s">
        <v>21925</v>
      </c>
      <c r="B10750" s="6" t="s">
        <v>21926</v>
      </c>
      <c r="C10750" s="8" t="s">
        <v>7</v>
      </c>
    </row>
    <row r="10751">
      <c r="A10751" s="5" t="s">
        <v>21927</v>
      </c>
      <c r="B10751" s="6" t="s">
        <v>21928</v>
      </c>
      <c r="C10751" s="8" t="s">
        <v>7</v>
      </c>
    </row>
    <row r="10752">
      <c r="A10752" s="5" t="s">
        <v>21930</v>
      </c>
      <c r="B10752" s="6" t="s">
        <v>21931</v>
      </c>
      <c r="C10752" s="8" t="s">
        <v>7</v>
      </c>
    </row>
    <row r="10753">
      <c r="A10753" s="5" t="s">
        <v>21932</v>
      </c>
      <c r="B10753" s="6" t="s">
        <v>21933</v>
      </c>
      <c r="C10753" s="8" t="s">
        <v>7</v>
      </c>
    </row>
    <row r="10754">
      <c r="A10754" s="5" t="s">
        <v>21934</v>
      </c>
      <c r="B10754" s="6" t="s">
        <v>21935</v>
      </c>
      <c r="C10754" s="8" t="s">
        <v>7</v>
      </c>
    </row>
    <row r="10755">
      <c r="A10755" s="5" t="s">
        <v>21936</v>
      </c>
      <c r="B10755" s="6" t="s">
        <v>21937</v>
      </c>
      <c r="C10755" s="8" t="s">
        <v>7</v>
      </c>
    </row>
    <row r="10756">
      <c r="A10756" s="5" t="s">
        <v>21938</v>
      </c>
      <c r="B10756" s="6" t="s">
        <v>21939</v>
      </c>
      <c r="C10756" s="8" t="s">
        <v>7</v>
      </c>
    </row>
    <row r="10757">
      <c r="A10757" s="5" t="s">
        <v>21940</v>
      </c>
      <c r="B10757" s="6" t="s">
        <v>21941</v>
      </c>
      <c r="C10757" s="8" t="s">
        <v>7</v>
      </c>
    </row>
    <row r="10758">
      <c r="A10758" s="5" t="s">
        <v>21942</v>
      </c>
      <c r="B10758" s="6" t="s">
        <v>21943</v>
      </c>
      <c r="C10758" s="8" t="s">
        <v>7</v>
      </c>
    </row>
    <row r="10759">
      <c r="A10759" s="5" t="s">
        <v>21944</v>
      </c>
      <c r="B10759" s="6" t="s">
        <v>21945</v>
      </c>
      <c r="C10759" s="8" t="s">
        <v>7</v>
      </c>
    </row>
    <row r="10760">
      <c r="A10760" s="5" t="s">
        <v>21946</v>
      </c>
      <c r="B10760" s="6" t="s">
        <v>21947</v>
      </c>
      <c r="C10760" s="8" t="s">
        <v>7</v>
      </c>
    </row>
    <row r="10761">
      <c r="A10761" s="5" t="s">
        <v>21949</v>
      </c>
      <c r="B10761" s="6" t="s">
        <v>21950</v>
      </c>
      <c r="C10761" s="8" t="s">
        <v>7</v>
      </c>
    </row>
    <row r="10762">
      <c r="A10762" s="5" t="s">
        <v>21951</v>
      </c>
      <c r="B10762" s="6" t="s">
        <v>21952</v>
      </c>
      <c r="C10762" s="8" t="s">
        <v>7</v>
      </c>
    </row>
    <row r="10763">
      <c r="A10763" s="5" t="s">
        <v>21953</v>
      </c>
      <c r="B10763" s="6" t="s">
        <v>21952</v>
      </c>
      <c r="C10763" s="8" t="s">
        <v>381</v>
      </c>
    </row>
    <row r="10764">
      <c r="A10764" s="5" t="s">
        <v>21954</v>
      </c>
      <c r="B10764" s="6" t="s">
        <v>21955</v>
      </c>
      <c r="C10764" s="8" t="s">
        <v>7</v>
      </c>
    </row>
    <row r="10765">
      <c r="A10765" s="5" t="s">
        <v>21956</v>
      </c>
      <c r="B10765" s="6" t="s">
        <v>21957</v>
      </c>
      <c r="C10765" s="8" t="s">
        <v>7</v>
      </c>
    </row>
    <row r="10766">
      <c r="A10766" s="5" t="s">
        <v>21958</v>
      </c>
      <c r="B10766" s="6" t="s">
        <v>21959</v>
      </c>
      <c r="C10766" s="8" t="s">
        <v>7</v>
      </c>
    </row>
    <row r="10767">
      <c r="A10767" s="5" t="s">
        <v>21960</v>
      </c>
      <c r="B10767" s="6" t="s">
        <v>21961</v>
      </c>
      <c r="C10767" s="8" t="s">
        <v>2094</v>
      </c>
    </row>
    <row r="10768">
      <c r="A10768" s="5" t="s">
        <v>21962</v>
      </c>
      <c r="B10768" s="6" t="s">
        <v>21943</v>
      </c>
      <c r="C10768" s="8" t="s">
        <v>7</v>
      </c>
    </row>
    <row r="10769">
      <c r="A10769" s="5" t="s">
        <v>21963</v>
      </c>
      <c r="B10769" s="6" t="s">
        <v>21961</v>
      </c>
      <c r="C10769" s="8" t="s">
        <v>2094</v>
      </c>
    </row>
    <row r="10770">
      <c r="A10770" s="5" t="s">
        <v>21964</v>
      </c>
      <c r="B10770" s="6" t="s">
        <v>21872</v>
      </c>
      <c r="C10770" s="8" t="s">
        <v>7</v>
      </c>
    </row>
    <row r="10771">
      <c r="A10771" s="5" t="s">
        <v>21965</v>
      </c>
      <c r="B10771" s="6" t="s">
        <v>21966</v>
      </c>
      <c r="C10771" s="8" t="s">
        <v>2094</v>
      </c>
    </row>
    <row r="10772">
      <c r="A10772" s="5" t="s">
        <v>21967</v>
      </c>
      <c r="B10772" s="6" t="s">
        <v>21968</v>
      </c>
      <c r="C10772" s="8" t="s">
        <v>7</v>
      </c>
    </row>
    <row r="10773">
      <c r="A10773" s="5" t="s">
        <v>21969</v>
      </c>
      <c r="B10773" s="6" t="s">
        <v>21970</v>
      </c>
      <c r="C10773" s="8" t="s">
        <v>7</v>
      </c>
    </row>
    <row r="10774">
      <c r="A10774" s="5" t="s">
        <v>21971</v>
      </c>
      <c r="B10774" s="6" t="s">
        <v>21972</v>
      </c>
      <c r="C10774" s="8" t="s">
        <v>7</v>
      </c>
    </row>
    <row r="10775">
      <c r="A10775" s="5" t="s">
        <v>21973</v>
      </c>
      <c r="B10775" s="6" t="s">
        <v>21974</v>
      </c>
      <c r="C10775" s="8" t="s">
        <v>7</v>
      </c>
    </row>
    <row r="10776">
      <c r="A10776" s="5" t="s">
        <v>21975</v>
      </c>
      <c r="B10776" s="6" t="s">
        <v>21976</v>
      </c>
      <c r="C10776" s="8" t="s">
        <v>7</v>
      </c>
    </row>
    <row r="10777">
      <c r="A10777" s="5" t="s">
        <v>21977</v>
      </c>
      <c r="B10777" s="6" t="s">
        <v>21978</v>
      </c>
      <c r="C10777" s="8" t="s">
        <v>7</v>
      </c>
    </row>
    <row r="10778">
      <c r="A10778" s="5" t="s">
        <v>21979</v>
      </c>
      <c r="B10778" s="6" t="s">
        <v>21980</v>
      </c>
      <c r="C10778" s="8" t="s">
        <v>7</v>
      </c>
    </row>
    <row r="10779">
      <c r="A10779" s="5" t="s">
        <v>21981</v>
      </c>
      <c r="B10779" s="6" t="s">
        <v>21982</v>
      </c>
      <c r="C10779" s="8" t="s">
        <v>2094</v>
      </c>
    </row>
    <row r="10780">
      <c r="A10780" s="5" t="s">
        <v>21983</v>
      </c>
      <c r="B10780" s="6" t="s">
        <v>21984</v>
      </c>
      <c r="C10780" s="8" t="s">
        <v>7</v>
      </c>
    </row>
    <row r="10781">
      <c r="A10781" s="5" t="s">
        <v>21985</v>
      </c>
      <c r="B10781" s="6" t="s">
        <v>21986</v>
      </c>
      <c r="C10781" s="8" t="s">
        <v>7</v>
      </c>
    </row>
    <row r="10782">
      <c r="A10782" s="5" t="s">
        <v>21988</v>
      </c>
      <c r="B10782" s="6" t="s">
        <v>21989</v>
      </c>
      <c r="C10782" s="8" t="s">
        <v>7</v>
      </c>
    </row>
    <row r="10783">
      <c r="A10783" s="5" t="s">
        <v>21990</v>
      </c>
      <c r="B10783" s="6" t="s">
        <v>21991</v>
      </c>
      <c r="C10783" s="8" t="s">
        <v>7</v>
      </c>
    </row>
    <row r="10784">
      <c r="A10784" s="5" t="s">
        <v>21993</v>
      </c>
      <c r="B10784" s="6" t="s">
        <v>21994</v>
      </c>
      <c r="C10784" s="8" t="s">
        <v>7</v>
      </c>
    </row>
    <row r="10785">
      <c r="A10785" s="5" t="s">
        <v>21995</v>
      </c>
      <c r="B10785" s="6" t="s">
        <v>21996</v>
      </c>
      <c r="C10785" s="8" t="s">
        <v>7</v>
      </c>
    </row>
    <row r="10786">
      <c r="A10786" s="5" t="s">
        <v>21997</v>
      </c>
      <c r="B10786" s="6" t="s">
        <v>21998</v>
      </c>
      <c r="C10786" s="8" t="s">
        <v>2094</v>
      </c>
    </row>
    <row r="10787">
      <c r="A10787" s="5" t="s">
        <v>21999</v>
      </c>
      <c r="B10787" s="6" t="s">
        <v>22000</v>
      </c>
      <c r="C10787" s="8" t="s">
        <v>2094</v>
      </c>
    </row>
    <row r="10788">
      <c r="A10788" s="5" t="s">
        <v>22001</v>
      </c>
      <c r="B10788" s="6" t="s">
        <v>22002</v>
      </c>
      <c r="C10788" s="8" t="s">
        <v>2094</v>
      </c>
    </row>
    <row r="10789">
      <c r="A10789" s="5" t="s">
        <v>22003</v>
      </c>
      <c r="B10789" s="6" t="s">
        <v>22004</v>
      </c>
      <c r="C10789" s="8" t="s">
        <v>7</v>
      </c>
    </row>
    <row r="10790">
      <c r="A10790" s="5" t="s">
        <v>22005</v>
      </c>
      <c r="B10790" s="6" t="s">
        <v>22006</v>
      </c>
      <c r="C10790" s="8" t="s">
        <v>7</v>
      </c>
    </row>
    <row r="10791">
      <c r="A10791" s="5" t="s">
        <v>22007</v>
      </c>
      <c r="B10791" s="6" t="s">
        <v>22008</v>
      </c>
      <c r="C10791" s="8" t="s">
        <v>7</v>
      </c>
    </row>
    <row r="10792">
      <c r="A10792" s="5" t="s">
        <v>22009</v>
      </c>
      <c r="B10792" s="6" t="s">
        <v>22010</v>
      </c>
      <c r="C10792" s="8" t="s">
        <v>7</v>
      </c>
    </row>
    <row r="10793">
      <c r="A10793" s="5" t="s">
        <v>22011</v>
      </c>
      <c r="B10793" s="6" t="s">
        <v>22012</v>
      </c>
      <c r="C10793" s="8" t="s">
        <v>7</v>
      </c>
    </row>
    <row r="10794">
      <c r="A10794" s="5" t="s">
        <v>22013</v>
      </c>
      <c r="B10794" s="6" t="s">
        <v>22014</v>
      </c>
      <c r="C10794" s="8" t="s">
        <v>7</v>
      </c>
    </row>
    <row r="10795">
      <c r="A10795" s="5" t="s">
        <v>22015</v>
      </c>
      <c r="B10795" s="6" t="s">
        <v>22016</v>
      </c>
      <c r="C10795" s="8" t="s">
        <v>7</v>
      </c>
    </row>
    <row r="10796">
      <c r="A10796" s="5" t="s">
        <v>22017</v>
      </c>
      <c r="B10796" s="6" t="s">
        <v>22018</v>
      </c>
      <c r="C10796" s="8" t="s">
        <v>2094</v>
      </c>
    </row>
    <row r="10797">
      <c r="A10797" s="5" t="s">
        <v>22019</v>
      </c>
      <c r="B10797" s="6" t="s">
        <v>22020</v>
      </c>
      <c r="C10797" s="8" t="s">
        <v>7</v>
      </c>
    </row>
    <row r="10798">
      <c r="A10798" s="5" t="s">
        <v>22021</v>
      </c>
      <c r="B10798" s="6" t="s">
        <v>22022</v>
      </c>
      <c r="C10798" s="8" t="s">
        <v>7</v>
      </c>
    </row>
    <row r="10799">
      <c r="A10799" s="5" t="s">
        <v>22023</v>
      </c>
      <c r="B10799" s="6" t="s">
        <v>21968</v>
      </c>
      <c r="C10799" s="8" t="s">
        <v>7</v>
      </c>
    </row>
    <row r="10800">
      <c r="A10800" s="5" t="s">
        <v>22024</v>
      </c>
      <c r="B10800" s="6" t="s">
        <v>21970</v>
      </c>
      <c r="C10800" s="8" t="s">
        <v>7</v>
      </c>
    </row>
    <row r="10801">
      <c r="A10801" s="5" t="s">
        <v>22025</v>
      </c>
      <c r="B10801" s="6" t="s">
        <v>21972</v>
      </c>
      <c r="C10801" s="8" t="s">
        <v>7</v>
      </c>
    </row>
    <row r="10802">
      <c r="A10802" s="5" t="s">
        <v>22026</v>
      </c>
      <c r="B10802" s="6" t="s">
        <v>21974</v>
      </c>
      <c r="C10802" s="8" t="s">
        <v>7</v>
      </c>
    </row>
    <row r="10803">
      <c r="A10803" s="5" t="s">
        <v>22027</v>
      </c>
      <c r="B10803" s="6" t="s">
        <v>21976</v>
      </c>
      <c r="C10803" s="8" t="s">
        <v>7</v>
      </c>
    </row>
    <row r="10804">
      <c r="A10804" s="5" t="s">
        <v>22028</v>
      </c>
      <c r="B10804" s="6" t="s">
        <v>21978</v>
      </c>
      <c r="C10804" s="8" t="s">
        <v>7</v>
      </c>
    </row>
    <row r="10805">
      <c r="A10805" s="5" t="s">
        <v>22029</v>
      </c>
      <c r="B10805" s="6" t="s">
        <v>21980</v>
      </c>
      <c r="C10805" s="8" t="s">
        <v>7</v>
      </c>
    </row>
    <row r="10806">
      <c r="A10806" s="5" t="s">
        <v>22030</v>
      </c>
      <c r="B10806" s="6" t="s">
        <v>22031</v>
      </c>
      <c r="C10806" s="8" t="s">
        <v>2094</v>
      </c>
    </row>
    <row r="10807">
      <c r="A10807" s="5" t="s">
        <v>22032</v>
      </c>
      <c r="B10807" s="6" t="s">
        <v>22033</v>
      </c>
      <c r="C10807" s="8" t="s">
        <v>7</v>
      </c>
    </row>
    <row r="10808">
      <c r="A10808" s="5" t="s">
        <v>22034</v>
      </c>
      <c r="B10808" s="6" t="s">
        <v>21986</v>
      </c>
      <c r="C10808" s="8" t="s">
        <v>7</v>
      </c>
    </row>
    <row r="10809">
      <c r="A10809" s="5" t="s">
        <v>22035</v>
      </c>
      <c r="B10809" s="6" t="s">
        <v>21989</v>
      </c>
      <c r="C10809" s="8" t="s">
        <v>7</v>
      </c>
    </row>
    <row r="10810">
      <c r="A10810" s="5" t="s">
        <v>22036</v>
      </c>
      <c r="B10810" s="6" t="s">
        <v>21991</v>
      </c>
      <c r="C10810" s="8" t="s">
        <v>7</v>
      </c>
    </row>
    <row r="10811">
      <c r="A10811" s="5" t="s">
        <v>22037</v>
      </c>
      <c r="B10811" s="6" t="s">
        <v>21994</v>
      </c>
      <c r="C10811" s="8" t="s">
        <v>7</v>
      </c>
    </row>
    <row r="10812">
      <c r="A10812" s="5" t="s">
        <v>22038</v>
      </c>
      <c r="B10812" s="6" t="s">
        <v>21996</v>
      </c>
      <c r="C10812" s="8" t="s">
        <v>7</v>
      </c>
    </row>
    <row r="10813">
      <c r="A10813" s="5" t="s">
        <v>22039</v>
      </c>
      <c r="B10813" s="6" t="s">
        <v>22040</v>
      </c>
      <c r="C10813" s="8" t="s">
        <v>7</v>
      </c>
    </row>
    <row r="10814">
      <c r="A10814" s="5" t="s">
        <v>22041</v>
      </c>
      <c r="B10814" s="6" t="s">
        <v>22042</v>
      </c>
      <c r="C10814" s="8" t="s">
        <v>7</v>
      </c>
    </row>
    <row r="10815">
      <c r="A10815" s="5" t="s">
        <v>22043</v>
      </c>
      <c r="B10815" s="6" t="s">
        <v>22044</v>
      </c>
      <c r="C10815" s="8" t="s">
        <v>7</v>
      </c>
    </row>
    <row r="10816">
      <c r="A10816" s="5" t="s">
        <v>22045</v>
      </c>
      <c r="B10816" s="6" t="s">
        <v>22046</v>
      </c>
      <c r="C10816" s="8" t="s">
        <v>7</v>
      </c>
    </row>
    <row r="10817">
      <c r="A10817" s="5" t="s">
        <v>22047</v>
      </c>
      <c r="B10817" s="6" t="s">
        <v>22048</v>
      </c>
      <c r="C10817" s="8" t="s">
        <v>7</v>
      </c>
    </row>
    <row r="10818">
      <c r="A10818" s="5" t="s">
        <v>22049</v>
      </c>
      <c r="B10818" s="6" t="s">
        <v>22050</v>
      </c>
      <c r="C10818" s="8" t="s">
        <v>7</v>
      </c>
    </row>
    <row r="10819">
      <c r="A10819" s="5" t="s">
        <v>22052</v>
      </c>
      <c r="B10819" s="6" t="s">
        <v>22053</v>
      </c>
      <c r="C10819" s="8" t="s">
        <v>7</v>
      </c>
    </row>
    <row r="10820">
      <c r="A10820" s="5" t="s">
        <v>22055</v>
      </c>
      <c r="B10820" s="6" t="s">
        <v>22056</v>
      </c>
      <c r="C10820" s="8" t="s">
        <v>7</v>
      </c>
    </row>
    <row r="10821">
      <c r="A10821" s="5" t="s">
        <v>22057</v>
      </c>
      <c r="B10821" s="6" t="s">
        <v>22059</v>
      </c>
      <c r="C10821" s="8" t="s">
        <v>7</v>
      </c>
    </row>
    <row r="10822">
      <c r="A10822" s="5" t="s">
        <v>22060</v>
      </c>
      <c r="B10822" s="6" t="s">
        <v>22061</v>
      </c>
      <c r="C10822" s="8" t="s">
        <v>2094</v>
      </c>
    </row>
    <row r="10823">
      <c r="A10823" s="5" t="s">
        <v>22062</v>
      </c>
      <c r="B10823" s="6" t="s">
        <v>22063</v>
      </c>
      <c r="C10823" s="8" t="s">
        <v>2094</v>
      </c>
    </row>
    <row r="10824">
      <c r="A10824" s="5" t="s">
        <v>22064</v>
      </c>
      <c r="B10824" s="6" t="s">
        <v>22065</v>
      </c>
      <c r="C10824" s="8" t="s">
        <v>2094</v>
      </c>
    </row>
    <row r="10825">
      <c r="A10825" s="5" t="s">
        <v>22066</v>
      </c>
      <c r="B10825" s="6" t="s">
        <v>22067</v>
      </c>
      <c r="C10825" s="8" t="s">
        <v>7</v>
      </c>
    </row>
    <row r="10826">
      <c r="A10826" s="5" t="s">
        <v>22068</v>
      </c>
      <c r="B10826" s="6" t="s">
        <v>22069</v>
      </c>
      <c r="C10826" s="8" t="s">
        <v>2094</v>
      </c>
    </row>
    <row r="10827">
      <c r="A10827" s="5" t="s">
        <v>22070</v>
      </c>
      <c r="B10827" s="6" t="s">
        <v>22071</v>
      </c>
      <c r="C10827" s="8" t="s">
        <v>7</v>
      </c>
    </row>
    <row r="10828">
      <c r="A10828" s="5" t="s">
        <v>22072</v>
      </c>
      <c r="B10828" s="6" t="s">
        <v>22073</v>
      </c>
      <c r="C10828" s="8" t="s">
        <v>7</v>
      </c>
    </row>
    <row r="10829">
      <c r="A10829" s="5" t="s">
        <v>22074</v>
      </c>
      <c r="B10829" s="6" t="s">
        <v>22075</v>
      </c>
      <c r="C10829" s="8" t="s">
        <v>2094</v>
      </c>
    </row>
    <row r="10830">
      <c r="A10830" s="5" t="s">
        <v>22076</v>
      </c>
      <c r="B10830" s="6" t="s">
        <v>22077</v>
      </c>
      <c r="C10830" s="8" t="s">
        <v>7</v>
      </c>
    </row>
    <row r="10831">
      <c r="A10831" s="5" t="s">
        <v>22078</v>
      </c>
      <c r="B10831" s="6" t="s">
        <v>22079</v>
      </c>
      <c r="C10831" s="8" t="s">
        <v>2094</v>
      </c>
    </row>
    <row r="10832">
      <c r="A10832" s="5" t="s">
        <v>22080</v>
      </c>
      <c r="B10832" s="6" t="s">
        <v>22081</v>
      </c>
      <c r="C10832" s="8" t="s">
        <v>7</v>
      </c>
    </row>
    <row r="10833">
      <c r="A10833" s="5" t="s">
        <v>22082</v>
      </c>
      <c r="B10833" s="6" t="s">
        <v>22083</v>
      </c>
      <c r="C10833" s="8" t="s">
        <v>7</v>
      </c>
    </row>
    <row r="10834">
      <c r="A10834" s="5" t="s">
        <v>22084</v>
      </c>
      <c r="B10834" s="6" t="s">
        <v>22085</v>
      </c>
      <c r="C10834" s="8" t="s">
        <v>2094</v>
      </c>
    </row>
    <row r="10835">
      <c r="A10835" s="5" t="s">
        <v>22086</v>
      </c>
      <c r="B10835" s="6" t="s">
        <v>22087</v>
      </c>
      <c r="C10835" s="8" t="s">
        <v>7</v>
      </c>
    </row>
    <row r="10836">
      <c r="A10836" s="5" t="s">
        <v>22088</v>
      </c>
      <c r="B10836" s="6" t="s">
        <v>22089</v>
      </c>
      <c r="C10836" s="8" t="s">
        <v>2094</v>
      </c>
    </row>
    <row r="10837">
      <c r="A10837" s="5" t="s">
        <v>22090</v>
      </c>
      <c r="B10837" s="6" t="s">
        <v>22091</v>
      </c>
      <c r="C10837" s="8" t="s">
        <v>7</v>
      </c>
    </row>
    <row r="10838">
      <c r="A10838" s="5" t="s">
        <v>22092</v>
      </c>
      <c r="B10838" s="6" t="s">
        <v>22093</v>
      </c>
      <c r="C10838" s="8" t="s">
        <v>2094</v>
      </c>
    </row>
    <row r="10839">
      <c r="A10839" s="5" t="s">
        <v>22094</v>
      </c>
      <c r="B10839" s="6" t="s">
        <v>22095</v>
      </c>
      <c r="C10839" s="8" t="s">
        <v>2094</v>
      </c>
    </row>
    <row r="10840">
      <c r="A10840" s="5" t="s">
        <v>22096</v>
      </c>
      <c r="B10840" s="6" t="s">
        <v>22097</v>
      </c>
      <c r="C10840" s="8" t="s">
        <v>7</v>
      </c>
    </row>
    <row r="10841">
      <c r="A10841" s="5" t="s">
        <v>22098</v>
      </c>
      <c r="B10841" s="6" t="s">
        <v>22099</v>
      </c>
      <c r="C10841" s="8" t="s">
        <v>2094</v>
      </c>
    </row>
    <row r="10842">
      <c r="A10842" s="5" t="s">
        <v>22100</v>
      </c>
      <c r="B10842" s="6" t="s">
        <v>22101</v>
      </c>
      <c r="C10842" s="8" t="s">
        <v>2094</v>
      </c>
    </row>
    <row r="10843">
      <c r="A10843" s="5" t="s">
        <v>22102</v>
      </c>
      <c r="B10843" s="6" t="s">
        <v>22103</v>
      </c>
      <c r="C10843" s="8" t="s">
        <v>2094</v>
      </c>
    </row>
    <row r="10844">
      <c r="A10844" s="5" t="s">
        <v>22104</v>
      </c>
      <c r="B10844" s="6" t="s">
        <v>22105</v>
      </c>
      <c r="C10844" s="8" t="s">
        <v>7</v>
      </c>
    </row>
    <row r="10845">
      <c r="A10845" s="5" t="s">
        <v>22106</v>
      </c>
      <c r="B10845" s="6" t="s">
        <v>22107</v>
      </c>
      <c r="C10845" s="8" t="s">
        <v>2094</v>
      </c>
    </row>
    <row r="10846">
      <c r="A10846" s="5" t="s">
        <v>22108</v>
      </c>
      <c r="B10846" s="6" t="s">
        <v>22109</v>
      </c>
      <c r="C10846" s="8" t="s">
        <v>7</v>
      </c>
    </row>
    <row r="10847">
      <c r="A10847" s="5" t="s">
        <v>22110</v>
      </c>
      <c r="B10847" s="6" t="s">
        <v>22111</v>
      </c>
      <c r="C10847" s="8" t="s">
        <v>7</v>
      </c>
    </row>
    <row r="10848">
      <c r="A10848" s="5" t="s">
        <v>22112</v>
      </c>
      <c r="B10848" s="6" t="s">
        <v>22113</v>
      </c>
      <c r="C10848" s="8" t="s">
        <v>7</v>
      </c>
    </row>
    <row r="10849">
      <c r="A10849" s="5" t="s">
        <v>22114</v>
      </c>
      <c r="B10849" s="6" t="s">
        <v>22115</v>
      </c>
      <c r="C10849" s="8" t="s">
        <v>2094</v>
      </c>
    </row>
    <row r="10850">
      <c r="A10850" s="5" t="s">
        <v>22116</v>
      </c>
      <c r="B10850" s="6" t="s">
        <v>22117</v>
      </c>
      <c r="C10850" s="8" t="s">
        <v>7</v>
      </c>
    </row>
    <row r="10851">
      <c r="A10851" s="5" t="s">
        <v>22118</v>
      </c>
      <c r="B10851" s="6" t="s">
        <v>22119</v>
      </c>
      <c r="C10851" s="8" t="s">
        <v>2094</v>
      </c>
    </row>
    <row r="10852">
      <c r="A10852" s="5" t="s">
        <v>22120</v>
      </c>
      <c r="B10852" s="6" t="s">
        <v>22121</v>
      </c>
      <c r="C10852" s="8" t="s">
        <v>7</v>
      </c>
    </row>
    <row r="10853">
      <c r="A10853" s="5" t="s">
        <v>22122</v>
      </c>
      <c r="B10853" s="6" t="s">
        <v>22123</v>
      </c>
      <c r="C10853" s="8" t="s">
        <v>7</v>
      </c>
    </row>
    <row r="10854">
      <c r="A10854" s="5" t="s">
        <v>22125</v>
      </c>
      <c r="B10854" s="6" t="s">
        <v>22126</v>
      </c>
      <c r="C10854" s="8" t="s">
        <v>7</v>
      </c>
    </row>
    <row r="10855">
      <c r="A10855" s="5" t="s">
        <v>22128</v>
      </c>
      <c r="B10855" s="6" t="s">
        <v>22129</v>
      </c>
      <c r="C10855" s="8" t="s">
        <v>7</v>
      </c>
    </row>
    <row r="10856">
      <c r="A10856" s="5" t="s">
        <v>22130</v>
      </c>
      <c r="B10856" s="6" t="s">
        <v>22131</v>
      </c>
      <c r="C10856" s="8" t="s">
        <v>7</v>
      </c>
    </row>
    <row r="10857">
      <c r="A10857" s="5" t="s">
        <v>22132</v>
      </c>
      <c r="B10857" s="6" t="s">
        <v>22134</v>
      </c>
      <c r="C10857" s="8" t="s">
        <v>7</v>
      </c>
    </row>
    <row r="10858">
      <c r="A10858" s="5" t="s">
        <v>22135</v>
      </c>
      <c r="B10858" s="6" t="s">
        <v>22136</v>
      </c>
      <c r="C10858" s="8" t="s">
        <v>7</v>
      </c>
    </row>
    <row r="10859">
      <c r="A10859" s="5" t="s">
        <v>22137</v>
      </c>
      <c r="B10859" s="6" t="s">
        <v>22138</v>
      </c>
      <c r="C10859" s="8" t="s">
        <v>7</v>
      </c>
    </row>
    <row r="10860">
      <c r="A10860" s="5" t="s">
        <v>22139</v>
      </c>
      <c r="B10860" s="6" t="s">
        <v>22140</v>
      </c>
      <c r="C10860" s="8" t="s">
        <v>65</v>
      </c>
    </row>
    <row r="10861">
      <c r="A10861" s="5" t="s">
        <v>22141</v>
      </c>
      <c r="B10861" s="6" t="s">
        <v>22142</v>
      </c>
      <c r="C10861" s="8" t="s">
        <v>2094</v>
      </c>
    </row>
    <row r="10862">
      <c r="A10862" s="5" t="s">
        <v>22143</v>
      </c>
      <c r="B10862" s="6" t="s">
        <v>22144</v>
      </c>
      <c r="C10862" s="8" t="s">
        <v>7</v>
      </c>
    </row>
    <row r="10863">
      <c r="A10863" s="5" t="s">
        <v>22145</v>
      </c>
      <c r="B10863" s="6" t="s">
        <v>22146</v>
      </c>
      <c r="C10863" s="8" t="s">
        <v>7</v>
      </c>
    </row>
    <row r="10864">
      <c r="A10864" s="5" t="s">
        <v>22147</v>
      </c>
      <c r="B10864" s="6" t="s">
        <v>22148</v>
      </c>
      <c r="C10864" s="8" t="s">
        <v>7</v>
      </c>
    </row>
    <row r="10865">
      <c r="A10865" s="5" t="s">
        <v>22149</v>
      </c>
      <c r="B10865" s="6" t="s">
        <v>22150</v>
      </c>
      <c r="C10865" s="8" t="s">
        <v>2094</v>
      </c>
    </row>
    <row r="10866">
      <c r="A10866" s="5" t="s">
        <v>22151</v>
      </c>
      <c r="B10866" s="6" t="s">
        <v>22152</v>
      </c>
      <c r="C10866" s="8" t="s">
        <v>7</v>
      </c>
    </row>
    <row r="10867">
      <c r="A10867" s="5" t="s">
        <v>22153</v>
      </c>
      <c r="B10867" s="6" t="s">
        <v>22154</v>
      </c>
      <c r="C10867" s="8" t="s">
        <v>7</v>
      </c>
    </row>
    <row r="10868">
      <c r="A10868" s="5" t="s">
        <v>22155</v>
      </c>
      <c r="B10868" s="6" t="s">
        <v>22156</v>
      </c>
      <c r="C10868" s="8" t="s">
        <v>7</v>
      </c>
    </row>
    <row r="10869">
      <c r="A10869" s="5" t="s">
        <v>22157</v>
      </c>
      <c r="B10869" s="6" t="s">
        <v>22158</v>
      </c>
      <c r="C10869" s="8" t="s">
        <v>7</v>
      </c>
    </row>
    <row r="10870">
      <c r="A10870" s="5" t="s">
        <v>22159</v>
      </c>
      <c r="B10870" s="6" t="s">
        <v>22160</v>
      </c>
      <c r="C10870" s="8" t="s">
        <v>2094</v>
      </c>
    </row>
    <row r="10871">
      <c r="A10871" s="5" t="s">
        <v>22161</v>
      </c>
      <c r="B10871" s="6" t="s">
        <v>22162</v>
      </c>
      <c r="C10871" s="8" t="s">
        <v>7</v>
      </c>
    </row>
    <row r="10872">
      <c r="A10872" s="5" t="s">
        <v>22163</v>
      </c>
      <c r="B10872" s="6" t="s">
        <v>22164</v>
      </c>
      <c r="C10872" s="8" t="s">
        <v>7</v>
      </c>
    </row>
    <row r="10873">
      <c r="A10873" s="5" t="s">
        <v>22165</v>
      </c>
      <c r="B10873" s="6" t="s">
        <v>22166</v>
      </c>
      <c r="C10873" s="8" t="s">
        <v>7</v>
      </c>
    </row>
    <row r="10874">
      <c r="A10874" s="5" t="s">
        <v>22167</v>
      </c>
      <c r="B10874" s="6" t="s">
        <v>22168</v>
      </c>
      <c r="C10874" s="8" t="s">
        <v>7</v>
      </c>
    </row>
    <row r="10875">
      <c r="A10875" s="5" t="s">
        <v>22169</v>
      </c>
      <c r="B10875" s="6" t="s">
        <v>22170</v>
      </c>
      <c r="C10875" s="8" t="s">
        <v>7</v>
      </c>
    </row>
    <row r="10876">
      <c r="A10876" s="5" t="s">
        <v>22171</v>
      </c>
      <c r="B10876" s="6" t="s">
        <v>22172</v>
      </c>
      <c r="C10876" s="8" t="s">
        <v>7</v>
      </c>
    </row>
    <row r="10877">
      <c r="A10877" s="5" t="s">
        <v>22173</v>
      </c>
      <c r="B10877" s="6" t="s">
        <v>22174</v>
      </c>
      <c r="C10877" s="8" t="s">
        <v>7</v>
      </c>
    </row>
    <row r="10878">
      <c r="A10878" s="5" t="s">
        <v>22175</v>
      </c>
      <c r="B10878" s="6" t="s">
        <v>22176</v>
      </c>
      <c r="C10878" s="8" t="s">
        <v>2094</v>
      </c>
    </row>
    <row r="10879">
      <c r="A10879" s="5" t="s">
        <v>22177</v>
      </c>
      <c r="B10879" s="6" t="s">
        <v>22178</v>
      </c>
      <c r="C10879" s="8" t="s">
        <v>2094</v>
      </c>
    </row>
    <row r="10880">
      <c r="A10880" s="5" t="s">
        <v>22179</v>
      </c>
      <c r="B10880" s="6" t="s">
        <v>22180</v>
      </c>
      <c r="C10880" s="8" t="s">
        <v>7</v>
      </c>
    </row>
    <row r="10881">
      <c r="A10881" s="5" t="s">
        <v>22181</v>
      </c>
      <c r="B10881" s="6" t="s">
        <v>22182</v>
      </c>
      <c r="C10881" s="8" t="s">
        <v>7</v>
      </c>
    </row>
    <row r="10882">
      <c r="A10882" s="5" t="s">
        <v>22183</v>
      </c>
      <c r="B10882" s="6" t="s">
        <v>22184</v>
      </c>
      <c r="C10882" s="8" t="s">
        <v>7</v>
      </c>
    </row>
    <row r="10883">
      <c r="A10883" s="5" t="s">
        <v>22185</v>
      </c>
      <c r="B10883" s="6" t="s">
        <v>22186</v>
      </c>
      <c r="C10883" s="8" t="s">
        <v>7</v>
      </c>
    </row>
    <row r="10884">
      <c r="A10884" s="5" t="s">
        <v>22187</v>
      </c>
      <c r="B10884" s="6" t="s">
        <v>22188</v>
      </c>
      <c r="C10884" s="8" t="s">
        <v>7</v>
      </c>
    </row>
    <row r="10885">
      <c r="A10885" s="5" t="s">
        <v>22189</v>
      </c>
      <c r="B10885" s="6" t="s">
        <v>22190</v>
      </c>
      <c r="C10885" s="8" t="s">
        <v>7</v>
      </c>
    </row>
    <row r="10886">
      <c r="A10886" s="5" t="s">
        <v>22191</v>
      </c>
      <c r="B10886" s="6" t="s">
        <v>22192</v>
      </c>
      <c r="C10886" s="8" t="s">
        <v>7</v>
      </c>
    </row>
    <row r="10887">
      <c r="A10887" s="5" t="s">
        <v>22194</v>
      </c>
      <c r="B10887" s="6" t="s">
        <v>22195</v>
      </c>
      <c r="C10887" s="8" t="s">
        <v>2094</v>
      </c>
    </row>
    <row r="10888">
      <c r="A10888" s="5" t="s">
        <v>22197</v>
      </c>
      <c r="B10888" s="6" t="s">
        <v>22198</v>
      </c>
      <c r="C10888" s="8" t="s">
        <v>7</v>
      </c>
    </row>
    <row r="10889">
      <c r="A10889" s="5" t="s">
        <v>22199</v>
      </c>
      <c r="B10889" s="6" t="s">
        <v>22200</v>
      </c>
      <c r="C10889" s="8" t="s">
        <v>7</v>
      </c>
    </row>
    <row r="10890">
      <c r="A10890" s="5" t="s">
        <v>22202</v>
      </c>
      <c r="B10890" s="6" t="s">
        <v>22203</v>
      </c>
      <c r="C10890" s="8" t="s">
        <v>7</v>
      </c>
    </row>
    <row r="10891">
      <c r="A10891" s="5" t="s">
        <v>22204</v>
      </c>
      <c r="B10891" s="6" t="s">
        <v>22205</v>
      </c>
      <c r="C10891" s="8" t="s">
        <v>7</v>
      </c>
    </row>
    <row r="10892">
      <c r="A10892" s="5" t="s">
        <v>22206</v>
      </c>
      <c r="B10892" s="6" t="s">
        <v>22207</v>
      </c>
      <c r="C10892" s="8" t="s">
        <v>7</v>
      </c>
    </row>
    <row r="10893">
      <c r="A10893" s="5" t="s">
        <v>22208</v>
      </c>
      <c r="B10893" s="6" t="s">
        <v>22209</v>
      </c>
      <c r="C10893" s="8" t="s">
        <v>7</v>
      </c>
    </row>
    <row r="10894">
      <c r="A10894" s="5" t="s">
        <v>22210</v>
      </c>
      <c r="B10894" s="6" t="s">
        <v>22211</v>
      </c>
      <c r="C10894" s="8" t="s">
        <v>7</v>
      </c>
    </row>
    <row r="10895">
      <c r="A10895" s="5" t="s">
        <v>22212</v>
      </c>
      <c r="B10895" s="6" t="s">
        <v>22213</v>
      </c>
      <c r="C10895" s="8" t="s">
        <v>7</v>
      </c>
    </row>
    <row r="10896">
      <c r="A10896" s="5" t="s">
        <v>22214</v>
      </c>
      <c r="B10896" s="6" t="s">
        <v>22215</v>
      </c>
      <c r="C10896" s="8" t="s">
        <v>7</v>
      </c>
    </row>
    <row r="10897">
      <c r="A10897" s="5" t="s">
        <v>22216</v>
      </c>
      <c r="B10897" s="6" t="s">
        <v>22217</v>
      </c>
      <c r="C10897" s="8" t="s">
        <v>2094</v>
      </c>
    </row>
    <row r="10898">
      <c r="A10898" s="5" t="s">
        <v>22218</v>
      </c>
      <c r="B10898" s="6" t="s">
        <v>22219</v>
      </c>
      <c r="C10898" s="8" t="s">
        <v>2094</v>
      </c>
    </row>
    <row r="10899">
      <c r="A10899" s="5" t="s">
        <v>22220</v>
      </c>
      <c r="B10899" s="6" t="s">
        <v>22221</v>
      </c>
      <c r="C10899" s="8" t="s">
        <v>7</v>
      </c>
    </row>
    <row r="10900">
      <c r="A10900" s="5" t="s">
        <v>22222</v>
      </c>
      <c r="B10900" s="6" t="s">
        <v>22223</v>
      </c>
      <c r="C10900" s="8" t="s">
        <v>7</v>
      </c>
    </row>
    <row r="10901">
      <c r="A10901" s="5" t="s">
        <v>22224</v>
      </c>
      <c r="B10901" s="6" t="s">
        <v>22225</v>
      </c>
      <c r="C10901" s="8" t="s">
        <v>2094</v>
      </c>
    </row>
    <row r="10902">
      <c r="A10902" s="5" t="s">
        <v>22226</v>
      </c>
      <c r="B10902" s="6" t="s">
        <v>22227</v>
      </c>
      <c r="C10902" s="8" t="s">
        <v>7</v>
      </c>
    </row>
    <row r="10903">
      <c r="A10903" s="5" t="s">
        <v>22228</v>
      </c>
      <c r="B10903" s="6" t="s">
        <v>22229</v>
      </c>
      <c r="C10903" s="8" t="s">
        <v>2094</v>
      </c>
    </row>
    <row r="10904">
      <c r="A10904" s="5" t="s">
        <v>22230</v>
      </c>
      <c r="B10904" s="6" t="s">
        <v>22227</v>
      </c>
      <c r="C10904" s="8" t="s">
        <v>2094</v>
      </c>
    </row>
    <row r="10905">
      <c r="A10905" s="5" t="s">
        <v>22231</v>
      </c>
      <c r="B10905" s="6" t="s">
        <v>22232</v>
      </c>
      <c r="C10905" s="8" t="s">
        <v>2094</v>
      </c>
    </row>
    <row r="10906">
      <c r="A10906" s="5" t="s">
        <v>22233</v>
      </c>
      <c r="B10906" s="6" t="s">
        <v>22227</v>
      </c>
      <c r="C10906" s="8" t="s">
        <v>2094</v>
      </c>
    </row>
    <row r="10907">
      <c r="A10907" s="5" t="s">
        <v>22234</v>
      </c>
      <c r="B10907" s="6" t="s">
        <v>22235</v>
      </c>
      <c r="C10907" s="8" t="s">
        <v>7</v>
      </c>
    </row>
    <row r="10908">
      <c r="A10908" s="5" t="s">
        <v>22236</v>
      </c>
      <c r="B10908" s="6" t="s">
        <v>22237</v>
      </c>
      <c r="C10908" s="8" t="s">
        <v>381</v>
      </c>
    </row>
    <row r="10909">
      <c r="A10909" s="5" t="s">
        <v>22238</v>
      </c>
      <c r="B10909" s="6" t="s">
        <v>22239</v>
      </c>
      <c r="C10909" s="8" t="s">
        <v>7</v>
      </c>
    </row>
    <row r="10910">
      <c r="A10910" s="5" t="s">
        <v>22240</v>
      </c>
      <c r="B10910" s="6" t="s">
        <v>22241</v>
      </c>
      <c r="C10910" s="8" t="s">
        <v>7</v>
      </c>
    </row>
    <row r="10911">
      <c r="A10911" s="5" t="s">
        <v>22242</v>
      </c>
      <c r="B10911" s="6" t="s">
        <v>22241</v>
      </c>
      <c r="C10911" s="8" t="s">
        <v>7</v>
      </c>
    </row>
    <row r="10912">
      <c r="A10912" s="5" t="s">
        <v>22243</v>
      </c>
      <c r="B10912" s="6" t="s">
        <v>22244</v>
      </c>
      <c r="C10912" s="8" t="s">
        <v>7</v>
      </c>
    </row>
    <row r="10913">
      <c r="A10913" s="5" t="s">
        <v>22245</v>
      </c>
      <c r="B10913" s="6" t="s">
        <v>22246</v>
      </c>
      <c r="C10913" s="8" t="s">
        <v>7</v>
      </c>
    </row>
    <row r="10914">
      <c r="A10914" s="5" t="s">
        <v>22248</v>
      </c>
      <c r="B10914" s="6" t="s">
        <v>22249</v>
      </c>
      <c r="C10914" s="8" t="s">
        <v>7</v>
      </c>
    </row>
    <row r="10915">
      <c r="A10915" s="5" t="s">
        <v>22250</v>
      </c>
      <c r="B10915" s="6" t="s">
        <v>22251</v>
      </c>
      <c r="C10915" s="8" t="s">
        <v>2094</v>
      </c>
    </row>
    <row r="10916">
      <c r="A10916" s="5" t="s">
        <v>22252</v>
      </c>
      <c r="B10916" s="6" t="s">
        <v>22253</v>
      </c>
      <c r="C10916" s="8" t="s">
        <v>7</v>
      </c>
    </row>
    <row r="10917">
      <c r="A10917" s="5" t="s">
        <v>22254</v>
      </c>
      <c r="B10917" s="6" t="s">
        <v>22255</v>
      </c>
      <c r="C10917" s="8" t="s">
        <v>2094</v>
      </c>
    </row>
    <row r="10918">
      <c r="A10918" s="5" t="s">
        <v>22256</v>
      </c>
      <c r="B10918" s="6" t="s">
        <v>22257</v>
      </c>
      <c r="C10918" s="8" t="s">
        <v>7</v>
      </c>
    </row>
    <row r="10919">
      <c r="A10919" s="5" t="s">
        <v>22258</v>
      </c>
      <c r="B10919" s="6" t="s">
        <v>22259</v>
      </c>
      <c r="C10919" s="8" t="s">
        <v>2094</v>
      </c>
    </row>
    <row r="10920">
      <c r="A10920" s="5" t="s">
        <v>22260</v>
      </c>
      <c r="B10920" s="6" t="s">
        <v>22261</v>
      </c>
      <c r="C10920" s="8" t="s">
        <v>381</v>
      </c>
    </row>
    <row r="10921">
      <c r="A10921" s="5" t="s">
        <v>22262</v>
      </c>
      <c r="B10921" s="6" t="s">
        <v>22263</v>
      </c>
      <c r="C10921" s="8" t="s">
        <v>7</v>
      </c>
    </row>
    <row r="10922">
      <c r="A10922" s="5" t="s">
        <v>22266</v>
      </c>
      <c r="B10922" s="6" t="s">
        <v>22267</v>
      </c>
      <c r="C10922" s="8" t="s">
        <v>2094</v>
      </c>
    </row>
    <row r="10923">
      <c r="A10923" s="5" t="s">
        <v>22268</v>
      </c>
      <c r="B10923" s="6" t="s">
        <v>22269</v>
      </c>
      <c r="C10923" s="8" t="s">
        <v>7</v>
      </c>
    </row>
    <row r="10924">
      <c r="A10924" s="5" t="s">
        <v>22271</v>
      </c>
      <c r="B10924" s="6" t="s">
        <v>22272</v>
      </c>
      <c r="C10924" s="8" t="s">
        <v>2094</v>
      </c>
    </row>
    <row r="10925">
      <c r="A10925" s="5" t="s">
        <v>22273</v>
      </c>
      <c r="B10925" s="6" t="s">
        <v>22274</v>
      </c>
      <c r="C10925" s="8" t="s">
        <v>7</v>
      </c>
    </row>
    <row r="10926">
      <c r="A10926" s="5" t="s">
        <v>22275</v>
      </c>
      <c r="B10926" s="6" t="s">
        <v>22269</v>
      </c>
      <c r="C10926" s="8" t="s">
        <v>7</v>
      </c>
    </row>
    <row r="10927">
      <c r="A10927" s="5" t="s">
        <v>22276</v>
      </c>
      <c r="B10927" s="6" t="s">
        <v>22277</v>
      </c>
      <c r="C10927" s="8" t="s">
        <v>2094</v>
      </c>
    </row>
    <row r="10928">
      <c r="A10928" s="5" t="s">
        <v>22278</v>
      </c>
      <c r="B10928" s="6" t="s">
        <v>22279</v>
      </c>
      <c r="C10928" s="8" t="s">
        <v>7</v>
      </c>
    </row>
    <row r="10929">
      <c r="A10929" s="5" t="s">
        <v>22280</v>
      </c>
      <c r="B10929" s="6" t="s">
        <v>22281</v>
      </c>
      <c r="C10929" s="8" t="s">
        <v>2094</v>
      </c>
    </row>
    <row r="10930">
      <c r="A10930" s="5" t="s">
        <v>22282</v>
      </c>
      <c r="B10930" s="6" t="s">
        <v>22283</v>
      </c>
      <c r="C10930" s="8" t="s">
        <v>65</v>
      </c>
    </row>
    <row r="10931">
      <c r="A10931" s="5" t="s">
        <v>22284</v>
      </c>
      <c r="B10931" s="6" t="s">
        <v>22285</v>
      </c>
      <c r="C10931" s="8" t="s">
        <v>7</v>
      </c>
    </row>
    <row r="10932">
      <c r="A10932" s="5" t="s">
        <v>22286</v>
      </c>
      <c r="B10932" s="6" t="s">
        <v>22287</v>
      </c>
      <c r="C10932" s="8" t="s">
        <v>7</v>
      </c>
    </row>
    <row r="10933">
      <c r="A10933" s="5" t="s">
        <v>22288</v>
      </c>
      <c r="B10933" s="6" t="s">
        <v>22289</v>
      </c>
      <c r="C10933" s="8" t="s">
        <v>7</v>
      </c>
    </row>
    <row r="10934">
      <c r="A10934" s="5" t="s">
        <v>22290</v>
      </c>
      <c r="B10934" s="6" t="s">
        <v>22291</v>
      </c>
      <c r="C10934" s="8" t="s">
        <v>7</v>
      </c>
    </row>
    <row r="10935">
      <c r="A10935" s="5" t="s">
        <v>22292</v>
      </c>
      <c r="B10935" s="6" t="s">
        <v>22293</v>
      </c>
      <c r="C10935" s="8" t="s">
        <v>7</v>
      </c>
    </row>
    <row r="10936">
      <c r="A10936" s="5" t="s">
        <v>22294</v>
      </c>
      <c r="B10936" s="6" t="s">
        <v>22295</v>
      </c>
      <c r="C10936" s="8" t="s">
        <v>7</v>
      </c>
    </row>
    <row r="10937">
      <c r="A10937" s="5" t="s">
        <v>22296</v>
      </c>
      <c r="B10937" s="6" t="s">
        <v>22297</v>
      </c>
      <c r="C10937" s="8" t="s">
        <v>7</v>
      </c>
    </row>
    <row r="10938">
      <c r="A10938" s="5" t="s">
        <v>22298</v>
      </c>
      <c r="B10938" s="6" t="s">
        <v>22299</v>
      </c>
      <c r="C10938" s="8" t="s">
        <v>7</v>
      </c>
    </row>
    <row r="10939">
      <c r="A10939" s="5" t="s">
        <v>22300</v>
      </c>
      <c r="B10939" s="6" t="s">
        <v>22301</v>
      </c>
      <c r="C10939" s="8" t="s">
        <v>2094</v>
      </c>
    </row>
    <row r="10940">
      <c r="A10940" s="5" t="s">
        <v>22302</v>
      </c>
      <c r="B10940" s="6" t="s">
        <v>22303</v>
      </c>
      <c r="C10940" s="8" t="s">
        <v>7</v>
      </c>
    </row>
    <row r="10941">
      <c r="A10941" s="5" t="s">
        <v>22304</v>
      </c>
      <c r="B10941" s="6" t="s">
        <v>22305</v>
      </c>
      <c r="C10941" s="8" t="s">
        <v>7</v>
      </c>
    </row>
    <row r="10942">
      <c r="A10942" s="5" t="s">
        <v>22306</v>
      </c>
      <c r="B10942" s="6" t="s">
        <v>22307</v>
      </c>
      <c r="C10942" s="8" t="s">
        <v>7</v>
      </c>
    </row>
    <row r="10943">
      <c r="A10943" s="5" t="s">
        <v>22308</v>
      </c>
      <c r="B10943" s="6" t="s">
        <v>22309</v>
      </c>
      <c r="C10943" s="8" t="s">
        <v>65</v>
      </c>
    </row>
    <row r="10944">
      <c r="A10944" s="5" t="s">
        <v>22310</v>
      </c>
      <c r="B10944" s="6" t="s">
        <v>22311</v>
      </c>
      <c r="C10944" s="8" t="s">
        <v>7</v>
      </c>
    </row>
    <row r="10945">
      <c r="A10945" s="5" t="s">
        <v>22312</v>
      </c>
      <c r="B10945" s="6" t="s">
        <v>22313</v>
      </c>
      <c r="C10945" s="8" t="s">
        <v>7</v>
      </c>
    </row>
    <row r="10946">
      <c r="A10946" s="5" t="s">
        <v>22314</v>
      </c>
      <c r="B10946" s="6" t="s">
        <v>22315</v>
      </c>
      <c r="C10946" s="8" t="s">
        <v>7</v>
      </c>
    </row>
    <row r="10947">
      <c r="A10947" s="5" t="s">
        <v>22316</v>
      </c>
      <c r="B10947" s="6" t="s">
        <v>22317</v>
      </c>
      <c r="C10947" s="8" t="s">
        <v>7</v>
      </c>
    </row>
    <row r="10948">
      <c r="A10948" s="5" t="s">
        <v>22319</v>
      </c>
      <c r="B10948" s="6" t="s">
        <v>22320</v>
      </c>
      <c r="C10948" s="8" t="s">
        <v>7</v>
      </c>
    </row>
    <row r="10949">
      <c r="A10949" s="5" t="s">
        <v>22321</v>
      </c>
      <c r="B10949" s="6" t="s">
        <v>22322</v>
      </c>
      <c r="C10949" s="8" t="s">
        <v>7</v>
      </c>
    </row>
    <row r="10950">
      <c r="A10950" s="5" t="s">
        <v>22323</v>
      </c>
      <c r="B10950" s="6" t="s">
        <v>22322</v>
      </c>
      <c r="C10950" s="8" t="s">
        <v>7</v>
      </c>
    </row>
    <row r="10951">
      <c r="A10951" s="5" t="s">
        <v>22324</v>
      </c>
      <c r="B10951" s="6" t="s">
        <v>22320</v>
      </c>
      <c r="C10951" s="8" t="s">
        <v>7</v>
      </c>
    </row>
    <row r="10952">
      <c r="A10952" s="5" t="s">
        <v>22325</v>
      </c>
      <c r="B10952" s="6" t="s">
        <v>22315</v>
      </c>
      <c r="C10952" s="8" t="s">
        <v>7</v>
      </c>
    </row>
    <row r="10953">
      <c r="A10953" s="5" t="s">
        <v>22326</v>
      </c>
      <c r="B10953" s="6" t="s">
        <v>22327</v>
      </c>
      <c r="C10953" s="8" t="s">
        <v>7</v>
      </c>
    </row>
    <row r="10954">
      <c r="A10954" s="5" t="s">
        <v>22328</v>
      </c>
      <c r="B10954" s="6" t="s">
        <v>22329</v>
      </c>
      <c r="C10954" s="8" t="s">
        <v>7</v>
      </c>
    </row>
    <row r="10955">
      <c r="A10955" s="5" t="s">
        <v>22330</v>
      </c>
      <c r="B10955" s="6" t="s">
        <v>22331</v>
      </c>
      <c r="C10955" s="8" t="s">
        <v>7</v>
      </c>
    </row>
    <row r="10956">
      <c r="A10956" s="5" t="s">
        <v>22332</v>
      </c>
      <c r="B10956" s="6" t="s">
        <v>22334</v>
      </c>
      <c r="C10956" s="8" t="s">
        <v>7</v>
      </c>
    </row>
    <row r="10957">
      <c r="A10957" s="5" t="s">
        <v>22336</v>
      </c>
      <c r="B10957" s="6" t="s">
        <v>22337</v>
      </c>
      <c r="C10957" s="8" t="s">
        <v>7</v>
      </c>
    </row>
    <row r="10958">
      <c r="A10958" s="5" t="s">
        <v>22338</v>
      </c>
      <c r="B10958" s="6" t="s">
        <v>22339</v>
      </c>
      <c r="C10958" s="8" t="s">
        <v>7</v>
      </c>
    </row>
    <row r="10959">
      <c r="A10959" s="5" t="s">
        <v>22340</v>
      </c>
      <c r="B10959" s="6" t="s">
        <v>22342</v>
      </c>
      <c r="C10959" s="8" t="s">
        <v>7</v>
      </c>
    </row>
    <row r="10960">
      <c r="A10960" s="5" t="s">
        <v>22343</v>
      </c>
      <c r="B10960" s="6" t="s">
        <v>22344</v>
      </c>
      <c r="C10960" s="8" t="s">
        <v>7</v>
      </c>
    </row>
    <row r="10961">
      <c r="A10961" s="5" t="s">
        <v>22345</v>
      </c>
      <c r="B10961" s="6" t="s">
        <v>22342</v>
      </c>
      <c r="C10961" s="8" t="s">
        <v>7</v>
      </c>
    </row>
    <row r="10962">
      <c r="A10962" s="5" t="s">
        <v>22346</v>
      </c>
      <c r="B10962" s="6" t="s">
        <v>22315</v>
      </c>
      <c r="C10962" s="8" t="s">
        <v>7</v>
      </c>
    </row>
    <row r="10963">
      <c r="A10963" s="5" t="s">
        <v>22347</v>
      </c>
      <c r="B10963" s="6" t="s">
        <v>22339</v>
      </c>
      <c r="C10963" s="8" t="s">
        <v>7</v>
      </c>
    </row>
    <row r="10964">
      <c r="A10964" s="5" t="s">
        <v>22348</v>
      </c>
      <c r="B10964" s="6" t="s">
        <v>22342</v>
      </c>
      <c r="C10964" s="8" t="s">
        <v>7</v>
      </c>
    </row>
    <row r="10965">
      <c r="A10965" s="5" t="s">
        <v>22349</v>
      </c>
      <c r="B10965" s="6" t="s">
        <v>22350</v>
      </c>
      <c r="C10965" s="8" t="s">
        <v>7</v>
      </c>
    </row>
    <row r="10966">
      <c r="A10966" s="5" t="s">
        <v>22351</v>
      </c>
      <c r="B10966" s="6" t="s">
        <v>22352</v>
      </c>
      <c r="C10966" s="8" t="s">
        <v>2094</v>
      </c>
    </row>
    <row r="10967">
      <c r="A10967" s="5" t="s">
        <v>22353</v>
      </c>
      <c r="B10967" s="6" t="s">
        <v>22297</v>
      </c>
      <c r="C10967" s="8" t="s">
        <v>7</v>
      </c>
    </row>
    <row r="10968">
      <c r="A10968" s="5" t="s">
        <v>22354</v>
      </c>
      <c r="B10968" s="6" t="s">
        <v>22355</v>
      </c>
      <c r="C10968" s="8" t="s">
        <v>7</v>
      </c>
    </row>
    <row r="10969">
      <c r="A10969" s="5" t="s">
        <v>22356</v>
      </c>
      <c r="B10969" s="6" t="s">
        <v>22357</v>
      </c>
      <c r="C10969" s="8" t="s">
        <v>7</v>
      </c>
    </row>
    <row r="10970">
      <c r="A10970" s="5" t="s">
        <v>22358</v>
      </c>
      <c r="B10970" s="6" t="s">
        <v>22359</v>
      </c>
      <c r="C10970" s="8" t="s">
        <v>2397</v>
      </c>
    </row>
    <row r="10971">
      <c r="A10971" s="5" t="s">
        <v>22360</v>
      </c>
      <c r="B10971" s="6" t="s">
        <v>22361</v>
      </c>
      <c r="C10971" s="8" t="s">
        <v>2094</v>
      </c>
    </row>
    <row r="10972">
      <c r="A10972" s="5" t="s">
        <v>22362</v>
      </c>
      <c r="B10972" s="6" t="s">
        <v>22363</v>
      </c>
      <c r="C10972" s="8" t="s">
        <v>7</v>
      </c>
    </row>
    <row r="10973">
      <c r="A10973" s="5" t="s">
        <v>22364</v>
      </c>
      <c r="B10973" s="6" t="s">
        <v>22365</v>
      </c>
      <c r="C10973" s="8" t="s">
        <v>7</v>
      </c>
    </row>
    <row r="10974">
      <c r="A10974" s="5" t="s">
        <v>22366</v>
      </c>
      <c r="B10974" s="6" t="s">
        <v>22367</v>
      </c>
      <c r="C10974" s="8" t="s">
        <v>2094</v>
      </c>
    </row>
    <row r="10975">
      <c r="A10975" s="5" t="s">
        <v>22368</v>
      </c>
      <c r="B10975" s="6" t="s">
        <v>22369</v>
      </c>
      <c r="C10975" s="8" t="s">
        <v>2094</v>
      </c>
    </row>
    <row r="10976">
      <c r="A10976" s="5" t="s">
        <v>22370</v>
      </c>
      <c r="B10976" s="6" t="s">
        <v>22371</v>
      </c>
      <c r="C10976" s="8" t="s">
        <v>2094</v>
      </c>
    </row>
    <row r="10977">
      <c r="A10977" s="5" t="s">
        <v>22372</v>
      </c>
      <c r="B10977" s="6" t="s">
        <v>22373</v>
      </c>
      <c r="C10977" s="8" t="s">
        <v>2094</v>
      </c>
    </row>
    <row r="10978">
      <c r="A10978" s="5" t="s">
        <v>22374</v>
      </c>
      <c r="B10978" s="6" t="s">
        <v>22375</v>
      </c>
      <c r="C10978" s="8" t="s">
        <v>2094</v>
      </c>
    </row>
    <row r="10979">
      <c r="A10979" s="5" t="s">
        <v>22376</v>
      </c>
      <c r="B10979" s="6" t="s">
        <v>22377</v>
      </c>
      <c r="C10979" s="8" t="s">
        <v>2094</v>
      </c>
    </row>
    <row r="10980">
      <c r="A10980" s="5" t="s">
        <v>22378</v>
      </c>
      <c r="B10980" s="6" t="s">
        <v>22379</v>
      </c>
      <c r="C10980" s="8" t="s">
        <v>2094</v>
      </c>
    </row>
    <row r="10981">
      <c r="A10981" s="5" t="s">
        <v>22380</v>
      </c>
      <c r="B10981" s="6" t="s">
        <v>22381</v>
      </c>
      <c r="C10981" s="8" t="s">
        <v>2094</v>
      </c>
    </row>
    <row r="10982">
      <c r="A10982" s="5" t="s">
        <v>22382</v>
      </c>
      <c r="B10982" s="6" t="s">
        <v>22383</v>
      </c>
      <c r="C10982" s="8" t="s">
        <v>2094</v>
      </c>
    </row>
    <row r="10983">
      <c r="A10983" s="5" t="s">
        <v>22384</v>
      </c>
      <c r="B10983" s="6" t="s">
        <v>22385</v>
      </c>
      <c r="C10983" s="8" t="s">
        <v>2094</v>
      </c>
    </row>
    <row r="10984">
      <c r="A10984" s="5" t="s">
        <v>22386</v>
      </c>
      <c r="B10984" s="6" t="s">
        <v>22387</v>
      </c>
      <c r="C10984" s="8" t="s">
        <v>2094</v>
      </c>
    </row>
    <row r="10985">
      <c r="A10985" s="5" t="s">
        <v>22388</v>
      </c>
      <c r="B10985" s="6" t="s">
        <v>22389</v>
      </c>
      <c r="C10985" s="8" t="s">
        <v>2094</v>
      </c>
    </row>
    <row r="10986">
      <c r="A10986" s="5" t="s">
        <v>22390</v>
      </c>
      <c r="B10986" s="6" t="s">
        <v>22387</v>
      </c>
      <c r="C10986" s="8" t="s">
        <v>2094</v>
      </c>
    </row>
    <row r="10987">
      <c r="A10987" s="5" t="s">
        <v>22391</v>
      </c>
      <c r="B10987" s="6" t="s">
        <v>22392</v>
      </c>
      <c r="C10987" s="8" t="s">
        <v>2094</v>
      </c>
    </row>
    <row r="10988">
      <c r="A10988" s="5" t="s">
        <v>22393</v>
      </c>
      <c r="B10988" s="6" t="s">
        <v>22394</v>
      </c>
      <c r="C10988" s="8" t="s">
        <v>2094</v>
      </c>
    </row>
    <row r="10989">
      <c r="A10989" s="5" t="s">
        <v>22395</v>
      </c>
      <c r="B10989" s="6" t="s">
        <v>22396</v>
      </c>
      <c r="C10989" s="8" t="s">
        <v>2094</v>
      </c>
    </row>
    <row r="10990">
      <c r="A10990" s="5" t="s">
        <v>22397</v>
      </c>
      <c r="B10990" s="6" t="s">
        <v>22398</v>
      </c>
      <c r="C10990" s="8" t="s">
        <v>2094</v>
      </c>
    </row>
    <row r="10991">
      <c r="A10991" s="5" t="s">
        <v>22399</v>
      </c>
      <c r="B10991" s="6" t="s">
        <v>22400</v>
      </c>
      <c r="C10991" s="8" t="s">
        <v>2094</v>
      </c>
    </row>
    <row r="10992">
      <c r="A10992" s="5" t="s">
        <v>22401</v>
      </c>
      <c r="B10992" s="6" t="s">
        <v>22402</v>
      </c>
      <c r="C10992" s="8" t="s">
        <v>7</v>
      </c>
    </row>
    <row r="10993">
      <c r="A10993" s="5" t="s">
        <v>22403</v>
      </c>
      <c r="B10993" s="6" t="s">
        <v>22404</v>
      </c>
      <c r="C10993" s="8" t="s">
        <v>7</v>
      </c>
    </row>
    <row r="10994">
      <c r="A10994" s="5" t="s">
        <v>22405</v>
      </c>
      <c r="B10994" s="6" t="s">
        <v>22404</v>
      </c>
      <c r="C10994" s="8" t="s">
        <v>7</v>
      </c>
    </row>
    <row r="10995">
      <c r="A10995" s="5" t="s">
        <v>22406</v>
      </c>
      <c r="B10995" s="6" t="s">
        <v>22407</v>
      </c>
      <c r="C10995" s="8" t="s">
        <v>2094</v>
      </c>
    </row>
    <row r="10996">
      <c r="A10996" s="5" t="s">
        <v>22409</v>
      </c>
      <c r="B10996" s="6" t="s">
        <v>22410</v>
      </c>
      <c r="C10996" s="8" t="s">
        <v>7</v>
      </c>
    </row>
    <row r="10997">
      <c r="A10997" s="5" t="s">
        <v>22411</v>
      </c>
      <c r="B10997" s="6" t="s">
        <v>22404</v>
      </c>
      <c r="C10997" s="8" t="s">
        <v>7</v>
      </c>
    </row>
    <row r="10998">
      <c r="A10998" s="5" t="s">
        <v>22413</v>
      </c>
      <c r="B10998" s="6" t="s">
        <v>22414</v>
      </c>
      <c r="C10998" s="8" t="s">
        <v>2094</v>
      </c>
    </row>
    <row r="10999">
      <c r="A10999" s="5" t="s">
        <v>22415</v>
      </c>
      <c r="B10999" s="6" t="s">
        <v>22416</v>
      </c>
      <c r="C10999" s="8" t="s">
        <v>7</v>
      </c>
    </row>
    <row r="11000">
      <c r="A11000" s="5" t="s">
        <v>22417</v>
      </c>
      <c r="B11000" s="6" t="s">
        <v>22404</v>
      </c>
      <c r="C11000" s="8" t="s">
        <v>7</v>
      </c>
    </row>
    <row r="11001">
      <c r="A11001" s="5" t="s">
        <v>22418</v>
      </c>
      <c r="B11001" s="6" t="s">
        <v>22419</v>
      </c>
      <c r="C11001" s="8" t="s">
        <v>2094</v>
      </c>
    </row>
    <row r="11002">
      <c r="A11002" s="5" t="s">
        <v>22420</v>
      </c>
      <c r="B11002" s="6" t="s">
        <v>22421</v>
      </c>
      <c r="C11002" s="8" t="s">
        <v>7</v>
      </c>
    </row>
    <row r="11003">
      <c r="A11003" s="5" t="s">
        <v>22423</v>
      </c>
      <c r="B11003" s="6" t="s">
        <v>22404</v>
      </c>
      <c r="C11003" s="8" t="s">
        <v>7</v>
      </c>
    </row>
    <row r="11004">
      <c r="A11004" s="5" t="s">
        <v>22424</v>
      </c>
      <c r="B11004" s="6" t="s">
        <v>22425</v>
      </c>
      <c r="C11004" s="8" t="s">
        <v>2094</v>
      </c>
    </row>
    <row r="11005">
      <c r="A11005" s="5" t="s">
        <v>22426</v>
      </c>
      <c r="B11005" s="6" t="s">
        <v>22427</v>
      </c>
      <c r="C11005" s="8" t="s">
        <v>7</v>
      </c>
    </row>
    <row r="11006">
      <c r="A11006" s="5" t="s">
        <v>22428</v>
      </c>
      <c r="B11006" s="6" t="s">
        <v>22429</v>
      </c>
      <c r="C11006" s="8" t="s">
        <v>2094</v>
      </c>
    </row>
    <row r="11007">
      <c r="A11007" s="5" t="s">
        <v>22430</v>
      </c>
      <c r="B11007" s="6" t="s">
        <v>22431</v>
      </c>
      <c r="C11007" s="8" t="s">
        <v>7</v>
      </c>
    </row>
    <row r="11008">
      <c r="A11008" s="5" t="s">
        <v>22432</v>
      </c>
      <c r="B11008" s="6" t="s">
        <v>22433</v>
      </c>
      <c r="C11008" s="8" t="s">
        <v>7</v>
      </c>
    </row>
    <row r="11009">
      <c r="A11009" s="5" t="s">
        <v>22434</v>
      </c>
      <c r="B11009" s="6" t="s">
        <v>22435</v>
      </c>
      <c r="C11009" s="8" t="s">
        <v>7</v>
      </c>
    </row>
    <row r="11010">
      <c r="A11010" s="5" t="s">
        <v>22436</v>
      </c>
      <c r="B11010" s="6" t="s">
        <v>22437</v>
      </c>
      <c r="C11010" s="8" t="s">
        <v>2094</v>
      </c>
    </row>
    <row r="11011">
      <c r="A11011" s="5" t="s">
        <v>22438</v>
      </c>
      <c r="B11011" s="6" t="s">
        <v>22439</v>
      </c>
      <c r="C11011" s="8" t="s">
        <v>2094</v>
      </c>
    </row>
    <row r="11012">
      <c r="A11012" s="5" t="s">
        <v>22440</v>
      </c>
      <c r="B11012" s="6" t="s">
        <v>22441</v>
      </c>
      <c r="C11012" s="8" t="s">
        <v>7</v>
      </c>
    </row>
    <row r="11013">
      <c r="A11013" s="5" t="s">
        <v>22442</v>
      </c>
      <c r="B11013" s="6" t="s">
        <v>22443</v>
      </c>
      <c r="C11013" s="8" t="s">
        <v>2094</v>
      </c>
    </row>
    <row r="11014">
      <c r="A11014" s="5" t="s">
        <v>22444</v>
      </c>
      <c r="B11014" s="6" t="s">
        <v>22445</v>
      </c>
      <c r="C11014" s="8" t="s">
        <v>2094</v>
      </c>
    </row>
    <row r="11015">
      <c r="A11015" s="5" t="s">
        <v>22446</v>
      </c>
      <c r="B11015" s="6" t="s">
        <v>22447</v>
      </c>
      <c r="C11015" s="8" t="s">
        <v>7</v>
      </c>
    </row>
    <row r="11016">
      <c r="A11016" s="5" t="s">
        <v>22448</v>
      </c>
      <c r="B11016" s="6" t="s">
        <v>22449</v>
      </c>
      <c r="C11016" s="8" t="s">
        <v>2094</v>
      </c>
    </row>
    <row r="11017">
      <c r="A11017" s="5" t="s">
        <v>22450</v>
      </c>
      <c r="B11017" s="6" t="s">
        <v>22451</v>
      </c>
      <c r="C11017" s="8" t="s">
        <v>2094</v>
      </c>
    </row>
    <row r="11018">
      <c r="A11018" s="5" t="s">
        <v>22452</v>
      </c>
      <c r="B11018" s="6" t="s">
        <v>22453</v>
      </c>
      <c r="C11018" s="8" t="s">
        <v>7</v>
      </c>
    </row>
    <row r="11019">
      <c r="A11019" s="5" t="s">
        <v>22454</v>
      </c>
      <c r="B11019" s="6" t="s">
        <v>22455</v>
      </c>
      <c r="C11019" s="8" t="s">
        <v>2094</v>
      </c>
    </row>
    <row r="11020">
      <c r="A11020" s="5" t="s">
        <v>22456</v>
      </c>
      <c r="B11020" s="6" t="s">
        <v>22457</v>
      </c>
      <c r="C11020" s="8" t="s">
        <v>2094</v>
      </c>
    </row>
    <row r="11021">
      <c r="A11021" s="5" t="s">
        <v>22458</v>
      </c>
      <c r="B11021" s="6" t="s">
        <v>22459</v>
      </c>
      <c r="C11021" s="8" t="s">
        <v>2094</v>
      </c>
    </row>
    <row r="11022">
      <c r="A11022" s="5" t="s">
        <v>22460</v>
      </c>
      <c r="B11022" s="6" t="s">
        <v>22461</v>
      </c>
      <c r="C11022" s="8" t="s">
        <v>7</v>
      </c>
    </row>
    <row r="11023">
      <c r="A11023" s="5" t="s">
        <v>22462</v>
      </c>
      <c r="B11023" s="6" t="s">
        <v>22463</v>
      </c>
      <c r="C11023" s="8" t="s">
        <v>2094</v>
      </c>
    </row>
    <row r="11024">
      <c r="A11024" s="5" t="s">
        <v>22464</v>
      </c>
      <c r="B11024" s="6" t="s">
        <v>22465</v>
      </c>
      <c r="C11024" s="8" t="s">
        <v>2094</v>
      </c>
    </row>
    <row r="11025">
      <c r="A11025" s="5" t="s">
        <v>22466</v>
      </c>
      <c r="B11025" s="6" t="s">
        <v>22467</v>
      </c>
      <c r="C11025" s="8" t="s">
        <v>2094</v>
      </c>
    </row>
    <row r="11026">
      <c r="A11026" s="5" t="s">
        <v>22468</v>
      </c>
      <c r="B11026" s="6" t="s">
        <v>22469</v>
      </c>
      <c r="C11026" s="8" t="s">
        <v>7</v>
      </c>
    </row>
    <row r="11027">
      <c r="A11027" s="5" t="s">
        <v>22470</v>
      </c>
      <c r="B11027" s="6" t="s">
        <v>22471</v>
      </c>
      <c r="C11027" s="8" t="s">
        <v>2094</v>
      </c>
    </row>
    <row r="11028">
      <c r="A11028" s="5" t="s">
        <v>22472</v>
      </c>
      <c r="B11028" s="6" t="s">
        <v>22473</v>
      </c>
      <c r="C11028" s="8" t="s">
        <v>2094</v>
      </c>
    </row>
    <row r="11029">
      <c r="A11029" s="5" t="s">
        <v>22474</v>
      </c>
      <c r="B11029" s="6" t="s">
        <v>22475</v>
      </c>
      <c r="C11029" s="8" t="s">
        <v>2094</v>
      </c>
    </row>
    <row r="11030">
      <c r="A11030" s="5" t="s">
        <v>22476</v>
      </c>
      <c r="B11030" s="6" t="s">
        <v>22477</v>
      </c>
      <c r="C11030" s="8" t="s">
        <v>65</v>
      </c>
    </row>
    <row r="11031">
      <c r="A11031" s="5" t="s">
        <v>22478</v>
      </c>
      <c r="B11031" s="6" t="s">
        <v>22473</v>
      </c>
      <c r="C11031" s="8" t="s">
        <v>2094</v>
      </c>
    </row>
    <row r="11032">
      <c r="A11032" s="5" t="s">
        <v>22479</v>
      </c>
      <c r="B11032" s="6" t="s">
        <v>22480</v>
      </c>
      <c r="C11032" s="8" t="s">
        <v>2094</v>
      </c>
    </row>
    <row r="11033">
      <c r="A11033" s="5" t="s">
        <v>22481</v>
      </c>
      <c r="B11033" s="6" t="s">
        <v>22482</v>
      </c>
      <c r="C11033" s="8" t="s">
        <v>7</v>
      </c>
    </row>
    <row r="11034">
      <c r="A11034" s="5" t="s">
        <v>22483</v>
      </c>
      <c r="B11034" s="6" t="s">
        <v>22484</v>
      </c>
      <c r="C11034" s="8" t="s">
        <v>2094</v>
      </c>
    </row>
    <row r="11035">
      <c r="A11035" s="5" t="s">
        <v>22485</v>
      </c>
      <c r="B11035" s="6" t="s">
        <v>22455</v>
      </c>
      <c r="C11035" s="8" t="s">
        <v>2094</v>
      </c>
    </row>
    <row r="11036">
      <c r="A11036" s="5" t="s">
        <v>22486</v>
      </c>
      <c r="B11036" s="6" t="s">
        <v>22487</v>
      </c>
      <c r="C11036" s="8" t="s">
        <v>2094</v>
      </c>
    </row>
    <row r="11037">
      <c r="A11037" s="5" t="s">
        <v>22488</v>
      </c>
      <c r="B11037" s="6" t="s">
        <v>22482</v>
      </c>
      <c r="C11037" s="8" t="s">
        <v>7</v>
      </c>
    </row>
    <row r="11038">
      <c r="A11038" s="5" t="s">
        <v>22489</v>
      </c>
      <c r="B11038" s="6" t="s">
        <v>22490</v>
      </c>
      <c r="C11038" s="8" t="s">
        <v>2094</v>
      </c>
    </row>
    <row r="11039">
      <c r="A11039" s="5" t="s">
        <v>22491</v>
      </c>
      <c r="B11039" s="6" t="s">
        <v>22492</v>
      </c>
      <c r="C11039" s="8" t="s">
        <v>2094</v>
      </c>
    </row>
    <row r="11040">
      <c r="A11040" s="5" t="s">
        <v>22494</v>
      </c>
      <c r="B11040" s="6" t="s">
        <v>22495</v>
      </c>
      <c r="C11040" s="8" t="s">
        <v>2094</v>
      </c>
    </row>
    <row r="11041">
      <c r="A11041" s="5" t="s">
        <v>22497</v>
      </c>
      <c r="B11041" s="6" t="s">
        <v>22473</v>
      </c>
      <c r="C11041" s="8" t="s">
        <v>2094</v>
      </c>
    </row>
    <row r="11042">
      <c r="A11042" s="5" t="s">
        <v>22498</v>
      </c>
      <c r="B11042" s="6" t="s">
        <v>22499</v>
      </c>
      <c r="C11042" s="8" t="s">
        <v>2094</v>
      </c>
    </row>
    <row r="11043">
      <c r="A11043" s="5" t="s">
        <v>22500</v>
      </c>
      <c r="B11043" s="6" t="s">
        <v>22473</v>
      </c>
      <c r="C11043" s="8" t="s">
        <v>2094</v>
      </c>
    </row>
    <row r="11044">
      <c r="A11044" s="5" t="s">
        <v>22502</v>
      </c>
      <c r="B11044" s="6" t="s">
        <v>22503</v>
      </c>
      <c r="C11044" s="8" t="s">
        <v>2094</v>
      </c>
    </row>
    <row r="11045">
      <c r="A11045" s="5" t="s">
        <v>22504</v>
      </c>
      <c r="B11045" s="6" t="s">
        <v>22505</v>
      </c>
      <c r="C11045" s="8" t="s">
        <v>7</v>
      </c>
    </row>
    <row r="11046">
      <c r="A11046" s="5" t="s">
        <v>22506</v>
      </c>
      <c r="B11046" s="6" t="s">
        <v>22507</v>
      </c>
      <c r="C11046" s="8" t="s">
        <v>7</v>
      </c>
    </row>
    <row r="11047">
      <c r="A11047" s="5" t="s">
        <v>22508</v>
      </c>
      <c r="B11047" s="6" t="s">
        <v>22509</v>
      </c>
      <c r="C11047" s="8" t="s">
        <v>2094</v>
      </c>
    </row>
    <row r="11048">
      <c r="A11048" s="5" t="s">
        <v>22510</v>
      </c>
      <c r="B11048" s="6" t="s">
        <v>22511</v>
      </c>
      <c r="C11048" s="8" t="s">
        <v>7</v>
      </c>
    </row>
    <row r="11049">
      <c r="A11049" s="5" t="s">
        <v>22512</v>
      </c>
      <c r="B11049" s="6" t="s">
        <v>22513</v>
      </c>
      <c r="C11049" s="8" t="s">
        <v>2094</v>
      </c>
    </row>
    <row r="11050">
      <c r="A11050" s="5" t="s">
        <v>22514</v>
      </c>
      <c r="B11050" s="6" t="s">
        <v>22515</v>
      </c>
      <c r="C11050" s="8" t="s">
        <v>2094</v>
      </c>
    </row>
    <row r="11051">
      <c r="A11051" s="5" t="s">
        <v>22516</v>
      </c>
      <c r="B11051" s="6" t="s">
        <v>22517</v>
      </c>
      <c r="C11051" s="8" t="s">
        <v>7</v>
      </c>
    </row>
    <row r="11052">
      <c r="A11052" s="5" t="s">
        <v>22518</v>
      </c>
      <c r="B11052" s="6" t="s">
        <v>22519</v>
      </c>
      <c r="C11052" s="8" t="s">
        <v>7</v>
      </c>
    </row>
    <row r="11053">
      <c r="A11053" s="5" t="s">
        <v>22520</v>
      </c>
      <c r="B11053" s="6" t="s">
        <v>22521</v>
      </c>
      <c r="C11053" s="8" t="s">
        <v>7</v>
      </c>
    </row>
    <row r="11054">
      <c r="A11054" s="5" t="s">
        <v>22522</v>
      </c>
      <c r="B11054" s="6" t="s">
        <v>22523</v>
      </c>
      <c r="C11054" s="8" t="s">
        <v>7</v>
      </c>
    </row>
    <row r="11055">
      <c r="A11055" s="5" t="s">
        <v>22524</v>
      </c>
      <c r="B11055" s="6" t="s">
        <v>22525</v>
      </c>
      <c r="C11055" s="8" t="s">
        <v>7</v>
      </c>
    </row>
    <row r="11056">
      <c r="A11056" s="5" t="s">
        <v>22526</v>
      </c>
      <c r="B11056" s="6" t="s">
        <v>22527</v>
      </c>
      <c r="C11056" s="8" t="s">
        <v>7</v>
      </c>
    </row>
    <row r="11057">
      <c r="A11057" s="5" t="s">
        <v>22528</v>
      </c>
      <c r="B11057" s="6" t="s">
        <v>22529</v>
      </c>
      <c r="C11057" s="8" t="s">
        <v>7</v>
      </c>
    </row>
    <row r="11058">
      <c r="A11058" s="5" t="s">
        <v>22530</v>
      </c>
      <c r="B11058" s="6" t="s">
        <v>22531</v>
      </c>
      <c r="C11058" s="8" t="s">
        <v>7</v>
      </c>
    </row>
    <row r="11059">
      <c r="A11059" s="5" t="s">
        <v>22532</v>
      </c>
      <c r="B11059" s="6" t="s">
        <v>22533</v>
      </c>
      <c r="C11059" s="8" t="s">
        <v>7</v>
      </c>
    </row>
    <row r="11060">
      <c r="A11060" s="5" t="s">
        <v>22534</v>
      </c>
      <c r="B11060" s="6" t="s">
        <v>22535</v>
      </c>
      <c r="C11060" s="8" t="s">
        <v>7</v>
      </c>
    </row>
    <row r="11061">
      <c r="A11061" s="5" t="s">
        <v>22536</v>
      </c>
      <c r="B11061" s="6" t="s">
        <v>22537</v>
      </c>
      <c r="C11061" s="8" t="s">
        <v>7</v>
      </c>
    </row>
    <row r="11062">
      <c r="A11062" s="5" t="s">
        <v>22538</v>
      </c>
      <c r="B11062" s="6" t="s">
        <v>22539</v>
      </c>
      <c r="C11062" s="8" t="s">
        <v>7</v>
      </c>
    </row>
    <row r="11063">
      <c r="A11063" s="5" t="s">
        <v>22541</v>
      </c>
      <c r="B11063" s="6" t="s">
        <v>22542</v>
      </c>
      <c r="C11063" s="8" t="s">
        <v>7</v>
      </c>
    </row>
    <row r="11064">
      <c r="A11064" s="5" t="s">
        <v>22543</v>
      </c>
      <c r="B11064" s="6" t="s">
        <v>22544</v>
      </c>
      <c r="C11064" s="8" t="s">
        <v>7</v>
      </c>
    </row>
    <row r="11065">
      <c r="A11065" s="5" t="s">
        <v>22545</v>
      </c>
      <c r="B11065" s="6" t="s">
        <v>22546</v>
      </c>
      <c r="C11065" s="8" t="s">
        <v>7</v>
      </c>
    </row>
    <row r="11066">
      <c r="A11066" s="5" t="s">
        <v>22547</v>
      </c>
      <c r="B11066" s="6" t="s">
        <v>22544</v>
      </c>
      <c r="C11066" s="8" t="s">
        <v>7</v>
      </c>
    </row>
    <row r="11067">
      <c r="A11067" s="5" t="s">
        <v>22548</v>
      </c>
      <c r="B11067" s="6" t="s">
        <v>22549</v>
      </c>
      <c r="C11067" s="8" t="s">
        <v>7</v>
      </c>
    </row>
    <row r="11068">
      <c r="A11068" s="5" t="s">
        <v>22550</v>
      </c>
      <c r="B11068" s="6" t="s">
        <v>22551</v>
      </c>
      <c r="C11068" s="8" t="s">
        <v>7</v>
      </c>
    </row>
    <row r="11069">
      <c r="A11069" s="5" t="s">
        <v>22552</v>
      </c>
      <c r="B11069" s="6" t="s">
        <v>22551</v>
      </c>
      <c r="C11069" s="8" t="s">
        <v>7</v>
      </c>
    </row>
    <row r="11070">
      <c r="A11070" s="5" t="s">
        <v>22554</v>
      </c>
      <c r="B11070" s="6" t="s">
        <v>22556</v>
      </c>
      <c r="C11070" s="8" t="s">
        <v>7</v>
      </c>
    </row>
    <row r="11071">
      <c r="A11071" s="5" t="s">
        <v>22557</v>
      </c>
      <c r="B11071" s="6" t="s">
        <v>22556</v>
      </c>
      <c r="C11071" s="8" t="s">
        <v>7</v>
      </c>
    </row>
    <row r="11072">
      <c r="A11072" s="5" t="s">
        <v>22558</v>
      </c>
      <c r="B11072" s="6" t="s">
        <v>22559</v>
      </c>
      <c r="C11072" s="8" t="s">
        <v>7</v>
      </c>
    </row>
    <row r="11073">
      <c r="A11073" s="5" t="s">
        <v>22561</v>
      </c>
      <c r="B11073" s="6" t="s">
        <v>22562</v>
      </c>
      <c r="C11073" s="8" t="s">
        <v>7</v>
      </c>
    </row>
    <row r="11074">
      <c r="A11074" s="5" t="s">
        <v>22563</v>
      </c>
      <c r="B11074" s="6" t="s">
        <v>22564</v>
      </c>
      <c r="C11074" s="8" t="s">
        <v>7</v>
      </c>
    </row>
    <row r="11075">
      <c r="A11075" s="5" t="s">
        <v>22565</v>
      </c>
      <c r="B11075" s="6" t="s">
        <v>22566</v>
      </c>
      <c r="C11075" s="8" t="s">
        <v>7</v>
      </c>
    </row>
    <row r="11076">
      <c r="A11076" s="5" t="s">
        <v>22567</v>
      </c>
      <c r="B11076" s="6" t="s">
        <v>22568</v>
      </c>
      <c r="C11076" s="8" t="s">
        <v>7</v>
      </c>
    </row>
    <row r="11077">
      <c r="A11077" s="5" t="s">
        <v>22569</v>
      </c>
      <c r="B11077" s="6" t="s">
        <v>22570</v>
      </c>
      <c r="C11077" s="8" t="s">
        <v>7</v>
      </c>
    </row>
    <row r="11078">
      <c r="A11078" s="5" t="s">
        <v>22571</v>
      </c>
      <c r="B11078" s="6" t="s">
        <v>22572</v>
      </c>
      <c r="C11078" s="8" t="s">
        <v>7</v>
      </c>
    </row>
    <row r="11079">
      <c r="A11079" s="5" t="s">
        <v>22573</v>
      </c>
      <c r="B11079" s="6" t="s">
        <v>22574</v>
      </c>
      <c r="C11079" s="8" t="s">
        <v>7</v>
      </c>
    </row>
    <row r="11080">
      <c r="A11080" s="5" t="s">
        <v>22575</v>
      </c>
      <c r="B11080" s="6" t="s">
        <v>22576</v>
      </c>
      <c r="C11080" s="8" t="s">
        <v>7</v>
      </c>
    </row>
    <row r="11081">
      <c r="A11081" s="5" t="s">
        <v>22577</v>
      </c>
      <c r="B11081" s="6" t="s">
        <v>22578</v>
      </c>
      <c r="C11081" s="8" t="s">
        <v>7</v>
      </c>
    </row>
    <row r="11082">
      <c r="A11082" s="5" t="s">
        <v>22579</v>
      </c>
      <c r="B11082" s="6" t="s">
        <v>22580</v>
      </c>
      <c r="C11082" s="8" t="s">
        <v>7</v>
      </c>
    </row>
    <row r="11083">
      <c r="A11083" s="5" t="s">
        <v>22581</v>
      </c>
      <c r="B11083" s="6" t="s">
        <v>22582</v>
      </c>
      <c r="C11083" s="8" t="s">
        <v>7</v>
      </c>
    </row>
    <row r="11084">
      <c r="A11084" s="5" t="s">
        <v>22583</v>
      </c>
      <c r="B11084" s="6" t="s">
        <v>22584</v>
      </c>
      <c r="C11084" s="8" t="s">
        <v>7</v>
      </c>
    </row>
    <row r="11085">
      <c r="A11085" s="5" t="s">
        <v>22585</v>
      </c>
      <c r="B11085" s="6" t="s">
        <v>22586</v>
      </c>
      <c r="C11085" s="8" t="s">
        <v>7</v>
      </c>
    </row>
    <row r="11086">
      <c r="A11086" s="5" t="s">
        <v>22587</v>
      </c>
      <c r="B11086" s="6" t="s">
        <v>22588</v>
      </c>
      <c r="C11086" s="8" t="s">
        <v>7</v>
      </c>
    </row>
    <row r="11087">
      <c r="A11087" s="5" t="s">
        <v>22589</v>
      </c>
      <c r="B11087" s="6" t="s">
        <v>22590</v>
      </c>
      <c r="C11087" s="8" t="s">
        <v>7</v>
      </c>
    </row>
    <row r="11088">
      <c r="A11088" s="5" t="s">
        <v>22591</v>
      </c>
      <c r="B11088" s="6" t="s">
        <v>22592</v>
      </c>
      <c r="C11088" s="8" t="s">
        <v>7</v>
      </c>
    </row>
    <row r="11089">
      <c r="A11089" s="5" t="s">
        <v>22593</v>
      </c>
      <c r="B11089" s="6" t="s">
        <v>22594</v>
      </c>
      <c r="C11089" s="8" t="s">
        <v>7</v>
      </c>
    </row>
    <row r="11090">
      <c r="A11090" s="5" t="s">
        <v>22595</v>
      </c>
      <c r="B11090" s="6" t="s">
        <v>22596</v>
      </c>
      <c r="C11090" s="8" t="s">
        <v>7</v>
      </c>
    </row>
    <row r="11091">
      <c r="A11091" s="5" t="s">
        <v>22597</v>
      </c>
      <c r="B11091" s="6" t="s">
        <v>22598</v>
      </c>
      <c r="C11091" s="8" t="s">
        <v>7</v>
      </c>
    </row>
    <row r="11092">
      <c r="A11092" s="5" t="s">
        <v>22599</v>
      </c>
      <c r="B11092" s="6" t="s">
        <v>22600</v>
      </c>
      <c r="C11092" s="8" t="s">
        <v>7</v>
      </c>
    </row>
    <row r="11093">
      <c r="A11093" s="5" t="s">
        <v>22601</v>
      </c>
      <c r="B11093" s="6" t="s">
        <v>22598</v>
      </c>
      <c r="C11093" s="8" t="s">
        <v>7</v>
      </c>
    </row>
    <row r="11094">
      <c r="A11094" s="5" t="s">
        <v>22602</v>
      </c>
      <c r="B11094" s="6" t="s">
        <v>22603</v>
      </c>
      <c r="C11094" s="8" t="s">
        <v>7</v>
      </c>
    </row>
    <row r="11095">
      <c r="A11095" s="5" t="s">
        <v>22605</v>
      </c>
      <c r="B11095" s="6" t="s">
        <v>22606</v>
      </c>
      <c r="C11095" s="8" t="s">
        <v>7</v>
      </c>
    </row>
    <row r="11096">
      <c r="A11096" s="5" t="s">
        <v>22607</v>
      </c>
      <c r="B11096" s="6" t="s">
        <v>22608</v>
      </c>
      <c r="C11096" s="8" t="s">
        <v>7</v>
      </c>
    </row>
    <row r="11097">
      <c r="A11097" s="5" t="s">
        <v>22609</v>
      </c>
      <c r="B11097" s="6" t="s">
        <v>22610</v>
      </c>
      <c r="C11097" s="8" t="s">
        <v>7</v>
      </c>
    </row>
    <row r="11098">
      <c r="A11098" s="5" t="s">
        <v>22611</v>
      </c>
      <c r="B11098" s="6" t="s">
        <v>22612</v>
      </c>
      <c r="C11098" s="8" t="s">
        <v>7</v>
      </c>
    </row>
    <row r="11099">
      <c r="A11099" s="5" t="s">
        <v>22613</v>
      </c>
      <c r="B11099" s="6" t="s">
        <v>22614</v>
      </c>
      <c r="C11099" s="8" t="s">
        <v>7</v>
      </c>
    </row>
    <row r="11100">
      <c r="A11100" s="5" t="s">
        <v>22615</v>
      </c>
      <c r="B11100" s="6" t="s">
        <v>22616</v>
      </c>
      <c r="C11100" s="8" t="s">
        <v>7</v>
      </c>
    </row>
    <row r="11101">
      <c r="A11101" s="5" t="s">
        <v>22617</v>
      </c>
      <c r="B11101" s="6" t="s">
        <v>22618</v>
      </c>
      <c r="C11101" s="8" t="s">
        <v>7</v>
      </c>
    </row>
    <row r="11102">
      <c r="A11102" s="5" t="s">
        <v>22620</v>
      </c>
      <c r="B11102" s="6" t="s">
        <v>22622</v>
      </c>
      <c r="C11102" s="8" t="s">
        <v>7</v>
      </c>
    </row>
    <row r="11103">
      <c r="A11103" s="5" t="s">
        <v>22623</v>
      </c>
      <c r="B11103" s="6" t="s">
        <v>22624</v>
      </c>
      <c r="C11103" s="8" t="s">
        <v>7</v>
      </c>
    </row>
    <row r="11104">
      <c r="A11104" s="5" t="s">
        <v>22626</v>
      </c>
      <c r="B11104" s="6" t="s">
        <v>22627</v>
      </c>
      <c r="C11104" s="8" t="s">
        <v>7</v>
      </c>
    </row>
    <row r="11105">
      <c r="A11105" s="5" t="s">
        <v>22628</v>
      </c>
      <c r="B11105" s="6" t="s">
        <v>22627</v>
      </c>
      <c r="C11105" s="8" t="s">
        <v>7</v>
      </c>
    </row>
    <row r="11106">
      <c r="A11106" s="5" t="s">
        <v>22629</v>
      </c>
      <c r="B11106" s="6" t="s">
        <v>22630</v>
      </c>
      <c r="C11106" s="8" t="s">
        <v>7</v>
      </c>
    </row>
    <row r="11107">
      <c r="A11107" s="5" t="s">
        <v>22631</v>
      </c>
      <c r="B11107" s="6" t="s">
        <v>22632</v>
      </c>
      <c r="C11107" s="8" t="s">
        <v>7</v>
      </c>
    </row>
    <row r="11108">
      <c r="A11108" s="5" t="s">
        <v>22633</v>
      </c>
      <c r="B11108" s="6" t="s">
        <v>22634</v>
      </c>
      <c r="C11108" s="8" t="s">
        <v>7</v>
      </c>
    </row>
    <row r="11109">
      <c r="A11109" s="5" t="s">
        <v>22635</v>
      </c>
      <c r="B11109" s="6" t="s">
        <v>22636</v>
      </c>
      <c r="C11109" s="8" t="s">
        <v>7</v>
      </c>
    </row>
    <row r="11110">
      <c r="A11110" s="5" t="s">
        <v>22637</v>
      </c>
      <c r="B11110" s="6" t="s">
        <v>22638</v>
      </c>
      <c r="C11110" s="8" t="s">
        <v>7</v>
      </c>
    </row>
    <row r="11111">
      <c r="A11111" s="5" t="s">
        <v>22639</v>
      </c>
      <c r="B11111" s="6" t="s">
        <v>22640</v>
      </c>
      <c r="C11111" s="8" t="s">
        <v>7</v>
      </c>
    </row>
    <row r="11112">
      <c r="A11112" s="5" t="s">
        <v>22641</v>
      </c>
      <c r="B11112" s="6" t="s">
        <v>22642</v>
      </c>
      <c r="C11112" s="8" t="s">
        <v>7</v>
      </c>
    </row>
    <row r="11113">
      <c r="A11113" s="5" t="s">
        <v>22643</v>
      </c>
      <c r="B11113" s="6" t="s">
        <v>22640</v>
      </c>
      <c r="C11113" s="8" t="s">
        <v>7</v>
      </c>
    </row>
    <row r="11114">
      <c r="A11114" s="5" t="s">
        <v>22644</v>
      </c>
      <c r="B11114" s="6" t="s">
        <v>22645</v>
      </c>
      <c r="C11114" s="8" t="s">
        <v>7</v>
      </c>
    </row>
    <row r="11115">
      <c r="A11115" s="5" t="s">
        <v>22646</v>
      </c>
      <c r="B11115" s="6" t="s">
        <v>22647</v>
      </c>
      <c r="C11115" s="8" t="s">
        <v>7</v>
      </c>
    </row>
    <row r="11116">
      <c r="A11116" s="5" t="s">
        <v>22648</v>
      </c>
      <c r="B11116" s="6" t="s">
        <v>22649</v>
      </c>
      <c r="C11116" s="8" t="s">
        <v>7</v>
      </c>
    </row>
    <row r="11117">
      <c r="A11117" s="5" t="s">
        <v>22650</v>
      </c>
      <c r="B11117" s="6" t="s">
        <v>22651</v>
      </c>
      <c r="C11117" s="8" t="s">
        <v>7</v>
      </c>
    </row>
    <row r="11118">
      <c r="A11118" s="5" t="s">
        <v>22652</v>
      </c>
      <c r="B11118" s="6" t="s">
        <v>22653</v>
      </c>
      <c r="C11118" s="8" t="s">
        <v>7</v>
      </c>
    </row>
    <row r="11119">
      <c r="A11119" s="5" t="s">
        <v>22654</v>
      </c>
      <c r="B11119" s="6" t="s">
        <v>22655</v>
      </c>
      <c r="C11119" s="8" t="s">
        <v>7</v>
      </c>
    </row>
    <row r="11120">
      <c r="A11120" s="5" t="s">
        <v>22656</v>
      </c>
      <c r="B11120" s="6" t="s">
        <v>22657</v>
      </c>
      <c r="C11120" s="8" t="s">
        <v>7</v>
      </c>
    </row>
    <row r="11121">
      <c r="A11121" s="5" t="s">
        <v>22658</v>
      </c>
      <c r="B11121" s="6" t="s">
        <v>22659</v>
      </c>
      <c r="C11121" s="8" t="s">
        <v>7</v>
      </c>
    </row>
    <row r="11122">
      <c r="A11122" s="5" t="s">
        <v>22660</v>
      </c>
      <c r="B11122" s="6" t="s">
        <v>22661</v>
      </c>
      <c r="C11122" s="8" t="s">
        <v>7</v>
      </c>
    </row>
    <row r="11123">
      <c r="A11123" s="5" t="s">
        <v>22662</v>
      </c>
      <c r="B11123" s="6" t="s">
        <v>22663</v>
      </c>
      <c r="C11123" s="8" t="s">
        <v>7</v>
      </c>
    </row>
    <row r="11124">
      <c r="A11124" s="5" t="s">
        <v>22664</v>
      </c>
      <c r="B11124" s="6" t="s">
        <v>22665</v>
      </c>
      <c r="C11124" s="8" t="s">
        <v>7</v>
      </c>
    </row>
    <row r="11125">
      <c r="A11125" s="5" t="s">
        <v>22666</v>
      </c>
      <c r="B11125" s="6" t="s">
        <v>22667</v>
      </c>
      <c r="C11125" s="8" t="s">
        <v>7</v>
      </c>
    </row>
    <row r="11126">
      <c r="A11126" s="5" t="s">
        <v>22668</v>
      </c>
      <c r="B11126" s="6" t="s">
        <v>22669</v>
      </c>
      <c r="C11126" s="8" t="s">
        <v>7</v>
      </c>
    </row>
    <row r="11127">
      <c r="A11127" s="5" t="s">
        <v>22670</v>
      </c>
      <c r="B11127" s="6" t="s">
        <v>22671</v>
      </c>
      <c r="C11127" s="8" t="s">
        <v>65</v>
      </c>
    </row>
    <row r="11128">
      <c r="A11128" s="5" t="s">
        <v>22672</v>
      </c>
      <c r="B11128" s="6" t="s">
        <v>22673</v>
      </c>
      <c r="C11128" s="8" t="s">
        <v>7</v>
      </c>
    </row>
    <row r="11129">
      <c r="A11129" s="5" t="s">
        <v>22674</v>
      </c>
      <c r="B11129" s="6" t="s">
        <v>22675</v>
      </c>
      <c r="C11129" s="8" t="s">
        <v>7</v>
      </c>
    </row>
    <row r="11130">
      <c r="A11130" s="5" t="s">
        <v>22676</v>
      </c>
      <c r="B11130" s="6" t="s">
        <v>22677</v>
      </c>
      <c r="C11130" s="8" t="s">
        <v>65</v>
      </c>
    </row>
    <row r="11131">
      <c r="A11131" s="5" t="s">
        <v>22678</v>
      </c>
      <c r="B11131" s="6" t="s">
        <v>22679</v>
      </c>
      <c r="C11131" s="8" t="s">
        <v>7</v>
      </c>
    </row>
    <row r="11132">
      <c r="A11132" s="5" t="s">
        <v>22680</v>
      </c>
      <c r="B11132" s="6" t="s">
        <v>22681</v>
      </c>
      <c r="C11132" s="8" t="s">
        <v>7</v>
      </c>
    </row>
    <row r="11133">
      <c r="A11133" s="5" t="s">
        <v>22683</v>
      </c>
      <c r="B11133" s="6" t="s">
        <v>22685</v>
      </c>
      <c r="C11133" s="8" t="s">
        <v>7</v>
      </c>
    </row>
    <row r="11134">
      <c r="A11134" s="5" t="s">
        <v>22686</v>
      </c>
      <c r="B11134" s="6" t="s">
        <v>22687</v>
      </c>
      <c r="C11134" s="8" t="s">
        <v>7</v>
      </c>
    </row>
    <row r="11135">
      <c r="A11135" s="5" t="s">
        <v>22688</v>
      </c>
      <c r="B11135" s="6" t="s">
        <v>22690</v>
      </c>
      <c r="C11135" s="8" t="s">
        <v>7</v>
      </c>
    </row>
    <row r="11136">
      <c r="A11136" s="5" t="s">
        <v>22691</v>
      </c>
      <c r="B11136" s="6" t="s">
        <v>22692</v>
      </c>
      <c r="C11136" s="8" t="s">
        <v>7</v>
      </c>
    </row>
    <row r="11137">
      <c r="A11137" s="5" t="s">
        <v>22693</v>
      </c>
      <c r="B11137" s="6" t="s">
        <v>22694</v>
      </c>
      <c r="C11137" s="8" t="s">
        <v>7</v>
      </c>
    </row>
    <row r="11138">
      <c r="A11138" s="5" t="s">
        <v>22695</v>
      </c>
      <c r="B11138" s="6" t="s">
        <v>22696</v>
      </c>
      <c r="C11138" s="8" t="s">
        <v>7</v>
      </c>
    </row>
    <row r="11139">
      <c r="A11139" s="5" t="s">
        <v>22697</v>
      </c>
      <c r="B11139" s="6" t="s">
        <v>22696</v>
      </c>
      <c r="C11139" s="8" t="s">
        <v>7</v>
      </c>
    </row>
    <row r="11140">
      <c r="A11140" s="5" t="s">
        <v>22698</v>
      </c>
      <c r="B11140" s="6" t="s">
        <v>22699</v>
      </c>
      <c r="C11140" s="8" t="s">
        <v>7</v>
      </c>
    </row>
    <row r="11141">
      <c r="A11141" s="5" t="s">
        <v>22700</v>
      </c>
      <c r="B11141" s="6" t="s">
        <v>22701</v>
      </c>
      <c r="C11141" s="8" t="s">
        <v>7</v>
      </c>
    </row>
    <row r="11142">
      <c r="A11142" s="5" t="s">
        <v>22702</v>
      </c>
      <c r="B11142" s="6" t="s">
        <v>22703</v>
      </c>
      <c r="C11142" s="8" t="s">
        <v>7</v>
      </c>
    </row>
    <row r="11143">
      <c r="A11143" s="5" t="s">
        <v>22704</v>
      </c>
      <c r="B11143" s="6" t="s">
        <v>22705</v>
      </c>
      <c r="C11143" s="8" t="s">
        <v>7</v>
      </c>
    </row>
    <row r="11144">
      <c r="A11144" s="5" t="s">
        <v>22706</v>
      </c>
      <c r="B11144" s="6" t="s">
        <v>22707</v>
      </c>
      <c r="C11144" s="8" t="s">
        <v>7</v>
      </c>
    </row>
    <row r="11145">
      <c r="A11145" s="5" t="s">
        <v>22708</v>
      </c>
      <c r="B11145" s="6" t="s">
        <v>22709</v>
      </c>
      <c r="C11145" s="8" t="s">
        <v>7</v>
      </c>
    </row>
    <row r="11146">
      <c r="A11146" s="5" t="s">
        <v>22710</v>
      </c>
      <c r="B11146" s="6" t="s">
        <v>22711</v>
      </c>
      <c r="C11146" s="8" t="s">
        <v>7</v>
      </c>
    </row>
    <row r="11147">
      <c r="A11147" s="5" t="s">
        <v>22712</v>
      </c>
      <c r="B11147" s="6" t="s">
        <v>22713</v>
      </c>
      <c r="C11147" s="8" t="s">
        <v>7</v>
      </c>
    </row>
    <row r="11148">
      <c r="A11148" s="5" t="s">
        <v>22714</v>
      </c>
      <c r="B11148" s="6" t="s">
        <v>22715</v>
      </c>
      <c r="C11148" s="8" t="s">
        <v>7</v>
      </c>
    </row>
    <row r="11149">
      <c r="A11149" s="5" t="s">
        <v>22716</v>
      </c>
      <c r="B11149" s="6" t="s">
        <v>22717</v>
      </c>
      <c r="C11149" s="8" t="s">
        <v>7</v>
      </c>
    </row>
    <row r="11150">
      <c r="A11150" s="5" t="s">
        <v>22718</v>
      </c>
      <c r="B11150" s="6" t="s">
        <v>22719</v>
      </c>
      <c r="C11150" s="8" t="s">
        <v>7</v>
      </c>
    </row>
    <row r="11151">
      <c r="A11151" s="5" t="s">
        <v>22720</v>
      </c>
      <c r="B11151" s="6" t="s">
        <v>22721</v>
      </c>
      <c r="C11151" s="8" t="s">
        <v>7</v>
      </c>
    </row>
    <row r="11152">
      <c r="A11152" s="5" t="s">
        <v>22722</v>
      </c>
      <c r="B11152" s="6" t="s">
        <v>22723</v>
      </c>
      <c r="C11152" s="8" t="s">
        <v>7</v>
      </c>
    </row>
    <row r="11153">
      <c r="A11153" s="5" t="s">
        <v>22724</v>
      </c>
      <c r="B11153" s="6" t="s">
        <v>22725</v>
      </c>
      <c r="C11153" s="8" t="s">
        <v>7</v>
      </c>
    </row>
    <row r="11154">
      <c r="A11154" s="5" t="s">
        <v>22726</v>
      </c>
      <c r="B11154" s="6" t="s">
        <v>22727</v>
      </c>
      <c r="C11154" s="8" t="s">
        <v>7</v>
      </c>
    </row>
    <row r="11155">
      <c r="A11155" s="5" t="s">
        <v>22728</v>
      </c>
      <c r="B11155" s="6" t="s">
        <v>22729</v>
      </c>
      <c r="C11155" s="8" t="s">
        <v>7</v>
      </c>
    </row>
    <row r="11156">
      <c r="A11156" s="5" t="s">
        <v>22730</v>
      </c>
      <c r="B11156" s="6" t="s">
        <v>22731</v>
      </c>
      <c r="C11156" s="8" t="s">
        <v>7</v>
      </c>
    </row>
    <row r="11157">
      <c r="A11157" s="5" t="s">
        <v>22732</v>
      </c>
      <c r="B11157" s="6" t="s">
        <v>22733</v>
      </c>
      <c r="C11157" s="8" t="s">
        <v>7</v>
      </c>
    </row>
    <row r="11158">
      <c r="A11158" s="5" t="s">
        <v>22734</v>
      </c>
      <c r="B11158" s="6" t="s">
        <v>22733</v>
      </c>
      <c r="C11158" s="8" t="s">
        <v>7</v>
      </c>
    </row>
    <row r="11159">
      <c r="A11159" s="5" t="s">
        <v>22735</v>
      </c>
      <c r="B11159" s="6" t="s">
        <v>22733</v>
      </c>
      <c r="C11159" s="8" t="s">
        <v>7</v>
      </c>
    </row>
    <row r="11160">
      <c r="A11160" s="5" t="s">
        <v>22736</v>
      </c>
      <c r="B11160" s="6" t="s">
        <v>22733</v>
      </c>
      <c r="C11160" s="8" t="s">
        <v>7</v>
      </c>
    </row>
    <row r="11161">
      <c r="A11161" s="5" t="s">
        <v>22737</v>
      </c>
      <c r="B11161" s="6" t="s">
        <v>22733</v>
      </c>
      <c r="C11161" s="8" t="s">
        <v>7</v>
      </c>
    </row>
    <row r="11162">
      <c r="A11162" s="5" t="s">
        <v>22740</v>
      </c>
      <c r="B11162" s="6" t="s">
        <v>22733</v>
      </c>
      <c r="C11162" s="8" t="s">
        <v>7</v>
      </c>
    </row>
    <row r="11163">
      <c r="A11163" s="5" t="s">
        <v>22741</v>
      </c>
      <c r="B11163" s="6" t="s">
        <v>22742</v>
      </c>
      <c r="C11163" s="8" t="s">
        <v>7</v>
      </c>
    </row>
    <row r="11164">
      <c r="A11164" s="5" t="s">
        <v>22744</v>
      </c>
      <c r="B11164" s="6" t="s">
        <v>22745</v>
      </c>
      <c r="C11164" s="8" t="s">
        <v>7</v>
      </c>
    </row>
    <row r="11165">
      <c r="A11165" s="5" t="s">
        <v>22746</v>
      </c>
      <c r="B11165" s="6" t="s">
        <v>22747</v>
      </c>
      <c r="C11165" s="8" t="s">
        <v>7</v>
      </c>
    </row>
    <row r="11166">
      <c r="A11166" s="5" t="s">
        <v>22748</v>
      </c>
      <c r="B11166" s="6" t="s">
        <v>22749</v>
      </c>
      <c r="C11166" s="8" t="s">
        <v>7</v>
      </c>
    </row>
    <row r="11167">
      <c r="A11167" s="5" t="s">
        <v>22750</v>
      </c>
      <c r="B11167" s="6" t="s">
        <v>22731</v>
      </c>
      <c r="C11167" s="8" t="s">
        <v>7</v>
      </c>
    </row>
    <row r="11168">
      <c r="A11168" s="5" t="s">
        <v>22751</v>
      </c>
      <c r="B11168" s="6" t="s">
        <v>22752</v>
      </c>
      <c r="C11168" s="8" t="s">
        <v>7</v>
      </c>
    </row>
    <row r="11169">
      <c r="A11169" s="5" t="s">
        <v>22753</v>
      </c>
      <c r="B11169" s="6" t="s">
        <v>22754</v>
      </c>
      <c r="C11169" s="8" t="s">
        <v>7</v>
      </c>
    </row>
    <row r="11170">
      <c r="A11170" s="5" t="s">
        <v>22755</v>
      </c>
      <c r="B11170" s="6" t="s">
        <v>22756</v>
      </c>
      <c r="C11170" s="8" t="s">
        <v>7</v>
      </c>
    </row>
    <row r="11171">
      <c r="A11171" s="5" t="s">
        <v>22757</v>
      </c>
      <c r="B11171" s="6" t="s">
        <v>22758</v>
      </c>
      <c r="C11171" s="8" t="s">
        <v>7</v>
      </c>
    </row>
    <row r="11172">
      <c r="A11172" s="5" t="s">
        <v>22759</v>
      </c>
      <c r="B11172" s="6" t="s">
        <v>22760</v>
      </c>
      <c r="C11172" s="8" t="s">
        <v>7</v>
      </c>
    </row>
    <row r="11173">
      <c r="A11173" s="5" t="s">
        <v>22761</v>
      </c>
      <c r="B11173" s="6" t="s">
        <v>22762</v>
      </c>
      <c r="C11173" s="8" t="s">
        <v>7</v>
      </c>
    </row>
    <row r="11174">
      <c r="A11174" s="5" t="s">
        <v>22763</v>
      </c>
      <c r="B11174" s="6" t="s">
        <v>22764</v>
      </c>
      <c r="C11174" s="8" t="s">
        <v>7</v>
      </c>
    </row>
    <row r="11175">
      <c r="A11175" s="5" t="s">
        <v>22765</v>
      </c>
      <c r="B11175" s="6" t="s">
        <v>22766</v>
      </c>
      <c r="C11175" s="8" t="s">
        <v>7</v>
      </c>
    </row>
    <row r="11176">
      <c r="A11176" s="5" t="s">
        <v>22767</v>
      </c>
      <c r="B11176" s="6" t="s">
        <v>22768</v>
      </c>
      <c r="C11176" s="8" t="s">
        <v>7</v>
      </c>
    </row>
    <row r="11177">
      <c r="A11177" s="5" t="s">
        <v>22769</v>
      </c>
      <c r="B11177" s="6" t="s">
        <v>22770</v>
      </c>
      <c r="C11177" s="8" t="s">
        <v>7</v>
      </c>
    </row>
    <row r="11178">
      <c r="A11178" s="5" t="s">
        <v>22771</v>
      </c>
      <c r="B11178" s="6" t="s">
        <v>22731</v>
      </c>
      <c r="C11178" s="8" t="s">
        <v>7</v>
      </c>
    </row>
    <row r="11179">
      <c r="A11179" s="5" t="s">
        <v>22772</v>
      </c>
      <c r="B11179" s="6" t="s">
        <v>22773</v>
      </c>
      <c r="C11179" s="8" t="s">
        <v>7</v>
      </c>
    </row>
    <row r="11180">
      <c r="A11180" s="5" t="s">
        <v>22774</v>
      </c>
      <c r="B11180" s="6" t="s">
        <v>22775</v>
      </c>
      <c r="C11180" s="8" t="s">
        <v>7</v>
      </c>
    </row>
    <row r="11181">
      <c r="A11181" s="5" t="s">
        <v>22776</v>
      </c>
      <c r="B11181" s="6" t="s">
        <v>22775</v>
      </c>
      <c r="C11181" s="8" t="s">
        <v>7</v>
      </c>
    </row>
    <row r="11182">
      <c r="A11182" s="5" t="s">
        <v>22777</v>
      </c>
      <c r="B11182" s="6" t="s">
        <v>22775</v>
      </c>
      <c r="C11182" s="8" t="s">
        <v>7</v>
      </c>
    </row>
    <row r="11183">
      <c r="A11183" s="5" t="s">
        <v>22778</v>
      </c>
      <c r="B11183" s="6" t="s">
        <v>22779</v>
      </c>
      <c r="C11183" s="8" t="s">
        <v>7</v>
      </c>
    </row>
    <row r="11184">
      <c r="A11184" s="5" t="s">
        <v>22780</v>
      </c>
      <c r="B11184" s="6" t="s">
        <v>22775</v>
      </c>
      <c r="C11184" s="8" t="s">
        <v>7</v>
      </c>
    </row>
    <row r="11185">
      <c r="A11185" s="5" t="s">
        <v>22781</v>
      </c>
      <c r="B11185" s="6" t="s">
        <v>22775</v>
      </c>
      <c r="C11185" s="8" t="s">
        <v>7</v>
      </c>
    </row>
    <row r="11186">
      <c r="A11186" s="5" t="s">
        <v>22782</v>
      </c>
      <c r="B11186" s="6" t="s">
        <v>22775</v>
      </c>
      <c r="C11186" s="8" t="s">
        <v>7</v>
      </c>
    </row>
    <row r="11187">
      <c r="A11187" s="5" t="s">
        <v>22783</v>
      </c>
      <c r="B11187" s="6" t="s">
        <v>22775</v>
      </c>
      <c r="C11187" s="8" t="s">
        <v>7</v>
      </c>
    </row>
    <row r="11188">
      <c r="A11188" s="5" t="s">
        <v>22784</v>
      </c>
      <c r="B11188" s="6" t="s">
        <v>22775</v>
      </c>
      <c r="C11188" s="8" t="s">
        <v>7</v>
      </c>
    </row>
    <row r="11189">
      <c r="A11189" s="5" t="s">
        <v>22785</v>
      </c>
      <c r="B11189" s="6" t="s">
        <v>22729</v>
      </c>
      <c r="C11189" s="8" t="s">
        <v>7</v>
      </c>
    </row>
    <row r="11190">
      <c r="A11190" s="5" t="s">
        <v>22786</v>
      </c>
      <c r="B11190" s="6" t="s">
        <v>22775</v>
      </c>
      <c r="C11190" s="8" t="s">
        <v>7</v>
      </c>
    </row>
    <row r="11191">
      <c r="A11191" s="5" t="s">
        <v>22787</v>
      </c>
      <c r="B11191" s="6" t="s">
        <v>22775</v>
      </c>
      <c r="C11191" s="8" t="s">
        <v>7</v>
      </c>
    </row>
    <row r="11192">
      <c r="A11192" s="5" t="s">
        <v>22788</v>
      </c>
      <c r="B11192" s="6" t="s">
        <v>22790</v>
      </c>
      <c r="C11192" s="8" t="s">
        <v>7</v>
      </c>
    </row>
    <row r="11193">
      <c r="A11193" s="5" t="s">
        <v>22792</v>
      </c>
      <c r="B11193" s="6" t="s">
        <v>22775</v>
      </c>
      <c r="C11193" s="8" t="s">
        <v>7</v>
      </c>
    </row>
    <row r="11194">
      <c r="A11194" s="5" t="s">
        <v>22793</v>
      </c>
      <c r="B11194" s="6" t="s">
        <v>22794</v>
      </c>
      <c r="C11194" s="8" t="s">
        <v>7</v>
      </c>
    </row>
    <row r="11195">
      <c r="A11195" s="5" t="s">
        <v>22796</v>
      </c>
      <c r="B11195" s="6" t="s">
        <v>22775</v>
      </c>
      <c r="C11195" s="8" t="s">
        <v>7</v>
      </c>
    </row>
    <row r="11196">
      <c r="A11196" s="5" t="s">
        <v>22797</v>
      </c>
      <c r="B11196" s="6" t="s">
        <v>22798</v>
      </c>
      <c r="C11196" s="8" t="s">
        <v>7</v>
      </c>
    </row>
    <row r="11197">
      <c r="A11197" s="5" t="s">
        <v>22799</v>
      </c>
      <c r="B11197" s="6" t="s">
        <v>22800</v>
      </c>
      <c r="C11197" s="8" t="s">
        <v>7</v>
      </c>
    </row>
    <row r="11198">
      <c r="A11198" s="5" t="s">
        <v>22801</v>
      </c>
      <c r="B11198" s="6" t="s">
        <v>22802</v>
      </c>
      <c r="C11198" s="8" t="s">
        <v>7</v>
      </c>
    </row>
    <row r="11199">
      <c r="A11199" s="5" t="s">
        <v>22803</v>
      </c>
      <c r="B11199" s="6" t="s">
        <v>22802</v>
      </c>
      <c r="C11199" s="8" t="s">
        <v>7</v>
      </c>
    </row>
    <row r="11200">
      <c r="A11200" s="5" t="s">
        <v>22804</v>
      </c>
      <c r="B11200" s="6" t="s">
        <v>22805</v>
      </c>
      <c r="C11200" s="8" t="s">
        <v>7</v>
      </c>
    </row>
    <row r="11201">
      <c r="A11201" s="5" t="s">
        <v>22806</v>
      </c>
      <c r="B11201" s="6" t="s">
        <v>22807</v>
      </c>
      <c r="C11201" s="8" t="s">
        <v>7</v>
      </c>
    </row>
    <row r="11202">
      <c r="A11202" s="5" t="s">
        <v>22808</v>
      </c>
      <c r="B11202" s="6" t="s">
        <v>22807</v>
      </c>
      <c r="C11202" s="8" t="s">
        <v>7</v>
      </c>
    </row>
    <row r="11203">
      <c r="A11203" s="5" t="s">
        <v>22809</v>
      </c>
      <c r="B11203" s="6" t="s">
        <v>22807</v>
      </c>
      <c r="C11203" s="8" t="s">
        <v>7</v>
      </c>
    </row>
    <row r="11204">
      <c r="A11204" s="5" t="s">
        <v>22810</v>
      </c>
      <c r="B11204" s="6" t="s">
        <v>22811</v>
      </c>
      <c r="C11204" s="8" t="s">
        <v>7</v>
      </c>
    </row>
    <row r="11205">
      <c r="A11205" s="5" t="s">
        <v>22812</v>
      </c>
      <c r="B11205" s="6" t="s">
        <v>22813</v>
      </c>
      <c r="C11205" s="8" t="s">
        <v>7</v>
      </c>
    </row>
    <row r="11206">
      <c r="A11206" s="5" t="s">
        <v>22814</v>
      </c>
      <c r="B11206" s="6" t="s">
        <v>22813</v>
      </c>
      <c r="C11206" s="8" t="s">
        <v>7</v>
      </c>
    </row>
    <row r="11207">
      <c r="A11207" s="5" t="s">
        <v>22815</v>
      </c>
      <c r="B11207" s="6" t="s">
        <v>22816</v>
      </c>
      <c r="C11207" s="8" t="s">
        <v>7</v>
      </c>
    </row>
    <row r="11208">
      <c r="A11208" s="5" t="s">
        <v>22817</v>
      </c>
      <c r="B11208" s="6" t="s">
        <v>22816</v>
      </c>
      <c r="C11208" s="8" t="s">
        <v>7</v>
      </c>
    </row>
    <row r="11209">
      <c r="A11209" s="5" t="s">
        <v>22818</v>
      </c>
      <c r="B11209" s="6" t="s">
        <v>22816</v>
      </c>
      <c r="C11209" s="8" t="s">
        <v>7</v>
      </c>
    </row>
    <row r="11210">
      <c r="A11210" s="5" t="s">
        <v>22819</v>
      </c>
      <c r="B11210" s="6" t="s">
        <v>22816</v>
      </c>
      <c r="C11210" s="8" t="s">
        <v>381</v>
      </c>
    </row>
    <row r="11211">
      <c r="A11211" s="5" t="s">
        <v>22820</v>
      </c>
      <c r="B11211" s="6" t="s">
        <v>22805</v>
      </c>
      <c r="C11211" s="8" t="s">
        <v>7</v>
      </c>
    </row>
    <row r="11212">
      <c r="A11212" s="5" t="s">
        <v>22821</v>
      </c>
      <c r="B11212" s="6" t="s">
        <v>22822</v>
      </c>
      <c r="C11212" s="8" t="s">
        <v>7</v>
      </c>
    </row>
    <row r="11213">
      <c r="A11213" s="5" t="s">
        <v>22823</v>
      </c>
      <c r="B11213" s="6" t="s">
        <v>22822</v>
      </c>
      <c r="C11213" s="8" t="s">
        <v>7</v>
      </c>
    </row>
    <row r="11214">
      <c r="A11214" s="5" t="s">
        <v>22824</v>
      </c>
      <c r="B11214" s="6" t="s">
        <v>22822</v>
      </c>
      <c r="C11214" s="8" t="s">
        <v>7</v>
      </c>
    </row>
    <row r="11215">
      <c r="A11215" s="5" t="s">
        <v>22825</v>
      </c>
      <c r="B11215" s="6" t="s">
        <v>22822</v>
      </c>
      <c r="C11215" s="8" t="s">
        <v>7</v>
      </c>
    </row>
    <row r="11216">
      <c r="A11216" s="5" t="s">
        <v>22826</v>
      </c>
      <c r="B11216" s="6" t="s">
        <v>22822</v>
      </c>
      <c r="C11216" s="8" t="s">
        <v>7</v>
      </c>
    </row>
    <row r="11217">
      <c r="A11217" s="5" t="s">
        <v>22827</v>
      </c>
      <c r="B11217" s="6" t="s">
        <v>22828</v>
      </c>
      <c r="C11217" s="8" t="s">
        <v>7</v>
      </c>
    </row>
    <row r="11218">
      <c r="A11218" s="5" t="s">
        <v>22829</v>
      </c>
      <c r="B11218" s="6" t="s">
        <v>22822</v>
      </c>
      <c r="C11218" s="8" t="s">
        <v>7</v>
      </c>
    </row>
    <row r="11219">
      <c r="A11219" s="5" t="s">
        <v>22831</v>
      </c>
      <c r="B11219" s="6" t="s">
        <v>22832</v>
      </c>
      <c r="C11219" s="8" t="s">
        <v>7</v>
      </c>
    </row>
    <row r="11220">
      <c r="A11220" s="5" t="s">
        <v>22833</v>
      </c>
      <c r="B11220" s="6" t="s">
        <v>22832</v>
      </c>
      <c r="C11220" s="8" t="s">
        <v>7</v>
      </c>
    </row>
    <row r="11221">
      <c r="A11221" s="5" t="s">
        <v>22834</v>
      </c>
      <c r="B11221" s="6" t="s">
        <v>22832</v>
      </c>
      <c r="C11221" s="8" t="s">
        <v>7</v>
      </c>
    </row>
    <row r="11222">
      <c r="A11222" s="5" t="s">
        <v>22835</v>
      </c>
      <c r="B11222" s="6" t="s">
        <v>22729</v>
      </c>
      <c r="C11222" s="8" t="s">
        <v>7</v>
      </c>
    </row>
    <row r="11223">
      <c r="A11223" s="5" t="s">
        <v>22836</v>
      </c>
      <c r="B11223" s="6" t="s">
        <v>22837</v>
      </c>
      <c r="C11223" s="8" t="s">
        <v>7</v>
      </c>
    </row>
    <row r="11224">
      <c r="A11224" s="5" t="s">
        <v>22838</v>
      </c>
      <c r="B11224" s="6" t="s">
        <v>22839</v>
      </c>
      <c r="C11224" s="8" t="s">
        <v>7</v>
      </c>
    </row>
    <row r="11225">
      <c r="A11225" s="5" t="s">
        <v>22840</v>
      </c>
      <c r="B11225" s="6" t="s">
        <v>22837</v>
      </c>
      <c r="C11225" s="8" t="s">
        <v>7</v>
      </c>
    </row>
    <row r="11226">
      <c r="A11226" s="5" t="s">
        <v>22841</v>
      </c>
      <c r="B11226" s="6" t="s">
        <v>22842</v>
      </c>
      <c r="C11226" s="8" t="s">
        <v>7</v>
      </c>
    </row>
    <row r="11227">
      <c r="A11227" s="5" t="s">
        <v>22844</v>
      </c>
      <c r="B11227" s="6" t="s">
        <v>22837</v>
      </c>
      <c r="C11227" s="8" t="s">
        <v>7</v>
      </c>
    </row>
    <row r="11228">
      <c r="A11228" s="5" t="s">
        <v>22845</v>
      </c>
      <c r="B11228" s="6" t="s">
        <v>22837</v>
      </c>
      <c r="C11228" s="8" t="s">
        <v>7</v>
      </c>
    </row>
    <row r="11229">
      <c r="A11229" s="5" t="s">
        <v>22846</v>
      </c>
      <c r="B11229" s="6" t="s">
        <v>22847</v>
      </c>
      <c r="C11229" s="8" t="s">
        <v>7</v>
      </c>
    </row>
    <row r="11230">
      <c r="A11230" s="5" t="s">
        <v>22848</v>
      </c>
      <c r="B11230" s="6" t="s">
        <v>22847</v>
      </c>
      <c r="C11230" s="8" t="s">
        <v>7</v>
      </c>
    </row>
    <row r="11231">
      <c r="A11231" s="5" t="s">
        <v>22850</v>
      </c>
      <c r="B11231" s="6" t="s">
        <v>22851</v>
      </c>
      <c r="C11231" s="8" t="s">
        <v>7</v>
      </c>
    </row>
    <row r="11232">
      <c r="A11232" s="5" t="s">
        <v>22852</v>
      </c>
      <c r="B11232" s="6" t="s">
        <v>22851</v>
      </c>
      <c r="C11232" s="8" t="s">
        <v>7</v>
      </c>
    </row>
    <row r="11233">
      <c r="A11233" s="5" t="s">
        <v>22853</v>
      </c>
      <c r="B11233" s="6" t="s">
        <v>22729</v>
      </c>
      <c r="C11233" s="8" t="s">
        <v>7</v>
      </c>
    </row>
    <row r="11234">
      <c r="A11234" s="5" t="s">
        <v>22854</v>
      </c>
      <c r="B11234" s="6" t="s">
        <v>22855</v>
      </c>
      <c r="C11234" s="8" t="s">
        <v>7</v>
      </c>
    </row>
    <row r="11235">
      <c r="A11235" s="5" t="s">
        <v>22856</v>
      </c>
      <c r="B11235" s="6" t="s">
        <v>22857</v>
      </c>
      <c r="C11235" s="8" t="s">
        <v>7</v>
      </c>
    </row>
    <row r="11236">
      <c r="A11236" s="5" t="s">
        <v>22858</v>
      </c>
      <c r="B11236" s="6" t="s">
        <v>22839</v>
      </c>
      <c r="C11236" s="8" t="s">
        <v>7</v>
      </c>
    </row>
    <row r="11237">
      <c r="A11237" s="5" t="s">
        <v>22859</v>
      </c>
      <c r="B11237" s="6" t="s">
        <v>22860</v>
      </c>
      <c r="C11237" s="8" t="s">
        <v>7</v>
      </c>
    </row>
    <row r="11238">
      <c r="A11238" s="5" t="s">
        <v>22861</v>
      </c>
      <c r="B11238" s="6" t="s">
        <v>22851</v>
      </c>
      <c r="C11238" s="8" t="s">
        <v>7</v>
      </c>
    </row>
    <row r="11239">
      <c r="A11239" s="5" t="s">
        <v>22862</v>
      </c>
      <c r="B11239" s="6" t="s">
        <v>22839</v>
      </c>
      <c r="C11239" s="8" t="s">
        <v>7</v>
      </c>
    </row>
    <row r="11240">
      <c r="A11240" s="5" t="s">
        <v>22863</v>
      </c>
      <c r="B11240" s="6" t="s">
        <v>22864</v>
      </c>
      <c r="C11240" s="8" t="s">
        <v>7</v>
      </c>
    </row>
    <row r="11241">
      <c r="A11241" s="5" t="s">
        <v>22865</v>
      </c>
      <c r="B11241" s="6" t="s">
        <v>22866</v>
      </c>
      <c r="C11241" s="8" t="s">
        <v>7</v>
      </c>
    </row>
    <row r="11242">
      <c r="A11242" s="5" t="s">
        <v>22868</v>
      </c>
      <c r="B11242" s="6" t="s">
        <v>22869</v>
      </c>
      <c r="C11242" s="8" t="s">
        <v>7</v>
      </c>
    </row>
    <row r="11243">
      <c r="A11243" s="5" t="s">
        <v>22870</v>
      </c>
      <c r="B11243" s="6" t="s">
        <v>22869</v>
      </c>
      <c r="C11243" s="8" t="s">
        <v>7</v>
      </c>
    </row>
    <row r="11244">
      <c r="A11244" s="5" t="s">
        <v>22871</v>
      </c>
      <c r="B11244" s="6" t="s">
        <v>22729</v>
      </c>
      <c r="C11244" s="8" t="s">
        <v>7</v>
      </c>
    </row>
    <row r="11245">
      <c r="A11245" s="5" t="s">
        <v>22872</v>
      </c>
      <c r="B11245" s="6" t="s">
        <v>22869</v>
      </c>
      <c r="C11245" s="8" t="s">
        <v>7</v>
      </c>
    </row>
    <row r="11246">
      <c r="A11246" s="5" t="s">
        <v>22873</v>
      </c>
      <c r="B11246" s="6" t="s">
        <v>22874</v>
      </c>
      <c r="C11246" s="8" t="s">
        <v>7</v>
      </c>
    </row>
    <row r="11247">
      <c r="A11247" s="5" t="s">
        <v>22875</v>
      </c>
      <c r="B11247" s="6" t="s">
        <v>22837</v>
      </c>
      <c r="C11247" s="8" t="s">
        <v>7</v>
      </c>
    </row>
    <row r="11248">
      <c r="A11248" s="5" t="s">
        <v>22876</v>
      </c>
      <c r="B11248" s="6" t="s">
        <v>22877</v>
      </c>
      <c r="C11248" s="8" t="s">
        <v>7</v>
      </c>
    </row>
    <row r="11249">
      <c r="A11249" s="5" t="s">
        <v>22878</v>
      </c>
      <c r="B11249" s="6" t="s">
        <v>22879</v>
      </c>
      <c r="C11249" s="8" t="s">
        <v>7</v>
      </c>
    </row>
    <row r="11250">
      <c r="A11250" s="5" t="s">
        <v>22880</v>
      </c>
      <c r="B11250" s="6" t="s">
        <v>22874</v>
      </c>
      <c r="C11250" s="8" t="s">
        <v>7</v>
      </c>
    </row>
    <row r="11251">
      <c r="A11251" s="5" t="s">
        <v>22881</v>
      </c>
      <c r="B11251" s="6" t="s">
        <v>22869</v>
      </c>
      <c r="C11251" s="8" t="s">
        <v>7</v>
      </c>
    </row>
    <row r="11252">
      <c r="A11252" s="5" t="s">
        <v>22882</v>
      </c>
      <c r="B11252" s="6" t="s">
        <v>22883</v>
      </c>
      <c r="C11252" s="8" t="s">
        <v>7</v>
      </c>
    </row>
    <row r="11253">
      <c r="A11253" s="5" t="s">
        <v>22884</v>
      </c>
      <c r="B11253" s="6" t="s">
        <v>22885</v>
      </c>
      <c r="C11253" s="8" t="s">
        <v>7</v>
      </c>
    </row>
    <row r="11254">
      <c r="A11254" s="5" t="s">
        <v>22886</v>
      </c>
      <c r="B11254" s="6" t="s">
        <v>22887</v>
      </c>
      <c r="C11254" s="8" t="s">
        <v>7</v>
      </c>
    </row>
    <row r="11255">
      <c r="A11255" s="5" t="s">
        <v>22888</v>
      </c>
      <c r="B11255" s="6" t="s">
        <v>22729</v>
      </c>
      <c r="C11255" s="8" t="s">
        <v>7</v>
      </c>
    </row>
    <row r="11256">
      <c r="A11256" s="5" t="s">
        <v>22889</v>
      </c>
      <c r="B11256" s="6" t="s">
        <v>22837</v>
      </c>
      <c r="C11256" s="8" t="s">
        <v>7</v>
      </c>
    </row>
    <row r="11257">
      <c r="A11257" s="5" t="s">
        <v>22890</v>
      </c>
      <c r="B11257" s="6" t="s">
        <v>22869</v>
      </c>
      <c r="C11257" s="8" t="s">
        <v>7</v>
      </c>
    </row>
    <row r="11258">
      <c r="A11258" s="5" t="s">
        <v>22891</v>
      </c>
      <c r="B11258" s="6" t="s">
        <v>22887</v>
      </c>
      <c r="C11258" s="8" t="s">
        <v>7</v>
      </c>
    </row>
    <row r="11259">
      <c r="A11259" s="5" t="s">
        <v>22892</v>
      </c>
      <c r="B11259" s="6" t="s">
        <v>22837</v>
      </c>
      <c r="C11259" s="8" t="s">
        <v>7</v>
      </c>
    </row>
    <row r="11260">
      <c r="A11260" s="5" t="s">
        <v>22893</v>
      </c>
      <c r="B11260" s="6" t="s">
        <v>22847</v>
      </c>
      <c r="C11260" s="8" t="s">
        <v>7</v>
      </c>
    </row>
    <row r="11261">
      <c r="A11261" s="5" t="s">
        <v>22894</v>
      </c>
      <c r="B11261" s="6" t="s">
        <v>22855</v>
      </c>
      <c r="C11261" s="8" t="s">
        <v>7</v>
      </c>
    </row>
    <row r="11262">
      <c r="A11262" s="5" t="s">
        <v>22895</v>
      </c>
      <c r="B11262" s="6" t="s">
        <v>22839</v>
      </c>
      <c r="C11262" s="8" t="s">
        <v>7</v>
      </c>
    </row>
    <row r="11263">
      <c r="A11263" s="5" t="s">
        <v>22896</v>
      </c>
      <c r="B11263" s="6" t="s">
        <v>22851</v>
      </c>
      <c r="C11263" s="8" t="s">
        <v>7</v>
      </c>
    </row>
    <row r="11264">
      <c r="A11264" s="5" t="s">
        <v>22897</v>
      </c>
      <c r="B11264" s="6" t="s">
        <v>22887</v>
      </c>
      <c r="C11264" s="8" t="s">
        <v>7</v>
      </c>
    </row>
    <row r="11265">
      <c r="A11265" s="5" t="s">
        <v>22898</v>
      </c>
      <c r="B11265" s="6" t="s">
        <v>22887</v>
      </c>
      <c r="C11265" s="8" t="s">
        <v>7</v>
      </c>
    </row>
    <row r="11266">
      <c r="A11266" s="5" t="s">
        <v>22899</v>
      </c>
      <c r="B11266" s="6" t="s">
        <v>22729</v>
      </c>
      <c r="C11266" s="8" t="s">
        <v>7</v>
      </c>
    </row>
    <row r="11267">
      <c r="A11267" s="5" t="s">
        <v>22900</v>
      </c>
      <c r="B11267" s="6" t="s">
        <v>22901</v>
      </c>
      <c r="C11267" s="8" t="s">
        <v>7</v>
      </c>
    </row>
    <row r="11268">
      <c r="A11268" s="5" t="s">
        <v>22903</v>
      </c>
      <c r="B11268" s="6" t="s">
        <v>22887</v>
      </c>
      <c r="C11268" s="8" t="s">
        <v>7</v>
      </c>
    </row>
    <row r="11269">
      <c r="A11269" s="5" t="s">
        <v>22904</v>
      </c>
      <c r="B11269" s="6" t="s">
        <v>22887</v>
      </c>
      <c r="C11269" s="8" t="s">
        <v>7</v>
      </c>
    </row>
    <row r="11270">
      <c r="A11270" s="5" t="s">
        <v>22905</v>
      </c>
      <c r="B11270" s="6" t="s">
        <v>22887</v>
      </c>
      <c r="C11270" s="8" t="s">
        <v>7</v>
      </c>
    </row>
    <row r="11271">
      <c r="A11271" s="5" t="s">
        <v>22906</v>
      </c>
      <c r="B11271" s="6" t="s">
        <v>22887</v>
      </c>
      <c r="C11271" s="8" t="s">
        <v>7</v>
      </c>
    </row>
    <row r="11272">
      <c r="A11272" s="5" t="s">
        <v>22907</v>
      </c>
      <c r="B11272" s="6" t="s">
        <v>22887</v>
      </c>
      <c r="C11272" s="8" t="s">
        <v>7</v>
      </c>
    </row>
    <row r="11273">
      <c r="A11273" s="5" t="s">
        <v>22908</v>
      </c>
      <c r="B11273" s="6" t="s">
        <v>22869</v>
      </c>
      <c r="C11273" s="8" t="s">
        <v>7</v>
      </c>
    </row>
    <row r="11274">
      <c r="A11274" s="5" t="s">
        <v>22909</v>
      </c>
      <c r="B11274" s="6" t="s">
        <v>22910</v>
      </c>
      <c r="C11274" s="8" t="s">
        <v>7</v>
      </c>
    </row>
    <row r="11275">
      <c r="A11275" s="5" t="s">
        <v>22911</v>
      </c>
      <c r="B11275" s="6" t="s">
        <v>22866</v>
      </c>
      <c r="C11275" s="8" t="s">
        <v>7</v>
      </c>
    </row>
    <row r="11276">
      <c r="A11276" s="5" t="s">
        <v>22914</v>
      </c>
      <c r="B11276" s="6" t="s">
        <v>22901</v>
      </c>
      <c r="C11276" s="8" t="s">
        <v>7</v>
      </c>
    </row>
    <row r="11277">
      <c r="A11277" s="5" t="s">
        <v>22915</v>
      </c>
      <c r="B11277" s="6" t="s">
        <v>22916</v>
      </c>
      <c r="C11277" s="8" t="s">
        <v>7</v>
      </c>
    </row>
    <row r="11278">
      <c r="A11278" s="5" t="s">
        <v>22918</v>
      </c>
      <c r="B11278" s="6" t="s">
        <v>22919</v>
      </c>
      <c r="C11278" s="8" t="s">
        <v>7</v>
      </c>
    </row>
    <row r="11279">
      <c r="A11279" s="5" t="s">
        <v>22920</v>
      </c>
      <c r="B11279" s="6" t="s">
        <v>22921</v>
      </c>
      <c r="C11279" s="8" t="s">
        <v>7</v>
      </c>
    </row>
    <row r="11280">
      <c r="A11280" s="5" t="s">
        <v>22922</v>
      </c>
      <c r="B11280" s="6" t="s">
        <v>22921</v>
      </c>
      <c r="C11280" s="8" t="s">
        <v>7</v>
      </c>
    </row>
    <row r="11281">
      <c r="A11281" s="5" t="s">
        <v>22923</v>
      </c>
      <c r="B11281" s="6" t="s">
        <v>22924</v>
      </c>
      <c r="C11281" s="8" t="s">
        <v>7</v>
      </c>
    </row>
    <row r="11282">
      <c r="A11282" s="5" t="s">
        <v>22925</v>
      </c>
      <c r="B11282" s="6" t="s">
        <v>22926</v>
      </c>
      <c r="C11282" s="8" t="s">
        <v>7</v>
      </c>
    </row>
    <row r="11283">
      <c r="A11283" s="5" t="s">
        <v>22927</v>
      </c>
      <c r="B11283" s="6" t="s">
        <v>22928</v>
      </c>
      <c r="C11283" s="8" t="s">
        <v>7</v>
      </c>
    </row>
    <row r="11284">
      <c r="A11284" s="5" t="s">
        <v>22929</v>
      </c>
      <c r="B11284" s="6" t="s">
        <v>22930</v>
      </c>
      <c r="C11284" s="8" t="s">
        <v>7</v>
      </c>
    </row>
    <row r="11285">
      <c r="A11285" s="5" t="s">
        <v>22931</v>
      </c>
      <c r="B11285" s="6" t="s">
        <v>22932</v>
      </c>
      <c r="C11285" s="8" t="s">
        <v>7</v>
      </c>
    </row>
    <row r="11286">
      <c r="A11286" s="5" t="s">
        <v>22933</v>
      </c>
      <c r="B11286" s="6" t="s">
        <v>22932</v>
      </c>
      <c r="C11286" s="8" t="s">
        <v>7</v>
      </c>
    </row>
    <row r="11287">
      <c r="A11287" s="5" t="s">
        <v>22934</v>
      </c>
      <c r="B11287" s="6" t="s">
        <v>22935</v>
      </c>
      <c r="C11287" s="8" t="s">
        <v>7</v>
      </c>
    </row>
    <row r="11288">
      <c r="A11288" s="5" t="s">
        <v>22936</v>
      </c>
      <c r="B11288" s="6" t="s">
        <v>22932</v>
      </c>
      <c r="C11288" s="8" t="s">
        <v>7</v>
      </c>
    </row>
    <row r="11289">
      <c r="A11289" s="5" t="s">
        <v>22937</v>
      </c>
      <c r="B11289" s="6" t="s">
        <v>22938</v>
      </c>
      <c r="C11289" s="8" t="s">
        <v>7</v>
      </c>
    </row>
    <row r="11290">
      <c r="A11290" s="5" t="s">
        <v>22939</v>
      </c>
      <c r="B11290" s="6" t="s">
        <v>22940</v>
      </c>
      <c r="C11290" s="8" t="s">
        <v>7</v>
      </c>
    </row>
    <row r="11291">
      <c r="A11291" s="5" t="s">
        <v>22941</v>
      </c>
      <c r="B11291" s="6" t="s">
        <v>22940</v>
      </c>
      <c r="C11291" s="8" t="s">
        <v>7</v>
      </c>
    </row>
    <row r="11292">
      <c r="A11292" s="5" t="s">
        <v>22942</v>
      </c>
      <c r="B11292" s="6" t="s">
        <v>22940</v>
      </c>
      <c r="C11292" s="8" t="s">
        <v>7</v>
      </c>
    </row>
    <row r="11293">
      <c r="A11293" s="5" t="s">
        <v>22943</v>
      </c>
      <c r="B11293" s="6" t="s">
        <v>22940</v>
      </c>
      <c r="C11293" s="8" t="s">
        <v>7</v>
      </c>
    </row>
    <row r="11294">
      <c r="A11294" s="5" t="s">
        <v>22944</v>
      </c>
      <c r="B11294" s="6" t="s">
        <v>22940</v>
      </c>
      <c r="C11294" s="8" t="s">
        <v>7</v>
      </c>
    </row>
    <row r="11295">
      <c r="A11295" s="5" t="s">
        <v>22945</v>
      </c>
      <c r="B11295" s="6" t="s">
        <v>22940</v>
      </c>
      <c r="C11295" s="8" t="s">
        <v>7</v>
      </c>
    </row>
    <row r="11296">
      <c r="A11296" s="5" t="s">
        <v>22946</v>
      </c>
      <c r="B11296" s="6" t="s">
        <v>22947</v>
      </c>
      <c r="C11296" s="8" t="s">
        <v>7</v>
      </c>
    </row>
    <row r="11297">
      <c r="A11297" s="5" t="s">
        <v>22948</v>
      </c>
      <c r="B11297" s="6" t="s">
        <v>22947</v>
      </c>
      <c r="C11297" s="8" t="s">
        <v>7</v>
      </c>
    </row>
    <row r="11298">
      <c r="A11298" s="5" t="s">
        <v>22949</v>
      </c>
      <c r="B11298" s="6" t="s">
        <v>22950</v>
      </c>
      <c r="C11298" s="8" t="s">
        <v>7</v>
      </c>
    </row>
    <row r="11299">
      <c r="A11299" s="5" t="s">
        <v>22951</v>
      </c>
      <c r="B11299" s="6" t="s">
        <v>22952</v>
      </c>
      <c r="C11299" s="8" t="s">
        <v>7</v>
      </c>
    </row>
    <row r="11300">
      <c r="A11300" s="5" t="s">
        <v>22953</v>
      </c>
      <c r="B11300" s="6" t="s">
        <v>22954</v>
      </c>
      <c r="C11300" s="8" t="s">
        <v>7</v>
      </c>
    </row>
    <row r="11301">
      <c r="A11301" s="5" t="s">
        <v>22955</v>
      </c>
      <c r="B11301" s="6" t="s">
        <v>22952</v>
      </c>
      <c r="C11301" s="8" t="s">
        <v>7</v>
      </c>
    </row>
    <row r="11302">
      <c r="A11302" s="5" t="s">
        <v>22956</v>
      </c>
      <c r="B11302" s="6" t="s">
        <v>22947</v>
      </c>
      <c r="C11302" s="8" t="s">
        <v>7</v>
      </c>
    </row>
    <row r="11303">
      <c r="A11303" s="5" t="s">
        <v>22957</v>
      </c>
      <c r="B11303" s="6" t="s">
        <v>22958</v>
      </c>
      <c r="C11303" s="8" t="s">
        <v>7</v>
      </c>
    </row>
    <row r="11304">
      <c r="A11304" s="5" t="s">
        <v>22959</v>
      </c>
      <c r="B11304" s="6" t="s">
        <v>22960</v>
      </c>
      <c r="C11304" s="8" t="s">
        <v>7</v>
      </c>
    </row>
    <row r="11305">
      <c r="A11305" s="5" t="s">
        <v>22961</v>
      </c>
      <c r="B11305" s="6" t="s">
        <v>22962</v>
      </c>
      <c r="C11305" s="8" t="s">
        <v>7</v>
      </c>
    </row>
    <row r="11306">
      <c r="A11306" s="5" t="s">
        <v>22963</v>
      </c>
      <c r="B11306" s="6" t="s">
        <v>22964</v>
      </c>
      <c r="C11306" s="8" t="s">
        <v>7</v>
      </c>
    </row>
    <row r="11307">
      <c r="A11307" s="5" t="s">
        <v>22966</v>
      </c>
      <c r="B11307" s="6" t="s">
        <v>22964</v>
      </c>
      <c r="C11307" s="8" t="s">
        <v>7</v>
      </c>
    </row>
    <row r="11308">
      <c r="A11308" s="5" t="s">
        <v>22967</v>
      </c>
      <c r="B11308" s="6" t="s">
        <v>22968</v>
      </c>
      <c r="C11308" s="8" t="s">
        <v>7</v>
      </c>
    </row>
    <row r="11309">
      <c r="A11309" s="5" t="s">
        <v>22969</v>
      </c>
      <c r="B11309" s="6" t="s">
        <v>22964</v>
      </c>
      <c r="C11309" s="8" t="s">
        <v>7</v>
      </c>
    </row>
    <row r="11310">
      <c r="A11310" s="5" t="s">
        <v>22970</v>
      </c>
      <c r="B11310" s="6" t="s">
        <v>22964</v>
      </c>
      <c r="C11310" s="8" t="s">
        <v>7</v>
      </c>
    </row>
    <row r="11311">
      <c r="A11311" s="5" t="s">
        <v>22971</v>
      </c>
      <c r="B11311" s="6" t="s">
        <v>22962</v>
      </c>
      <c r="C11311" s="8" t="s">
        <v>7</v>
      </c>
    </row>
    <row r="11312">
      <c r="A11312" s="5" t="s">
        <v>22972</v>
      </c>
      <c r="B11312" s="6" t="s">
        <v>22962</v>
      </c>
      <c r="C11312" s="8" t="s">
        <v>7</v>
      </c>
    </row>
    <row r="11313">
      <c r="A11313" s="5" t="s">
        <v>22973</v>
      </c>
      <c r="B11313" s="6" t="s">
        <v>22962</v>
      </c>
      <c r="C11313" s="8" t="s">
        <v>7</v>
      </c>
    </row>
    <row r="11314">
      <c r="A11314" s="5" t="s">
        <v>22974</v>
      </c>
      <c r="B11314" s="6" t="s">
        <v>22962</v>
      </c>
      <c r="C11314" s="8" t="s">
        <v>7</v>
      </c>
    </row>
    <row r="11315">
      <c r="A11315" s="5" t="s">
        <v>22975</v>
      </c>
      <c r="B11315" s="6" t="s">
        <v>22962</v>
      </c>
      <c r="C11315" s="8" t="s">
        <v>7</v>
      </c>
    </row>
    <row r="11316">
      <c r="A11316" s="5" t="s">
        <v>22976</v>
      </c>
      <c r="B11316" s="6" t="s">
        <v>22962</v>
      </c>
      <c r="C11316" s="8" t="s">
        <v>7</v>
      </c>
    </row>
    <row r="11317">
      <c r="A11317" s="5" t="s">
        <v>22977</v>
      </c>
      <c r="B11317" s="6" t="s">
        <v>22978</v>
      </c>
      <c r="C11317" s="8" t="s">
        <v>7</v>
      </c>
    </row>
    <row r="11318">
      <c r="A11318" s="5" t="s">
        <v>22979</v>
      </c>
      <c r="B11318" s="6" t="s">
        <v>22978</v>
      </c>
      <c r="C11318" s="8" t="s">
        <v>7</v>
      </c>
    </row>
    <row r="11319">
      <c r="A11319" s="5" t="s">
        <v>22980</v>
      </c>
      <c r="B11319" s="6" t="s">
        <v>22981</v>
      </c>
      <c r="C11319" s="8" t="s">
        <v>7</v>
      </c>
    </row>
    <row r="11320">
      <c r="A11320" s="5" t="s">
        <v>22982</v>
      </c>
      <c r="B11320" s="6" t="s">
        <v>22983</v>
      </c>
      <c r="C11320" s="8" t="s">
        <v>7</v>
      </c>
    </row>
    <row r="11321">
      <c r="A11321" s="5" t="s">
        <v>22984</v>
      </c>
      <c r="B11321" s="6" t="s">
        <v>22985</v>
      </c>
      <c r="C11321" s="8" t="s">
        <v>7</v>
      </c>
    </row>
    <row r="11322">
      <c r="A11322" s="5" t="s">
        <v>22986</v>
      </c>
      <c r="B11322" s="6" t="s">
        <v>22985</v>
      </c>
      <c r="C11322" s="8" t="s">
        <v>7</v>
      </c>
    </row>
    <row r="11323">
      <c r="A11323" s="5" t="s">
        <v>22987</v>
      </c>
      <c r="B11323" s="6" t="s">
        <v>22964</v>
      </c>
      <c r="C11323" s="8" t="s">
        <v>7</v>
      </c>
    </row>
    <row r="11324">
      <c r="A11324" s="5" t="s">
        <v>22988</v>
      </c>
      <c r="B11324" s="6" t="s">
        <v>22962</v>
      </c>
      <c r="C11324" s="8" t="s">
        <v>7</v>
      </c>
    </row>
    <row r="11325">
      <c r="A11325" s="5" t="s">
        <v>22989</v>
      </c>
      <c r="B11325" s="6" t="s">
        <v>22962</v>
      </c>
      <c r="C11325" s="8" t="s">
        <v>7</v>
      </c>
    </row>
    <row r="11326">
      <c r="A11326" s="5" t="s">
        <v>22990</v>
      </c>
      <c r="B11326" s="6" t="s">
        <v>22962</v>
      </c>
      <c r="C11326" s="8" t="s">
        <v>7</v>
      </c>
    </row>
    <row r="11327">
      <c r="A11327" s="5" t="s">
        <v>22991</v>
      </c>
      <c r="B11327" s="6" t="s">
        <v>22962</v>
      </c>
      <c r="C11327" s="8" t="s">
        <v>7</v>
      </c>
    </row>
    <row r="11328">
      <c r="A11328" s="5" t="s">
        <v>22992</v>
      </c>
      <c r="B11328" s="6" t="s">
        <v>22962</v>
      </c>
      <c r="C11328" s="8" t="s">
        <v>7</v>
      </c>
    </row>
    <row r="11329">
      <c r="A11329" s="5" t="s">
        <v>22993</v>
      </c>
      <c r="B11329" s="6" t="s">
        <v>22958</v>
      </c>
      <c r="C11329" s="8" t="s">
        <v>381</v>
      </c>
    </row>
    <row r="11330">
      <c r="A11330" s="5" t="s">
        <v>22994</v>
      </c>
      <c r="B11330" s="6" t="s">
        <v>22981</v>
      </c>
      <c r="C11330" s="8" t="s">
        <v>7</v>
      </c>
    </row>
    <row r="11331">
      <c r="A11331" s="5" t="s">
        <v>22995</v>
      </c>
      <c r="B11331" s="6" t="s">
        <v>22960</v>
      </c>
      <c r="C11331" s="8" t="s">
        <v>7</v>
      </c>
    </row>
    <row r="11332">
      <c r="A11332" s="5" t="s">
        <v>22996</v>
      </c>
      <c r="B11332" s="6" t="s">
        <v>22962</v>
      </c>
      <c r="C11332" s="8" t="s">
        <v>7</v>
      </c>
    </row>
    <row r="11333">
      <c r="A11333" s="5" t="s">
        <v>22998</v>
      </c>
      <c r="B11333" s="6" t="s">
        <v>22964</v>
      </c>
      <c r="C11333" s="8" t="s">
        <v>7</v>
      </c>
    </row>
    <row r="11334">
      <c r="A11334" s="5" t="s">
        <v>22999</v>
      </c>
      <c r="B11334" s="6" t="s">
        <v>22985</v>
      </c>
      <c r="C11334" s="8" t="s">
        <v>7</v>
      </c>
    </row>
    <row r="11335">
      <c r="A11335" s="5" t="s">
        <v>23001</v>
      </c>
      <c r="B11335" s="6" t="s">
        <v>22962</v>
      </c>
      <c r="C11335" s="8" t="s">
        <v>7</v>
      </c>
    </row>
    <row r="11336">
      <c r="A11336" s="5" t="s">
        <v>23002</v>
      </c>
      <c r="B11336" s="6" t="s">
        <v>22962</v>
      </c>
      <c r="C11336" s="8" t="s">
        <v>7</v>
      </c>
    </row>
    <row r="11337">
      <c r="A11337" s="5" t="s">
        <v>23003</v>
      </c>
      <c r="B11337" s="6" t="s">
        <v>22962</v>
      </c>
      <c r="C11337" s="8" t="s">
        <v>7</v>
      </c>
    </row>
    <row r="11338">
      <c r="A11338" s="5" t="s">
        <v>23004</v>
      </c>
      <c r="B11338" s="6" t="s">
        <v>22962</v>
      </c>
      <c r="C11338" s="8" t="s">
        <v>7</v>
      </c>
    </row>
    <row r="11339">
      <c r="A11339" s="5" t="s">
        <v>23005</v>
      </c>
      <c r="B11339" s="6" t="s">
        <v>22962</v>
      </c>
      <c r="C11339" s="8" t="s">
        <v>7</v>
      </c>
    </row>
    <row r="11340">
      <c r="A11340" s="5" t="s">
        <v>23006</v>
      </c>
      <c r="B11340" s="6" t="s">
        <v>22964</v>
      </c>
      <c r="C11340" s="8" t="s">
        <v>7</v>
      </c>
    </row>
    <row r="11341">
      <c r="A11341" s="5" t="s">
        <v>23007</v>
      </c>
      <c r="B11341" s="6" t="s">
        <v>23008</v>
      </c>
      <c r="C11341" s="8" t="s">
        <v>7</v>
      </c>
    </row>
    <row r="11342">
      <c r="A11342" s="5" t="s">
        <v>23009</v>
      </c>
      <c r="B11342" s="6" t="s">
        <v>22962</v>
      </c>
      <c r="C11342" s="8" t="s">
        <v>7</v>
      </c>
    </row>
    <row r="11343">
      <c r="A11343" s="5" t="s">
        <v>23010</v>
      </c>
      <c r="B11343" s="6" t="s">
        <v>22962</v>
      </c>
      <c r="C11343" s="8" t="s">
        <v>7</v>
      </c>
    </row>
    <row r="11344">
      <c r="A11344" s="5" t="s">
        <v>23011</v>
      </c>
      <c r="B11344" s="6" t="s">
        <v>22962</v>
      </c>
      <c r="C11344" s="8" t="s">
        <v>7</v>
      </c>
    </row>
    <row r="11345">
      <c r="A11345" s="5" t="s">
        <v>23012</v>
      </c>
      <c r="B11345" s="6" t="s">
        <v>22962</v>
      </c>
      <c r="C11345" s="8" t="s">
        <v>7</v>
      </c>
    </row>
    <row r="11346">
      <c r="A11346" s="5" t="s">
        <v>23013</v>
      </c>
      <c r="B11346" s="6" t="s">
        <v>22964</v>
      </c>
      <c r="C11346" s="8" t="s">
        <v>7</v>
      </c>
    </row>
    <row r="11347">
      <c r="A11347" s="5" t="s">
        <v>23014</v>
      </c>
      <c r="B11347" s="6" t="s">
        <v>22962</v>
      </c>
      <c r="C11347" s="8" t="s">
        <v>7</v>
      </c>
    </row>
    <row r="11348">
      <c r="A11348" s="5" t="s">
        <v>23015</v>
      </c>
      <c r="B11348" s="6" t="s">
        <v>22964</v>
      </c>
      <c r="C11348" s="8" t="s">
        <v>7</v>
      </c>
    </row>
    <row r="11349">
      <c r="A11349" s="5" t="s">
        <v>23016</v>
      </c>
      <c r="B11349" s="6" t="s">
        <v>22962</v>
      </c>
      <c r="C11349" s="8" t="s">
        <v>7</v>
      </c>
    </row>
    <row r="11350">
      <c r="A11350" s="5" t="s">
        <v>23017</v>
      </c>
      <c r="B11350" s="6" t="s">
        <v>22962</v>
      </c>
      <c r="C11350" s="8" t="s">
        <v>7</v>
      </c>
    </row>
    <row r="11351">
      <c r="A11351" s="5" t="s">
        <v>23018</v>
      </c>
      <c r="B11351" s="6" t="s">
        <v>23019</v>
      </c>
      <c r="C11351" s="8" t="s">
        <v>7</v>
      </c>
    </row>
    <row r="11352">
      <c r="A11352" s="5" t="s">
        <v>23020</v>
      </c>
      <c r="B11352" s="6" t="s">
        <v>22964</v>
      </c>
      <c r="C11352" s="8" t="s">
        <v>7</v>
      </c>
    </row>
    <row r="11353">
      <c r="A11353" s="5" t="s">
        <v>23021</v>
      </c>
      <c r="B11353" s="6" t="s">
        <v>22962</v>
      </c>
      <c r="C11353" s="8" t="s">
        <v>7</v>
      </c>
    </row>
    <row r="11354">
      <c r="A11354" s="5" t="s">
        <v>23022</v>
      </c>
      <c r="B11354" s="6" t="s">
        <v>22964</v>
      </c>
      <c r="C11354" s="8" t="s">
        <v>7</v>
      </c>
    </row>
    <row r="11355">
      <c r="A11355" s="5" t="s">
        <v>23023</v>
      </c>
      <c r="B11355" s="6" t="s">
        <v>22962</v>
      </c>
      <c r="C11355" s="8" t="s">
        <v>7</v>
      </c>
    </row>
    <row r="11356">
      <c r="A11356" s="5" t="s">
        <v>23024</v>
      </c>
      <c r="B11356" s="6" t="s">
        <v>22962</v>
      </c>
      <c r="C11356" s="8" t="s">
        <v>7</v>
      </c>
    </row>
    <row r="11357">
      <c r="A11357" s="5" t="s">
        <v>23025</v>
      </c>
      <c r="B11357" s="6" t="s">
        <v>22962</v>
      </c>
      <c r="C11357" s="8" t="s">
        <v>7</v>
      </c>
    </row>
    <row r="11358">
      <c r="A11358" s="5" t="s">
        <v>23026</v>
      </c>
      <c r="B11358" s="6" t="s">
        <v>22962</v>
      </c>
      <c r="C11358" s="8" t="s">
        <v>7</v>
      </c>
    </row>
    <row r="11359">
      <c r="A11359" s="5" t="s">
        <v>23027</v>
      </c>
      <c r="B11359" s="6" t="s">
        <v>22962</v>
      </c>
      <c r="C11359" s="8" t="s">
        <v>7</v>
      </c>
    </row>
    <row r="11360">
      <c r="A11360" s="5" t="s">
        <v>23028</v>
      </c>
      <c r="B11360" s="6" t="s">
        <v>22962</v>
      </c>
      <c r="C11360" s="8" t="s">
        <v>7</v>
      </c>
    </row>
    <row r="11361">
      <c r="A11361" s="5" t="s">
        <v>23029</v>
      </c>
      <c r="B11361" s="6" t="s">
        <v>22962</v>
      </c>
      <c r="C11361" s="8" t="s">
        <v>7</v>
      </c>
    </row>
    <row r="11362">
      <c r="A11362" s="5" t="s">
        <v>23030</v>
      </c>
      <c r="B11362" s="6" t="s">
        <v>23031</v>
      </c>
      <c r="C11362" s="8" t="s">
        <v>7</v>
      </c>
    </row>
    <row r="11363">
      <c r="A11363" s="5" t="s">
        <v>23032</v>
      </c>
      <c r="B11363" s="6" t="s">
        <v>22962</v>
      </c>
      <c r="C11363" s="8" t="s">
        <v>7</v>
      </c>
    </row>
    <row r="11364">
      <c r="A11364" s="5" t="s">
        <v>23033</v>
      </c>
      <c r="B11364" s="6" t="s">
        <v>23034</v>
      </c>
      <c r="C11364" s="8" t="s">
        <v>7</v>
      </c>
    </row>
    <row r="11365">
      <c r="A11365" s="5" t="s">
        <v>23035</v>
      </c>
      <c r="B11365" s="6" t="s">
        <v>23034</v>
      </c>
      <c r="C11365" s="8" t="s">
        <v>7</v>
      </c>
    </row>
    <row r="11366">
      <c r="A11366" s="5" t="s">
        <v>23036</v>
      </c>
      <c r="B11366" s="6" t="s">
        <v>23034</v>
      </c>
      <c r="C11366" s="8" t="s">
        <v>7</v>
      </c>
    </row>
    <row r="11367">
      <c r="A11367" s="5" t="s">
        <v>23037</v>
      </c>
      <c r="B11367" s="6" t="s">
        <v>23038</v>
      </c>
      <c r="C11367" s="8" t="s">
        <v>7</v>
      </c>
    </row>
    <row r="11368">
      <c r="A11368" s="5" t="s">
        <v>23039</v>
      </c>
      <c r="B11368" s="6" t="s">
        <v>23038</v>
      </c>
      <c r="C11368" s="8" t="s">
        <v>7</v>
      </c>
    </row>
    <row r="11369">
      <c r="A11369" s="5" t="s">
        <v>23040</v>
      </c>
      <c r="B11369" s="6" t="s">
        <v>23038</v>
      </c>
      <c r="C11369" s="8" t="s">
        <v>7</v>
      </c>
    </row>
    <row r="11370">
      <c r="A11370" s="5" t="s">
        <v>23043</v>
      </c>
      <c r="B11370" s="6" t="s">
        <v>23044</v>
      </c>
      <c r="C11370" s="8" t="s">
        <v>7</v>
      </c>
    </row>
    <row r="11371">
      <c r="A11371" s="5" t="s">
        <v>23045</v>
      </c>
      <c r="B11371" s="6" t="s">
        <v>23044</v>
      </c>
      <c r="C11371" s="8" t="s">
        <v>7</v>
      </c>
    </row>
    <row r="11372">
      <c r="A11372" s="5" t="s">
        <v>23047</v>
      </c>
      <c r="B11372" s="6" t="s">
        <v>23048</v>
      </c>
      <c r="C11372" s="8" t="s">
        <v>7</v>
      </c>
    </row>
    <row r="11373">
      <c r="A11373" s="5" t="s">
        <v>23049</v>
      </c>
      <c r="B11373" s="6" t="s">
        <v>23050</v>
      </c>
      <c r="C11373" s="8" t="s">
        <v>7</v>
      </c>
    </row>
    <row r="11374">
      <c r="A11374" s="5" t="s">
        <v>23051</v>
      </c>
      <c r="B11374" s="6" t="s">
        <v>23052</v>
      </c>
      <c r="C11374" s="8" t="s">
        <v>7</v>
      </c>
    </row>
    <row r="11375">
      <c r="A11375" s="5" t="s">
        <v>23053</v>
      </c>
      <c r="B11375" s="6" t="s">
        <v>23054</v>
      </c>
      <c r="C11375" s="8" t="s">
        <v>7</v>
      </c>
    </row>
    <row r="11376">
      <c r="A11376" s="5" t="s">
        <v>23055</v>
      </c>
      <c r="B11376" s="6" t="s">
        <v>23056</v>
      </c>
      <c r="C11376" s="8" t="s">
        <v>7</v>
      </c>
    </row>
    <row r="11377">
      <c r="A11377" s="5" t="s">
        <v>23057</v>
      </c>
      <c r="B11377" s="6" t="s">
        <v>23056</v>
      </c>
      <c r="C11377" s="8" t="s">
        <v>7</v>
      </c>
    </row>
    <row r="11378">
      <c r="A11378" s="5" t="s">
        <v>23058</v>
      </c>
      <c r="B11378" s="6" t="s">
        <v>23056</v>
      </c>
      <c r="C11378" s="8" t="s">
        <v>7</v>
      </c>
    </row>
    <row r="11379">
      <c r="A11379" s="5" t="s">
        <v>23059</v>
      </c>
      <c r="B11379" s="6" t="s">
        <v>23056</v>
      </c>
      <c r="C11379" s="8" t="s">
        <v>7</v>
      </c>
    </row>
    <row r="11380">
      <c r="A11380" s="5" t="s">
        <v>23060</v>
      </c>
      <c r="B11380" s="6" t="s">
        <v>23056</v>
      </c>
      <c r="C11380" s="8" t="s">
        <v>7</v>
      </c>
    </row>
    <row r="11381">
      <c r="A11381" s="5" t="s">
        <v>23061</v>
      </c>
      <c r="B11381" s="6" t="s">
        <v>23056</v>
      </c>
      <c r="C11381" s="8" t="s">
        <v>7</v>
      </c>
    </row>
    <row r="11382">
      <c r="A11382" s="5" t="s">
        <v>23062</v>
      </c>
      <c r="B11382" s="6" t="s">
        <v>23063</v>
      </c>
      <c r="C11382" s="8" t="s">
        <v>7</v>
      </c>
    </row>
    <row r="11383">
      <c r="A11383" s="5" t="s">
        <v>23064</v>
      </c>
      <c r="B11383" s="6" t="s">
        <v>23063</v>
      </c>
      <c r="C11383" s="8" t="s">
        <v>7</v>
      </c>
    </row>
    <row r="11384">
      <c r="A11384" s="5" t="s">
        <v>23065</v>
      </c>
      <c r="B11384" s="6" t="s">
        <v>23056</v>
      </c>
      <c r="C11384" s="8" t="s">
        <v>7</v>
      </c>
    </row>
    <row r="11385">
      <c r="A11385" s="5" t="s">
        <v>23066</v>
      </c>
      <c r="B11385" s="6" t="s">
        <v>23067</v>
      </c>
      <c r="C11385" s="8" t="s">
        <v>7</v>
      </c>
    </row>
    <row r="11386">
      <c r="A11386" s="5" t="s">
        <v>23068</v>
      </c>
      <c r="B11386" s="6" t="s">
        <v>23056</v>
      </c>
      <c r="C11386" s="8" t="s">
        <v>7</v>
      </c>
    </row>
    <row r="11387">
      <c r="A11387" s="5" t="s">
        <v>23069</v>
      </c>
      <c r="B11387" s="6" t="s">
        <v>23056</v>
      </c>
      <c r="C11387" s="8" t="s">
        <v>7</v>
      </c>
    </row>
    <row r="11388">
      <c r="A11388" s="5" t="s">
        <v>23070</v>
      </c>
      <c r="B11388" s="6" t="s">
        <v>23071</v>
      </c>
      <c r="C11388" s="8" t="s">
        <v>7</v>
      </c>
    </row>
    <row r="11389">
      <c r="A11389" s="5" t="s">
        <v>23072</v>
      </c>
      <c r="B11389" s="6" t="s">
        <v>23071</v>
      </c>
      <c r="C11389" s="8" t="s">
        <v>7</v>
      </c>
    </row>
    <row r="11390">
      <c r="A11390" s="5" t="s">
        <v>23073</v>
      </c>
      <c r="B11390" s="6" t="s">
        <v>23074</v>
      </c>
      <c r="C11390" s="8" t="s">
        <v>7</v>
      </c>
    </row>
    <row r="11391">
      <c r="A11391" s="5" t="s">
        <v>23075</v>
      </c>
      <c r="B11391" s="6" t="s">
        <v>23074</v>
      </c>
      <c r="C11391" s="8" t="s">
        <v>7</v>
      </c>
    </row>
    <row r="11392">
      <c r="A11392" s="5" t="s">
        <v>23076</v>
      </c>
      <c r="B11392" s="6" t="s">
        <v>23077</v>
      </c>
      <c r="C11392" s="8" t="s">
        <v>7</v>
      </c>
    </row>
    <row r="11393">
      <c r="A11393" s="5" t="s">
        <v>23078</v>
      </c>
      <c r="B11393" s="6" t="s">
        <v>23079</v>
      </c>
      <c r="C11393" s="8" t="s">
        <v>7</v>
      </c>
    </row>
    <row r="11394">
      <c r="A11394" s="5" t="s">
        <v>23080</v>
      </c>
      <c r="B11394" s="6" t="s">
        <v>23081</v>
      </c>
      <c r="C11394" s="8" t="s">
        <v>7</v>
      </c>
    </row>
    <row r="11395">
      <c r="A11395" s="5" t="s">
        <v>23082</v>
      </c>
      <c r="B11395" s="6" t="s">
        <v>23081</v>
      </c>
      <c r="C11395" s="8" t="s">
        <v>7</v>
      </c>
    </row>
    <row r="11396">
      <c r="A11396" s="5" t="s">
        <v>23083</v>
      </c>
      <c r="B11396" s="6" t="s">
        <v>5239</v>
      </c>
      <c r="C11396" s="8" t="s">
        <v>7</v>
      </c>
    </row>
    <row r="11397">
      <c r="A11397" s="5" t="s">
        <v>23084</v>
      </c>
      <c r="B11397" s="6" t="s">
        <v>23081</v>
      </c>
      <c r="C11397" s="8" t="s">
        <v>7</v>
      </c>
    </row>
    <row r="11398">
      <c r="A11398" s="5" t="s">
        <v>23085</v>
      </c>
      <c r="B11398" s="6" t="s">
        <v>23081</v>
      </c>
      <c r="C11398" s="8" t="s">
        <v>7</v>
      </c>
    </row>
    <row r="11399">
      <c r="A11399" s="5" t="s">
        <v>23086</v>
      </c>
      <c r="B11399" s="6" t="s">
        <v>23087</v>
      </c>
      <c r="C11399" s="8" t="s">
        <v>7</v>
      </c>
    </row>
    <row r="11400">
      <c r="A11400" s="5" t="s">
        <v>23088</v>
      </c>
      <c r="B11400" s="6" t="s">
        <v>23087</v>
      </c>
      <c r="C11400" s="8" t="s">
        <v>7</v>
      </c>
    </row>
    <row r="11401">
      <c r="A11401" s="5" t="s">
        <v>23089</v>
      </c>
      <c r="B11401" s="6" t="s">
        <v>23087</v>
      </c>
      <c r="C11401" s="8" t="s">
        <v>7</v>
      </c>
    </row>
    <row r="11402">
      <c r="A11402" s="5" t="s">
        <v>23090</v>
      </c>
      <c r="B11402" s="6" t="s">
        <v>23087</v>
      </c>
      <c r="C11402" s="8" t="s">
        <v>7</v>
      </c>
    </row>
    <row r="11403">
      <c r="A11403" s="5" t="s">
        <v>23091</v>
      </c>
      <c r="B11403" s="6" t="s">
        <v>23087</v>
      </c>
      <c r="C11403" s="8" t="s">
        <v>7</v>
      </c>
    </row>
    <row r="11404">
      <c r="A11404" s="5" t="s">
        <v>23092</v>
      </c>
      <c r="B11404" s="6" t="s">
        <v>23087</v>
      </c>
      <c r="C11404" s="8" t="s">
        <v>7</v>
      </c>
    </row>
    <row r="11405">
      <c r="A11405" s="5" t="s">
        <v>23093</v>
      </c>
      <c r="B11405" s="6" t="s">
        <v>23087</v>
      </c>
      <c r="C11405" s="8" t="s">
        <v>7</v>
      </c>
    </row>
    <row r="11406">
      <c r="A11406" s="5" t="s">
        <v>23096</v>
      </c>
      <c r="B11406" s="6" t="s">
        <v>23097</v>
      </c>
      <c r="C11406" s="8" t="s">
        <v>7</v>
      </c>
    </row>
    <row r="11407">
      <c r="A11407" s="5" t="s">
        <v>23098</v>
      </c>
      <c r="B11407" s="6" t="s">
        <v>5239</v>
      </c>
      <c r="C11407" s="8" t="s">
        <v>7</v>
      </c>
    </row>
    <row r="11408">
      <c r="A11408" s="5" t="s">
        <v>23099</v>
      </c>
      <c r="B11408" s="6" t="s">
        <v>23100</v>
      </c>
      <c r="C11408" s="8" t="s">
        <v>7</v>
      </c>
    </row>
    <row r="11409">
      <c r="A11409" s="5" t="s">
        <v>23102</v>
      </c>
      <c r="B11409" s="6" t="s">
        <v>23100</v>
      </c>
      <c r="C11409" s="8" t="s">
        <v>7</v>
      </c>
    </row>
    <row r="11410">
      <c r="A11410" s="5" t="s">
        <v>23103</v>
      </c>
      <c r="B11410" s="6" t="s">
        <v>23100</v>
      </c>
      <c r="C11410" s="8" t="s">
        <v>7</v>
      </c>
    </row>
    <row r="11411">
      <c r="A11411" s="5" t="s">
        <v>23104</v>
      </c>
      <c r="B11411" s="6" t="s">
        <v>23100</v>
      </c>
      <c r="C11411" s="8" t="s">
        <v>7</v>
      </c>
    </row>
    <row r="11412">
      <c r="A11412" s="5" t="s">
        <v>23105</v>
      </c>
      <c r="B11412" s="6" t="s">
        <v>23106</v>
      </c>
      <c r="C11412" s="8" t="s">
        <v>7</v>
      </c>
    </row>
    <row r="11413">
      <c r="A11413" s="5" t="s">
        <v>23107</v>
      </c>
      <c r="B11413" s="6" t="s">
        <v>23108</v>
      </c>
      <c r="C11413" s="8" t="s">
        <v>7</v>
      </c>
    </row>
    <row r="11414">
      <c r="A11414" s="5" t="s">
        <v>23109</v>
      </c>
      <c r="B11414" s="6" t="s">
        <v>23100</v>
      </c>
      <c r="C11414" s="8" t="s">
        <v>7</v>
      </c>
    </row>
    <row r="11415">
      <c r="A11415" s="5" t="s">
        <v>23110</v>
      </c>
      <c r="B11415" s="6" t="s">
        <v>23100</v>
      </c>
      <c r="C11415" s="8" t="s">
        <v>7</v>
      </c>
    </row>
    <row r="11416">
      <c r="A11416" s="5" t="s">
        <v>23111</v>
      </c>
      <c r="B11416" s="6" t="s">
        <v>23100</v>
      </c>
      <c r="C11416" s="8" t="s">
        <v>7</v>
      </c>
    </row>
    <row r="11417">
      <c r="A11417" s="5" t="s">
        <v>23112</v>
      </c>
      <c r="B11417" s="6" t="s">
        <v>23100</v>
      </c>
      <c r="C11417" s="8" t="s">
        <v>7</v>
      </c>
    </row>
    <row r="11418">
      <c r="A11418" s="5" t="s">
        <v>23113</v>
      </c>
      <c r="B11418" s="6" t="s">
        <v>5241</v>
      </c>
      <c r="C11418" s="8" t="s">
        <v>7</v>
      </c>
    </row>
    <row r="11419">
      <c r="A11419" s="5" t="s">
        <v>23114</v>
      </c>
      <c r="B11419" s="6" t="s">
        <v>23100</v>
      </c>
      <c r="C11419" s="8" t="s">
        <v>7</v>
      </c>
    </row>
    <row r="11420">
      <c r="A11420" s="5" t="s">
        <v>23115</v>
      </c>
      <c r="B11420" s="6" t="s">
        <v>22754</v>
      </c>
      <c r="C11420" s="8" t="s">
        <v>7</v>
      </c>
    </row>
    <row r="11421">
      <c r="A11421" s="5" t="s">
        <v>23116</v>
      </c>
      <c r="B11421" s="6" t="s">
        <v>22754</v>
      </c>
      <c r="C11421" s="8" t="s">
        <v>7</v>
      </c>
    </row>
    <row r="11422">
      <c r="A11422" s="5" t="s">
        <v>23117</v>
      </c>
      <c r="B11422" s="6" t="s">
        <v>23118</v>
      </c>
      <c r="C11422" s="8" t="s">
        <v>7</v>
      </c>
    </row>
    <row r="11423">
      <c r="A11423" s="5" t="s">
        <v>23119</v>
      </c>
      <c r="B11423" s="6" t="s">
        <v>23120</v>
      </c>
      <c r="C11423" s="8" t="s">
        <v>7</v>
      </c>
    </row>
    <row r="11424">
      <c r="A11424" s="5" t="s">
        <v>23121</v>
      </c>
      <c r="B11424" s="6" t="s">
        <v>23122</v>
      </c>
      <c r="C11424" s="8" t="s">
        <v>7</v>
      </c>
    </row>
    <row r="11425">
      <c r="A11425" s="5" t="s">
        <v>23123</v>
      </c>
      <c r="B11425" s="6" t="s">
        <v>23124</v>
      </c>
      <c r="C11425" s="8" t="s">
        <v>7</v>
      </c>
    </row>
    <row r="11426">
      <c r="A11426" s="5" t="s">
        <v>23125</v>
      </c>
      <c r="B11426" s="6" t="s">
        <v>23124</v>
      </c>
      <c r="C11426" s="8" t="s">
        <v>7</v>
      </c>
    </row>
    <row r="11427">
      <c r="A11427" s="5" t="s">
        <v>23126</v>
      </c>
      <c r="B11427" s="6" t="s">
        <v>23124</v>
      </c>
      <c r="C11427" s="8" t="s">
        <v>7</v>
      </c>
    </row>
    <row r="11428">
      <c r="A11428" s="5" t="s">
        <v>23127</v>
      </c>
      <c r="B11428" s="6" t="s">
        <v>23124</v>
      </c>
      <c r="C11428" s="8" t="s">
        <v>7</v>
      </c>
    </row>
    <row r="11429">
      <c r="A11429" s="5" t="s">
        <v>23128</v>
      </c>
      <c r="B11429" s="6" t="s">
        <v>5241</v>
      </c>
      <c r="C11429" s="8" t="s">
        <v>7</v>
      </c>
    </row>
    <row r="11430">
      <c r="A11430" s="5" t="s">
        <v>23129</v>
      </c>
      <c r="B11430" s="6" t="s">
        <v>23130</v>
      </c>
      <c r="C11430" s="8" t="s">
        <v>7</v>
      </c>
    </row>
    <row r="11431">
      <c r="A11431" s="5" t="s">
        <v>23131</v>
      </c>
      <c r="B11431" s="6" t="s">
        <v>23132</v>
      </c>
      <c r="C11431" s="8" t="s">
        <v>7</v>
      </c>
    </row>
    <row r="11432">
      <c r="A11432" s="5" t="s">
        <v>23134</v>
      </c>
      <c r="B11432" s="6" t="s">
        <v>23135</v>
      </c>
      <c r="C11432" s="8" t="s">
        <v>7</v>
      </c>
    </row>
    <row r="11433">
      <c r="A11433" s="5" t="s">
        <v>23136</v>
      </c>
      <c r="B11433" s="6" t="s">
        <v>23137</v>
      </c>
      <c r="C11433" s="8" t="s">
        <v>7</v>
      </c>
    </row>
    <row r="11434">
      <c r="A11434" s="5" t="s">
        <v>23138</v>
      </c>
      <c r="B11434" s="6" t="s">
        <v>23137</v>
      </c>
      <c r="C11434" s="8" t="s">
        <v>7</v>
      </c>
    </row>
    <row r="11435">
      <c r="A11435" s="5" t="s">
        <v>23139</v>
      </c>
      <c r="B11435" s="6" t="s">
        <v>23137</v>
      </c>
      <c r="C11435" s="8" t="s">
        <v>7</v>
      </c>
    </row>
    <row r="11436">
      <c r="A11436" s="5" t="s">
        <v>23140</v>
      </c>
      <c r="B11436" s="6" t="s">
        <v>23141</v>
      </c>
      <c r="C11436" s="8" t="s">
        <v>7</v>
      </c>
    </row>
    <row r="11437">
      <c r="A11437" s="5" t="s">
        <v>23142</v>
      </c>
      <c r="B11437" s="6" t="s">
        <v>23143</v>
      </c>
      <c r="C11437" s="8" t="s">
        <v>7</v>
      </c>
    </row>
    <row r="11438">
      <c r="A11438" s="5" t="s">
        <v>23144</v>
      </c>
      <c r="B11438" s="6" t="s">
        <v>23145</v>
      </c>
      <c r="C11438" s="8" t="s">
        <v>7</v>
      </c>
    </row>
    <row r="11439">
      <c r="A11439" s="5" t="s">
        <v>23146</v>
      </c>
      <c r="B11439" s="6" t="s">
        <v>23145</v>
      </c>
      <c r="C11439" s="8" t="s">
        <v>7</v>
      </c>
    </row>
    <row r="11440">
      <c r="A11440" s="5" t="s">
        <v>23148</v>
      </c>
      <c r="B11440" s="6" t="s">
        <v>23149</v>
      </c>
      <c r="C11440" s="8" t="s">
        <v>7</v>
      </c>
    </row>
    <row r="11441">
      <c r="A11441" s="5" t="s">
        <v>23151</v>
      </c>
      <c r="B11441" s="6" t="s">
        <v>23149</v>
      </c>
      <c r="C11441" s="8" t="s">
        <v>7</v>
      </c>
    </row>
    <row r="11442">
      <c r="A11442" s="5" t="s">
        <v>23152</v>
      </c>
      <c r="B11442" s="6" t="s">
        <v>23149</v>
      </c>
      <c r="C11442" s="8" t="s">
        <v>7</v>
      </c>
    </row>
    <row r="11443">
      <c r="A11443" s="5" t="s">
        <v>23154</v>
      </c>
      <c r="B11443" s="6" t="s">
        <v>5241</v>
      </c>
      <c r="C11443" s="8" t="s">
        <v>7</v>
      </c>
    </row>
    <row r="11444">
      <c r="A11444" s="5" t="s">
        <v>23155</v>
      </c>
      <c r="B11444" s="6" t="s">
        <v>23149</v>
      </c>
      <c r="C11444" s="8" t="s">
        <v>7</v>
      </c>
    </row>
    <row r="11445">
      <c r="A11445" s="5" t="s">
        <v>23156</v>
      </c>
      <c r="B11445" s="6" t="s">
        <v>23157</v>
      </c>
      <c r="C11445" s="8" t="s">
        <v>7</v>
      </c>
    </row>
    <row r="11446">
      <c r="A11446" s="5" t="s">
        <v>23158</v>
      </c>
      <c r="B11446" s="6" t="s">
        <v>23159</v>
      </c>
      <c r="C11446" s="8" t="s">
        <v>7</v>
      </c>
    </row>
    <row r="11447">
      <c r="A11447" s="5" t="s">
        <v>23160</v>
      </c>
      <c r="B11447" s="6" t="s">
        <v>23149</v>
      </c>
      <c r="C11447" s="8" t="s">
        <v>7</v>
      </c>
    </row>
    <row r="11448">
      <c r="A11448" s="5" t="s">
        <v>23161</v>
      </c>
      <c r="B11448" s="6" t="s">
        <v>23149</v>
      </c>
      <c r="C11448" s="8" t="s">
        <v>7</v>
      </c>
    </row>
    <row r="11449">
      <c r="A11449" s="5" t="s">
        <v>23162</v>
      </c>
      <c r="B11449" s="6" t="s">
        <v>23149</v>
      </c>
      <c r="C11449" s="8" t="s">
        <v>7</v>
      </c>
    </row>
    <row r="11450">
      <c r="A11450" s="5" t="s">
        <v>23163</v>
      </c>
      <c r="B11450" s="6" t="s">
        <v>23149</v>
      </c>
      <c r="C11450" s="8" t="s">
        <v>7</v>
      </c>
    </row>
    <row r="11451">
      <c r="A11451" s="5" t="s">
        <v>23164</v>
      </c>
      <c r="B11451" s="6" t="s">
        <v>23157</v>
      </c>
      <c r="C11451" s="8" t="s">
        <v>7</v>
      </c>
    </row>
    <row r="11452">
      <c r="A11452" s="5" t="s">
        <v>23165</v>
      </c>
      <c r="B11452" s="6" t="s">
        <v>23159</v>
      </c>
      <c r="C11452" s="8" t="s">
        <v>7</v>
      </c>
    </row>
    <row r="11453">
      <c r="A11453" s="5" t="s">
        <v>23166</v>
      </c>
      <c r="B11453" s="6" t="s">
        <v>23149</v>
      </c>
      <c r="C11453" s="8" t="s">
        <v>7</v>
      </c>
    </row>
    <row r="11454">
      <c r="A11454" s="5" t="s">
        <v>23167</v>
      </c>
      <c r="B11454" s="6" t="s">
        <v>5241</v>
      </c>
      <c r="C11454" s="8" t="s">
        <v>7</v>
      </c>
    </row>
    <row r="11455">
      <c r="A11455" s="5" t="s">
        <v>23168</v>
      </c>
      <c r="B11455" s="6" t="s">
        <v>23149</v>
      </c>
      <c r="C11455" s="8" t="s">
        <v>7</v>
      </c>
    </row>
    <row r="11456">
      <c r="A11456" s="5" t="s">
        <v>23169</v>
      </c>
      <c r="B11456" s="6" t="s">
        <v>23149</v>
      </c>
      <c r="C11456" s="8" t="s">
        <v>7</v>
      </c>
    </row>
    <row r="11457">
      <c r="A11457" s="5" t="s">
        <v>23170</v>
      </c>
      <c r="B11457" s="6" t="s">
        <v>23157</v>
      </c>
      <c r="C11457" s="8" t="s">
        <v>7</v>
      </c>
    </row>
    <row r="11458">
      <c r="A11458" s="5" t="s">
        <v>23171</v>
      </c>
      <c r="B11458" s="6" t="s">
        <v>23159</v>
      </c>
      <c r="C11458" s="8" t="s">
        <v>7</v>
      </c>
    </row>
    <row r="11459">
      <c r="A11459" s="5" t="s">
        <v>23172</v>
      </c>
      <c r="B11459" s="6" t="s">
        <v>23173</v>
      </c>
      <c r="C11459" s="8" t="s">
        <v>7</v>
      </c>
    </row>
    <row r="11460">
      <c r="A11460" s="5" t="s">
        <v>23174</v>
      </c>
      <c r="B11460" s="6" t="s">
        <v>23173</v>
      </c>
      <c r="C11460" s="8" t="s">
        <v>7</v>
      </c>
    </row>
    <row r="11461">
      <c r="A11461" s="5" t="s">
        <v>23175</v>
      </c>
      <c r="B11461" s="6" t="s">
        <v>23173</v>
      </c>
      <c r="C11461" s="8" t="s">
        <v>7</v>
      </c>
    </row>
    <row r="11462">
      <c r="A11462" s="5" t="s">
        <v>23176</v>
      </c>
      <c r="B11462" s="6" t="s">
        <v>23177</v>
      </c>
      <c r="C11462" s="8" t="s">
        <v>7</v>
      </c>
    </row>
    <row r="11463">
      <c r="A11463" s="5" t="s">
        <v>23178</v>
      </c>
      <c r="B11463" s="6" t="s">
        <v>23173</v>
      </c>
      <c r="C11463" s="8" t="s">
        <v>7</v>
      </c>
    </row>
    <row r="11464">
      <c r="A11464" s="5" t="s">
        <v>23179</v>
      </c>
      <c r="B11464" s="6" t="s">
        <v>23180</v>
      </c>
      <c r="C11464" s="8" t="s">
        <v>7</v>
      </c>
    </row>
    <row r="11465">
      <c r="A11465" s="5" t="s">
        <v>23181</v>
      </c>
      <c r="B11465" s="6" t="s">
        <v>23182</v>
      </c>
      <c r="C11465" s="8" t="s">
        <v>7</v>
      </c>
    </row>
    <row r="11466">
      <c r="A11466" s="5" t="s">
        <v>23183</v>
      </c>
      <c r="B11466" s="6" t="s">
        <v>5241</v>
      </c>
      <c r="C11466" s="8" t="s">
        <v>7</v>
      </c>
    </row>
    <row r="11467">
      <c r="A11467" s="5" t="s">
        <v>23184</v>
      </c>
      <c r="B11467" s="6" t="s">
        <v>23185</v>
      </c>
      <c r="C11467" s="8" t="s">
        <v>7</v>
      </c>
    </row>
    <row r="11468">
      <c r="A11468" s="5" t="s">
        <v>23186</v>
      </c>
      <c r="B11468" s="6" t="s">
        <v>23173</v>
      </c>
      <c r="C11468" s="8" t="s">
        <v>7</v>
      </c>
    </row>
    <row r="11469">
      <c r="A11469" s="5" t="s">
        <v>23187</v>
      </c>
      <c r="B11469" s="6" t="s">
        <v>23188</v>
      </c>
      <c r="C11469" s="8" t="s">
        <v>381</v>
      </c>
    </row>
    <row r="11470">
      <c r="A11470" s="5" t="s">
        <v>23189</v>
      </c>
      <c r="B11470" s="6" t="s">
        <v>23190</v>
      </c>
      <c r="C11470" s="8" t="s">
        <v>381</v>
      </c>
    </row>
    <row r="11471">
      <c r="A11471" s="5" t="s">
        <v>23191</v>
      </c>
      <c r="B11471" s="6" t="s">
        <v>23192</v>
      </c>
      <c r="C11471" s="8" t="s">
        <v>7</v>
      </c>
    </row>
    <row r="11472">
      <c r="A11472" s="5" t="s">
        <v>23193</v>
      </c>
      <c r="B11472" s="6" t="s">
        <v>23157</v>
      </c>
      <c r="C11472" s="8" t="s">
        <v>7</v>
      </c>
    </row>
    <row r="11473">
      <c r="A11473" s="5" t="s">
        <v>23196</v>
      </c>
      <c r="B11473" s="6" t="s">
        <v>23159</v>
      </c>
      <c r="C11473" s="8" t="s">
        <v>7</v>
      </c>
    </row>
    <row r="11474">
      <c r="A11474" s="5" t="s">
        <v>23197</v>
      </c>
      <c r="B11474" s="6" t="s">
        <v>23173</v>
      </c>
      <c r="C11474" s="8" t="s">
        <v>7</v>
      </c>
    </row>
    <row r="11475">
      <c r="A11475" s="5" t="s">
        <v>23199</v>
      </c>
      <c r="B11475" s="6" t="s">
        <v>23173</v>
      </c>
      <c r="C11475" s="8" t="s">
        <v>7</v>
      </c>
    </row>
    <row r="11476">
      <c r="A11476" s="5" t="s">
        <v>23200</v>
      </c>
      <c r="B11476" s="6" t="s">
        <v>23201</v>
      </c>
      <c r="C11476" s="8" t="s">
        <v>7</v>
      </c>
    </row>
    <row r="11477">
      <c r="A11477" s="5" t="s">
        <v>23202</v>
      </c>
      <c r="B11477" s="6" t="s">
        <v>23203</v>
      </c>
      <c r="C11477" s="8" t="s">
        <v>381</v>
      </c>
    </row>
    <row r="11478">
      <c r="A11478" s="5" t="s">
        <v>23204</v>
      </c>
      <c r="B11478" s="6" t="s">
        <v>23205</v>
      </c>
      <c r="C11478" s="8" t="s">
        <v>381</v>
      </c>
    </row>
    <row r="11479">
      <c r="A11479" s="5" t="s">
        <v>23206</v>
      </c>
      <c r="B11479" s="6" t="s">
        <v>23157</v>
      </c>
      <c r="C11479" s="8" t="s">
        <v>7</v>
      </c>
    </row>
    <row r="11480">
      <c r="A11480" s="5" t="s">
        <v>23207</v>
      </c>
      <c r="B11480" s="6" t="s">
        <v>23208</v>
      </c>
      <c r="C11480" s="8" t="s">
        <v>7</v>
      </c>
    </row>
    <row r="11481">
      <c r="A11481" s="5" t="s">
        <v>23209</v>
      </c>
      <c r="B11481" s="6" t="s">
        <v>23159</v>
      </c>
      <c r="C11481" s="8" t="s">
        <v>7</v>
      </c>
    </row>
    <row r="11482">
      <c r="A11482" s="5" t="s">
        <v>23210</v>
      </c>
      <c r="B11482" s="6" t="s">
        <v>23173</v>
      </c>
      <c r="C11482" s="8" t="s">
        <v>7</v>
      </c>
    </row>
    <row r="11483">
      <c r="A11483" s="5" t="s">
        <v>23211</v>
      </c>
      <c r="B11483" s="6" t="s">
        <v>23173</v>
      </c>
      <c r="C11483" s="8" t="s">
        <v>7</v>
      </c>
    </row>
    <row r="11484">
      <c r="A11484" s="5" t="s">
        <v>23212</v>
      </c>
      <c r="B11484" s="6" t="s">
        <v>23173</v>
      </c>
      <c r="C11484" s="8" t="s">
        <v>7</v>
      </c>
    </row>
    <row r="11485">
      <c r="A11485" s="5" t="s">
        <v>23213</v>
      </c>
      <c r="B11485" s="6" t="s">
        <v>23214</v>
      </c>
      <c r="C11485" s="8" t="s">
        <v>381</v>
      </c>
    </row>
    <row r="11486">
      <c r="A11486" s="5" t="s">
        <v>23215</v>
      </c>
      <c r="B11486" s="6" t="s">
        <v>23157</v>
      </c>
      <c r="C11486" s="8" t="s">
        <v>7</v>
      </c>
    </row>
    <row r="11487">
      <c r="A11487" s="5" t="s">
        <v>23216</v>
      </c>
      <c r="B11487" s="6" t="s">
        <v>23159</v>
      </c>
      <c r="C11487" s="8" t="s">
        <v>7</v>
      </c>
    </row>
    <row r="11488">
      <c r="A11488" s="5" t="s">
        <v>23217</v>
      </c>
      <c r="B11488" s="6" t="s">
        <v>23173</v>
      </c>
      <c r="C11488" s="8" t="s">
        <v>7</v>
      </c>
    </row>
    <row r="11489">
      <c r="A11489" s="5" t="s">
        <v>23218</v>
      </c>
      <c r="B11489" s="6" t="s">
        <v>23173</v>
      </c>
      <c r="C11489" s="8" t="s">
        <v>7</v>
      </c>
    </row>
    <row r="11490">
      <c r="A11490" s="5" t="s">
        <v>23219</v>
      </c>
      <c r="B11490" s="6" t="s">
        <v>23173</v>
      </c>
      <c r="C11490" s="8" t="s">
        <v>7</v>
      </c>
    </row>
    <row r="11491">
      <c r="A11491" s="5" t="s">
        <v>23220</v>
      </c>
      <c r="B11491" s="6" t="s">
        <v>23173</v>
      </c>
      <c r="C11491" s="8" t="s">
        <v>7</v>
      </c>
    </row>
    <row r="11492">
      <c r="A11492" s="5" t="s">
        <v>23221</v>
      </c>
      <c r="B11492" s="6" t="s">
        <v>23173</v>
      </c>
      <c r="C11492" s="8" t="s">
        <v>7</v>
      </c>
    </row>
    <row r="11493">
      <c r="A11493" s="5" t="s">
        <v>23222</v>
      </c>
      <c r="B11493" s="6" t="s">
        <v>23223</v>
      </c>
      <c r="C11493" s="8" t="s">
        <v>7</v>
      </c>
    </row>
    <row r="11494">
      <c r="A11494" s="5" t="s">
        <v>23224</v>
      </c>
      <c r="B11494" s="6" t="s">
        <v>23225</v>
      </c>
      <c r="C11494" s="8" t="s">
        <v>7</v>
      </c>
    </row>
    <row r="11495">
      <c r="A11495" s="5" t="s">
        <v>23226</v>
      </c>
      <c r="B11495" s="6" t="s">
        <v>22729</v>
      </c>
      <c r="C11495" s="8" t="s">
        <v>7</v>
      </c>
    </row>
    <row r="11496">
      <c r="A11496" s="5" t="s">
        <v>23227</v>
      </c>
      <c r="B11496" s="6" t="s">
        <v>23228</v>
      </c>
      <c r="C11496" s="8" t="s">
        <v>7</v>
      </c>
    </row>
    <row r="11497">
      <c r="A11497" s="5" t="s">
        <v>23229</v>
      </c>
      <c r="B11497" s="6" t="s">
        <v>23230</v>
      </c>
      <c r="C11497" s="8" t="s">
        <v>7</v>
      </c>
    </row>
    <row r="11498">
      <c r="A11498" s="5" t="s">
        <v>23231</v>
      </c>
      <c r="B11498" s="6" t="s">
        <v>23232</v>
      </c>
      <c r="C11498" s="8" t="s">
        <v>7</v>
      </c>
    </row>
    <row r="11499">
      <c r="A11499" s="5" t="s">
        <v>23233</v>
      </c>
      <c r="B11499" s="6" t="s">
        <v>23173</v>
      </c>
      <c r="C11499" s="8" t="s">
        <v>7</v>
      </c>
    </row>
    <row r="11500">
      <c r="A11500" s="5" t="s">
        <v>23235</v>
      </c>
      <c r="B11500" s="6" t="s">
        <v>23228</v>
      </c>
      <c r="C11500" s="8" t="s">
        <v>7</v>
      </c>
    </row>
    <row r="11501">
      <c r="A11501" s="5" t="s">
        <v>23236</v>
      </c>
      <c r="B11501" s="6" t="s">
        <v>23237</v>
      </c>
      <c r="C11501" s="8" t="s">
        <v>7</v>
      </c>
    </row>
    <row r="11502">
      <c r="A11502" s="5" t="s">
        <v>23238</v>
      </c>
      <c r="B11502" s="6" t="s">
        <v>23237</v>
      </c>
      <c r="C11502" s="8" t="s">
        <v>7</v>
      </c>
    </row>
    <row r="11503">
      <c r="A11503" s="5" t="s">
        <v>23239</v>
      </c>
      <c r="B11503" s="6" t="s">
        <v>23237</v>
      </c>
      <c r="C11503" s="8" t="s">
        <v>7</v>
      </c>
    </row>
    <row r="11504">
      <c r="A11504" s="5" t="s">
        <v>23240</v>
      </c>
      <c r="B11504" s="6" t="s">
        <v>23237</v>
      </c>
      <c r="C11504" s="8" t="s">
        <v>7</v>
      </c>
    </row>
    <row r="11505">
      <c r="A11505" s="5" t="s">
        <v>23241</v>
      </c>
      <c r="B11505" s="6" t="s">
        <v>23242</v>
      </c>
      <c r="C11505" s="8" t="s">
        <v>7</v>
      </c>
    </row>
    <row r="11506">
      <c r="A11506" s="5" t="s">
        <v>23243</v>
      </c>
      <c r="B11506" s="6" t="s">
        <v>23242</v>
      </c>
      <c r="C11506" s="8" t="s">
        <v>7</v>
      </c>
    </row>
    <row r="11507">
      <c r="A11507" s="5" t="s">
        <v>23244</v>
      </c>
      <c r="B11507" s="6" t="s">
        <v>23242</v>
      </c>
      <c r="C11507" s="8" t="s">
        <v>7</v>
      </c>
    </row>
    <row r="11508">
      <c r="A11508" s="5" t="s">
        <v>23247</v>
      </c>
      <c r="B11508" s="6" t="s">
        <v>23208</v>
      </c>
      <c r="C11508" s="8" t="s">
        <v>7</v>
      </c>
    </row>
    <row r="11509">
      <c r="A11509" s="5" t="s">
        <v>23248</v>
      </c>
      <c r="B11509" s="6" t="s">
        <v>23242</v>
      </c>
      <c r="C11509" s="8" t="s">
        <v>7</v>
      </c>
    </row>
    <row r="11510">
      <c r="A11510" s="5" t="s">
        <v>23250</v>
      </c>
      <c r="B11510" s="6" t="s">
        <v>23251</v>
      </c>
      <c r="C11510" s="8" t="s">
        <v>7</v>
      </c>
    </row>
    <row r="11511">
      <c r="A11511" s="5" t="s">
        <v>23252</v>
      </c>
      <c r="B11511" s="6" t="s">
        <v>23251</v>
      </c>
      <c r="C11511" s="8" t="s">
        <v>7</v>
      </c>
    </row>
    <row r="11512">
      <c r="A11512" s="5" t="s">
        <v>23253</v>
      </c>
      <c r="B11512" s="6" t="s">
        <v>23251</v>
      </c>
      <c r="C11512" s="8" t="s">
        <v>7</v>
      </c>
    </row>
    <row r="11513">
      <c r="A11513" s="5" t="s">
        <v>23254</v>
      </c>
      <c r="B11513" s="6" t="s">
        <v>23251</v>
      </c>
      <c r="C11513" s="8" t="s">
        <v>7</v>
      </c>
    </row>
    <row r="11514">
      <c r="A11514" s="5" t="s">
        <v>23255</v>
      </c>
      <c r="B11514" s="6" t="s">
        <v>23173</v>
      </c>
      <c r="C11514" s="8" t="s">
        <v>7</v>
      </c>
    </row>
    <row r="11515">
      <c r="A11515" s="5" t="s">
        <v>23256</v>
      </c>
      <c r="B11515" s="6" t="s">
        <v>23257</v>
      </c>
      <c r="C11515" s="8" t="s">
        <v>7</v>
      </c>
    </row>
    <row r="11516">
      <c r="A11516" s="5" t="s">
        <v>23258</v>
      </c>
      <c r="B11516" s="6" t="s">
        <v>23173</v>
      </c>
      <c r="C11516" s="8" t="s">
        <v>7</v>
      </c>
    </row>
    <row r="11517">
      <c r="A11517" s="5" t="s">
        <v>23259</v>
      </c>
      <c r="B11517" s="6" t="s">
        <v>23173</v>
      </c>
      <c r="C11517" s="8" t="s">
        <v>7</v>
      </c>
    </row>
    <row r="11518">
      <c r="A11518" s="5" t="s">
        <v>23260</v>
      </c>
      <c r="B11518" s="6" t="s">
        <v>23173</v>
      </c>
      <c r="C11518" s="8" t="s">
        <v>7</v>
      </c>
    </row>
    <row r="11519">
      <c r="A11519" s="5" t="s">
        <v>23261</v>
      </c>
      <c r="B11519" s="6" t="s">
        <v>23208</v>
      </c>
      <c r="C11519" s="8" t="s">
        <v>7</v>
      </c>
    </row>
    <row r="11520">
      <c r="A11520" s="5" t="s">
        <v>23262</v>
      </c>
      <c r="B11520" s="6" t="s">
        <v>23173</v>
      </c>
      <c r="C11520" s="8" t="s">
        <v>7</v>
      </c>
    </row>
    <row r="11521">
      <c r="A11521" s="5" t="s">
        <v>23263</v>
      </c>
      <c r="B11521" s="6" t="s">
        <v>23173</v>
      </c>
      <c r="C11521" s="8" t="s">
        <v>7</v>
      </c>
    </row>
    <row r="11522">
      <c r="A11522" s="5" t="s">
        <v>23264</v>
      </c>
      <c r="B11522" s="6" t="s">
        <v>23173</v>
      </c>
      <c r="C11522" s="8" t="s">
        <v>7</v>
      </c>
    </row>
    <row r="11523">
      <c r="A11523" s="5" t="s">
        <v>23265</v>
      </c>
      <c r="B11523" s="6" t="s">
        <v>23173</v>
      </c>
      <c r="C11523" s="8" t="s">
        <v>7</v>
      </c>
    </row>
    <row r="11524">
      <c r="A11524" s="5" t="s">
        <v>23266</v>
      </c>
      <c r="B11524" s="6" t="s">
        <v>23173</v>
      </c>
      <c r="C11524" s="8" t="s">
        <v>7</v>
      </c>
    </row>
    <row r="11525">
      <c r="A11525" s="5" t="s">
        <v>23267</v>
      </c>
      <c r="B11525" s="6" t="s">
        <v>23173</v>
      </c>
      <c r="C11525" s="8" t="s">
        <v>7</v>
      </c>
    </row>
    <row r="11526">
      <c r="A11526" s="5" t="s">
        <v>23268</v>
      </c>
      <c r="B11526" s="6" t="s">
        <v>23173</v>
      </c>
      <c r="C11526" s="8" t="s">
        <v>7</v>
      </c>
    </row>
    <row r="11527">
      <c r="A11527" s="5" t="s">
        <v>23269</v>
      </c>
      <c r="B11527" s="6" t="s">
        <v>23270</v>
      </c>
      <c r="C11527" s="8" t="s">
        <v>7</v>
      </c>
    </row>
    <row r="11528">
      <c r="A11528" s="5" t="s">
        <v>23271</v>
      </c>
      <c r="B11528" s="6" t="s">
        <v>23270</v>
      </c>
      <c r="C11528" s="8" t="s">
        <v>7</v>
      </c>
    </row>
    <row r="11529">
      <c r="A11529" s="5" t="s">
        <v>23272</v>
      </c>
      <c r="B11529" s="6" t="s">
        <v>23270</v>
      </c>
      <c r="C11529" s="8" t="s">
        <v>7</v>
      </c>
    </row>
    <row r="11530">
      <c r="A11530" s="5" t="s">
        <v>23273</v>
      </c>
      <c r="B11530" s="6" t="s">
        <v>23208</v>
      </c>
      <c r="C11530" s="8" t="s">
        <v>7</v>
      </c>
    </row>
    <row r="11531">
      <c r="A11531" s="5" t="s">
        <v>23274</v>
      </c>
      <c r="B11531" s="6" t="s">
        <v>23275</v>
      </c>
      <c r="C11531" s="8" t="s">
        <v>7</v>
      </c>
    </row>
    <row r="11532">
      <c r="A11532" s="5" t="s">
        <v>23276</v>
      </c>
      <c r="B11532" s="6" t="s">
        <v>23277</v>
      </c>
      <c r="C11532" s="8" t="s">
        <v>7</v>
      </c>
    </row>
    <row r="11533">
      <c r="A11533" s="5" t="s">
        <v>23278</v>
      </c>
      <c r="B11533" s="6" t="s">
        <v>23279</v>
      </c>
      <c r="C11533" s="8" t="s">
        <v>7</v>
      </c>
    </row>
    <row r="11534">
      <c r="A11534" s="5" t="s">
        <v>23280</v>
      </c>
      <c r="B11534" s="6" t="s">
        <v>23281</v>
      </c>
      <c r="C11534" s="8" t="s">
        <v>7</v>
      </c>
    </row>
    <row r="11535">
      <c r="A11535" s="5" t="s">
        <v>23282</v>
      </c>
      <c r="B11535" s="6" t="s">
        <v>23283</v>
      </c>
      <c r="C11535" s="8" t="s">
        <v>7</v>
      </c>
    </row>
    <row r="11536">
      <c r="A11536" s="5" t="s">
        <v>23284</v>
      </c>
      <c r="B11536" s="6" t="s">
        <v>23283</v>
      </c>
      <c r="C11536" s="8" t="s">
        <v>7</v>
      </c>
    </row>
    <row r="11537">
      <c r="A11537" s="5" t="s">
        <v>23285</v>
      </c>
      <c r="B11537" s="6" t="s">
        <v>23283</v>
      </c>
      <c r="C11537" s="8" t="s">
        <v>7</v>
      </c>
    </row>
    <row r="11538">
      <c r="A11538" s="5" t="s">
        <v>23286</v>
      </c>
      <c r="B11538" s="6" t="s">
        <v>23283</v>
      </c>
      <c r="C11538" s="8" t="s">
        <v>7</v>
      </c>
    </row>
    <row r="11539">
      <c r="A11539" s="5" t="s">
        <v>23287</v>
      </c>
      <c r="B11539" s="6" t="s">
        <v>23283</v>
      </c>
      <c r="C11539" s="8" t="s">
        <v>7</v>
      </c>
    </row>
    <row r="11540">
      <c r="A11540" s="5" t="s">
        <v>23288</v>
      </c>
      <c r="B11540" s="6" t="s">
        <v>23283</v>
      </c>
      <c r="C11540" s="8" t="s">
        <v>7</v>
      </c>
    </row>
    <row r="11541">
      <c r="A11541" s="5" t="s">
        <v>23289</v>
      </c>
      <c r="B11541" s="6" t="s">
        <v>23290</v>
      </c>
      <c r="C11541" s="8" t="s">
        <v>7</v>
      </c>
    </row>
    <row r="11542">
      <c r="A11542" s="5" t="s">
        <v>23293</v>
      </c>
      <c r="B11542" s="6" t="s">
        <v>23294</v>
      </c>
      <c r="C11542" s="8" t="s">
        <v>7</v>
      </c>
    </row>
    <row r="11543">
      <c r="A11543" s="5" t="s">
        <v>23295</v>
      </c>
      <c r="B11543" s="6" t="s">
        <v>23294</v>
      </c>
      <c r="C11543" s="8" t="s">
        <v>7</v>
      </c>
    </row>
    <row r="11544">
      <c r="A11544" s="5" t="s">
        <v>23296</v>
      </c>
      <c r="B11544" s="6" t="s">
        <v>23298</v>
      </c>
      <c r="C11544" s="8" t="s">
        <v>7</v>
      </c>
    </row>
    <row r="11545">
      <c r="A11545" s="5" t="s">
        <v>23299</v>
      </c>
      <c r="B11545" s="6" t="s">
        <v>23300</v>
      </c>
      <c r="C11545" s="8" t="s">
        <v>7</v>
      </c>
    </row>
    <row r="11546">
      <c r="A11546" s="5" t="s">
        <v>23301</v>
      </c>
      <c r="B11546" s="6" t="s">
        <v>23277</v>
      </c>
      <c r="C11546" s="8" t="s">
        <v>7</v>
      </c>
    </row>
    <row r="11547">
      <c r="A11547" s="5" t="s">
        <v>23302</v>
      </c>
      <c r="B11547" s="6" t="s">
        <v>23303</v>
      </c>
      <c r="C11547" s="8" t="s">
        <v>7</v>
      </c>
    </row>
    <row r="11548">
      <c r="A11548" s="5" t="s">
        <v>23304</v>
      </c>
      <c r="B11548" s="6" t="s">
        <v>23281</v>
      </c>
      <c r="C11548" s="8" t="s">
        <v>7</v>
      </c>
    </row>
    <row r="11549">
      <c r="A11549" s="5" t="s">
        <v>23305</v>
      </c>
      <c r="B11549" s="6" t="s">
        <v>23294</v>
      </c>
      <c r="C11549" s="8" t="s">
        <v>7</v>
      </c>
    </row>
    <row r="11550">
      <c r="A11550" s="5" t="s">
        <v>23306</v>
      </c>
      <c r="B11550" s="6" t="s">
        <v>23298</v>
      </c>
      <c r="C11550" s="8" t="s">
        <v>7</v>
      </c>
    </row>
    <row r="11551">
      <c r="A11551" s="5" t="s">
        <v>23307</v>
      </c>
      <c r="B11551" s="6" t="s">
        <v>23300</v>
      </c>
      <c r="C11551" s="8" t="s">
        <v>7</v>
      </c>
    </row>
    <row r="11552">
      <c r="A11552" s="5" t="s">
        <v>23308</v>
      </c>
      <c r="B11552" s="6" t="s">
        <v>23309</v>
      </c>
      <c r="C11552" s="8" t="s">
        <v>7</v>
      </c>
    </row>
    <row r="11553">
      <c r="A11553" s="5" t="s">
        <v>23310</v>
      </c>
      <c r="B11553" s="6" t="s">
        <v>23311</v>
      </c>
      <c r="C11553" s="8" t="s">
        <v>7</v>
      </c>
    </row>
    <row r="11554">
      <c r="A11554" s="5" t="s">
        <v>23312</v>
      </c>
      <c r="B11554" s="6" t="s">
        <v>23277</v>
      </c>
      <c r="C11554" s="8" t="s">
        <v>7</v>
      </c>
    </row>
    <row r="11555">
      <c r="A11555" s="5" t="s">
        <v>23313</v>
      </c>
      <c r="B11555" s="6" t="s">
        <v>23281</v>
      </c>
      <c r="C11555" s="8" t="s">
        <v>7</v>
      </c>
    </row>
    <row r="11556">
      <c r="A11556" s="5" t="s">
        <v>23314</v>
      </c>
      <c r="B11556" s="6" t="s">
        <v>23303</v>
      </c>
      <c r="C11556" s="8" t="s">
        <v>7</v>
      </c>
    </row>
    <row r="11557">
      <c r="A11557" s="5" t="s">
        <v>23315</v>
      </c>
      <c r="B11557" s="6" t="s">
        <v>23277</v>
      </c>
      <c r="C11557" s="8" t="s">
        <v>7</v>
      </c>
    </row>
    <row r="11558">
      <c r="A11558" s="5" t="s">
        <v>23316</v>
      </c>
      <c r="B11558" s="6" t="s">
        <v>23303</v>
      </c>
      <c r="C11558" s="8" t="s">
        <v>7</v>
      </c>
    </row>
    <row r="11559">
      <c r="A11559" s="5" t="s">
        <v>23317</v>
      </c>
      <c r="B11559" s="6" t="s">
        <v>23277</v>
      </c>
      <c r="C11559" s="8" t="s">
        <v>7</v>
      </c>
    </row>
    <row r="11560">
      <c r="A11560" s="5" t="s">
        <v>23318</v>
      </c>
      <c r="B11560" s="6" t="s">
        <v>23319</v>
      </c>
      <c r="C11560" s="8" t="s">
        <v>7</v>
      </c>
    </row>
    <row r="11561">
      <c r="A11561" s="5" t="s">
        <v>23320</v>
      </c>
      <c r="B11561" s="6" t="s">
        <v>23319</v>
      </c>
      <c r="C11561" s="8" t="s">
        <v>7</v>
      </c>
    </row>
    <row r="11562">
      <c r="A11562" s="5" t="s">
        <v>23321</v>
      </c>
      <c r="B11562" s="6" t="s">
        <v>23319</v>
      </c>
      <c r="C11562" s="8" t="s">
        <v>7</v>
      </c>
    </row>
    <row r="11563">
      <c r="A11563" s="5" t="s">
        <v>23322</v>
      </c>
      <c r="B11563" s="6" t="s">
        <v>23309</v>
      </c>
      <c r="C11563" s="8" t="s">
        <v>7</v>
      </c>
    </row>
    <row r="11564">
      <c r="A11564" s="5" t="s">
        <v>23323</v>
      </c>
      <c r="B11564" s="6" t="s">
        <v>23324</v>
      </c>
      <c r="C11564" s="8" t="s">
        <v>7</v>
      </c>
    </row>
    <row r="11565">
      <c r="A11565" s="5" t="s">
        <v>23325</v>
      </c>
      <c r="B11565" s="6" t="s">
        <v>23326</v>
      </c>
      <c r="C11565" s="8" t="s">
        <v>7</v>
      </c>
    </row>
    <row r="11566">
      <c r="A11566" s="5" t="s">
        <v>23327</v>
      </c>
      <c r="B11566" s="6" t="s">
        <v>23328</v>
      </c>
      <c r="C11566" s="8" t="s">
        <v>7</v>
      </c>
    </row>
    <row r="11567">
      <c r="A11567" s="5" t="s">
        <v>23329</v>
      </c>
      <c r="B11567" s="6" t="s">
        <v>23328</v>
      </c>
      <c r="C11567" s="8" t="s">
        <v>7</v>
      </c>
    </row>
    <row r="11568">
      <c r="A11568" s="5" t="s">
        <v>23330</v>
      </c>
      <c r="B11568" s="6" t="s">
        <v>23328</v>
      </c>
      <c r="C11568" s="8" t="s">
        <v>7</v>
      </c>
    </row>
    <row r="11569">
      <c r="A11569" s="5" t="s">
        <v>23331</v>
      </c>
      <c r="B11569" s="6" t="s">
        <v>23328</v>
      </c>
      <c r="C11569" s="8" t="s">
        <v>7</v>
      </c>
    </row>
    <row r="11570">
      <c r="A11570" s="5" t="s">
        <v>23332</v>
      </c>
      <c r="B11570" s="6" t="s">
        <v>23328</v>
      </c>
      <c r="C11570" s="8" t="s">
        <v>7</v>
      </c>
    </row>
    <row r="11571">
      <c r="A11571" s="5" t="s">
        <v>23333</v>
      </c>
      <c r="B11571" s="6" t="s">
        <v>23328</v>
      </c>
      <c r="C11571" s="8" t="s">
        <v>7</v>
      </c>
    </row>
    <row r="11572">
      <c r="A11572" s="5" t="s">
        <v>23334</v>
      </c>
      <c r="B11572" s="6" t="s">
        <v>23277</v>
      </c>
      <c r="C11572" s="8" t="s">
        <v>7</v>
      </c>
    </row>
    <row r="11573">
      <c r="A11573" s="5" t="s">
        <v>23335</v>
      </c>
      <c r="B11573" s="6" t="s">
        <v>23303</v>
      </c>
      <c r="C11573" s="8" t="s">
        <v>7</v>
      </c>
    </row>
    <row r="11574">
      <c r="A11574" s="5" t="s">
        <v>23336</v>
      </c>
      <c r="B11574" s="6" t="s">
        <v>23337</v>
      </c>
      <c r="C11574" s="8" t="s">
        <v>7</v>
      </c>
    </row>
    <row r="11575">
      <c r="A11575" s="5" t="s">
        <v>23338</v>
      </c>
      <c r="B11575" s="6" t="s">
        <v>23281</v>
      </c>
      <c r="C11575" s="8" t="s">
        <v>7</v>
      </c>
    </row>
    <row r="11576">
      <c r="A11576" s="5" t="s">
        <v>23339</v>
      </c>
      <c r="B11576" s="6" t="s">
        <v>23340</v>
      </c>
      <c r="C11576" s="8" t="s">
        <v>7</v>
      </c>
    </row>
    <row r="11577">
      <c r="A11577" s="5" t="s">
        <v>23341</v>
      </c>
      <c r="B11577" s="6" t="s">
        <v>23277</v>
      </c>
      <c r="C11577" s="8" t="s">
        <v>7</v>
      </c>
    </row>
    <row r="11578">
      <c r="A11578" s="5" t="s">
        <v>23342</v>
      </c>
      <c r="B11578" s="6" t="s">
        <v>23303</v>
      </c>
      <c r="C11578" s="8" t="s">
        <v>7</v>
      </c>
    </row>
    <row r="11579">
      <c r="A11579" s="5" t="s">
        <v>23343</v>
      </c>
      <c r="B11579" s="6" t="s">
        <v>23281</v>
      </c>
      <c r="C11579" s="8" t="s">
        <v>7</v>
      </c>
    </row>
    <row r="11580">
      <c r="A11580" s="5" t="s">
        <v>23344</v>
      </c>
      <c r="B11580" s="6" t="s">
        <v>23340</v>
      </c>
      <c r="C11580" s="8" t="s">
        <v>7</v>
      </c>
    </row>
    <row r="11581">
      <c r="A11581" s="5" t="s">
        <v>23345</v>
      </c>
      <c r="B11581" s="6" t="s">
        <v>23347</v>
      </c>
      <c r="C11581" s="8" t="s">
        <v>7</v>
      </c>
    </row>
    <row r="11582">
      <c r="A11582" s="5" t="s">
        <v>23349</v>
      </c>
      <c r="B11582" s="6" t="s">
        <v>23347</v>
      </c>
      <c r="C11582" s="8" t="s">
        <v>7</v>
      </c>
    </row>
    <row r="11583">
      <c r="A11583" s="5" t="s">
        <v>23350</v>
      </c>
      <c r="B11583" s="6" t="s">
        <v>23294</v>
      </c>
      <c r="C11583" s="8" t="s">
        <v>7</v>
      </c>
    </row>
    <row r="11584">
      <c r="A11584" s="5" t="s">
        <v>23351</v>
      </c>
      <c r="B11584" s="6" t="s">
        <v>23352</v>
      </c>
      <c r="C11584" s="8" t="s">
        <v>7</v>
      </c>
    </row>
    <row r="11585">
      <c r="A11585" s="5" t="s">
        <v>23354</v>
      </c>
      <c r="B11585" s="6" t="s">
        <v>23355</v>
      </c>
      <c r="C11585" s="8" t="s">
        <v>7</v>
      </c>
    </row>
    <row r="11586">
      <c r="A11586" s="5" t="s">
        <v>23356</v>
      </c>
      <c r="B11586" s="6" t="s">
        <v>23347</v>
      </c>
      <c r="C11586" s="8" t="s">
        <v>7</v>
      </c>
    </row>
    <row r="11587">
      <c r="A11587" s="5" t="s">
        <v>23357</v>
      </c>
      <c r="B11587" s="6" t="s">
        <v>23358</v>
      </c>
      <c r="C11587" s="8" t="s">
        <v>7</v>
      </c>
    </row>
    <row r="11588">
      <c r="A11588" s="5" t="s">
        <v>23359</v>
      </c>
      <c r="B11588" s="6" t="s">
        <v>23358</v>
      </c>
      <c r="C11588" s="8" t="s">
        <v>7</v>
      </c>
    </row>
    <row r="11589">
      <c r="A11589" s="5" t="s">
        <v>23360</v>
      </c>
      <c r="B11589" s="6" t="s">
        <v>23358</v>
      </c>
      <c r="C11589" s="8" t="s">
        <v>7</v>
      </c>
    </row>
    <row r="11590">
      <c r="A11590" s="5" t="s">
        <v>23361</v>
      </c>
      <c r="B11590" s="6" t="s">
        <v>23362</v>
      </c>
      <c r="C11590" s="8" t="s">
        <v>7</v>
      </c>
    </row>
    <row r="11591">
      <c r="A11591" s="5" t="s">
        <v>23363</v>
      </c>
      <c r="B11591" s="6" t="s">
        <v>23362</v>
      </c>
      <c r="C11591" s="8" t="s">
        <v>7</v>
      </c>
    </row>
    <row r="11592">
      <c r="A11592" s="5" t="s">
        <v>23364</v>
      </c>
      <c r="B11592" s="6" t="s">
        <v>23365</v>
      </c>
      <c r="C11592" s="8" t="s">
        <v>7</v>
      </c>
    </row>
    <row r="11593">
      <c r="A11593" s="5" t="s">
        <v>23366</v>
      </c>
      <c r="B11593" s="6" t="s">
        <v>23367</v>
      </c>
      <c r="C11593" s="8" t="s">
        <v>7</v>
      </c>
    </row>
    <row r="11594">
      <c r="A11594" s="5" t="s">
        <v>23368</v>
      </c>
      <c r="B11594" s="6" t="s">
        <v>23367</v>
      </c>
      <c r="C11594" s="8" t="s">
        <v>7</v>
      </c>
    </row>
    <row r="11595">
      <c r="A11595" s="5" t="s">
        <v>23369</v>
      </c>
      <c r="B11595" s="6" t="s">
        <v>23157</v>
      </c>
      <c r="C11595" s="8" t="s">
        <v>7</v>
      </c>
    </row>
    <row r="11596">
      <c r="A11596" s="5" t="s">
        <v>23370</v>
      </c>
      <c r="B11596" s="6" t="s">
        <v>23355</v>
      </c>
      <c r="C11596" s="8" t="s">
        <v>7</v>
      </c>
    </row>
    <row r="11597">
      <c r="A11597" s="5" t="s">
        <v>23371</v>
      </c>
      <c r="B11597" s="6" t="s">
        <v>23372</v>
      </c>
      <c r="C11597" s="8" t="s">
        <v>7</v>
      </c>
    </row>
    <row r="11598">
      <c r="A11598" s="5" t="s">
        <v>23373</v>
      </c>
      <c r="B11598" s="6" t="s">
        <v>23374</v>
      </c>
      <c r="C11598" s="8" t="s">
        <v>7</v>
      </c>
    </row>
    <row r="11599">
      <c r="A11599" s="5" t="s">
        <v>23375</v>
      </c>
      <c r="B11599" s="6" t="s">
        <v>23376</v>
      </c>
      <c r="C11599" s="8" t="s">
        <v>7</v>
      </c>
    </row>
    <row r="11600">
      <c r="A11600" s="5" t="s">
        <v>23377</v>
      </c>
      <c r="B11600" s="6" t="s">
        <v>23378</v>
      </c>
      <c r="C11600" s="8" t="s">
        <v>7</v>
      </c>
    </row>
    <row r="11601">
      <c r="A11601" s="5" t="s">
        <v>23379</v>
      </c>
      <c r="B11601" s="6" t="s">
        <v>23378</v>
      </c>
      <c r="C11601" s="8" t="s">
        <v>7</v>
      </c>
    </row>
    <row r="11602">
      <c r="A11602" s="5" t="s">
        <v>23380</v>
      </c>
      <c r="B11602" s="6" t="s">
        <v>23378</v>
      </c>
      <c r="C11602" s="8" t="s">
        <v>7</v>
      </c>
    </row>
    <row r="11603">
      <c r="A11603" s="5" t="s">
        <v>23381</v>
      </c>
      <c r="B11603" s="6" t="s">
        <v>23378</v>
      </c>
      <c r="C11603" s="8" t="s">
        <v>7</v>
      </c>
    </row>
    <row r="11604">
      <c r="A11604" s="5" t="s">
        <v>23382</v>
      </c>
      <c r="B11604" s="6" t="s">
        <v>23378</v>
      </c>
      <c r="C11604" s="8" t="s">
        <v>7</v>
      </c>
    </row>
    <row r="11605">
      <c r="A11605" s="5" t="s">
        <v>23383</v>
      </c>
      <c r="B11605" s="6" t="s">
        <v>23384</v>
      </c>
      <c r="C11605" s="8" t="s">
        <v>7</v>
      </c>
    </row>
    <row r="11606">
      <c r="A11606" s="5" t="s">
        <v>23385</v>
      </c>
      <c r="B11606" s="6" t="s">
        <v>23386</v>
      </c>
      <c r="C11606" s="8" t="s">
        <v>7</v>
      </c>
    </row>
    <row r="11607">
      <c r="A11607" s="5" t="s">
        <v>23387</v>
      </c>
      <c r="B11607" s="6" t="s">
        <v>23389</v>
      </c>
      <c r="C11607" s="8" t="s">
        <v>7</v>
      </c>
    </row>
    <row r="11608">
      <c r="A11608" s="5" t="s">
        <v>23390</v>
      </c>
      <c r="B11608" s="6" t="s">
        <v>22729</v>
      </c>
      <c r="C11608" s="8" t="s">
        <v>7</v>
      </c>
    </row>
    <row r="11609">
      <c r="A11609" s="5" t="s">
        <v>23391</v>
      </c>
      <c r="B11609" s="6" t="s">
        <v>23355</v>
      </c>
      <c r="C11609" s="8" t="s">
        <v>7</v>
      </c>
    </row>
    <row r="11610">
      <c r="A11610" s="5" t="s">
        <v>23392</v>
      </c>
      <c r="B11610" s="6" t="s">
        <v>23393</v>
      </c>
      <c r="C11610" s="8" t="s">
        <v>7</v>
      </c>
    </row>
    <row r="11611">
      <c r="A11611" s="5" t="s">
        <v>23394</v>
      </c>
      <c r="B11611" s="6" t="s">
        <v>23395</v>
      </c>
      <c r="C11611" s="8" t="s">
        <v>7</v>
      </c>
    </row>
    <row r="11612">
      <c r="A11612" s="5" t="s">
        <v>23396</v>
      </c>
      <c r="B11612" s="6" t="s">
        <v>23159</v>
      </c>
      <c r="C11612" s="8" t="s">
        <v>7</v>
      </c>
    </row>
    <row r="11613">
      <c r="A11613" s="5" t="s">
        <v>23397</v>
      </c>
      <c r="B11613" s="6" t="s">
        <v>23386</v>
      </c>
      <c r="C11613" s="8" t="s">
        <v>7</v>
      </c>
    </row>
    <row r="11614">
      <c r="A11614" s="5" t="s">
        <v>23398</v>
      </c>
      <c r="B11614" s="6" t="s">
        <v>23399</v>
      </c>
      <c r="C11614" s="8" t="s">
        <v>7</v>
      </c>
    </row>
    <row r="11615">
      <c r="A11615" s="5" t="s">
        <v>23400</v>
      </c>
      <c r="B11615" s="6" t="s">
        <v>23393</v>
      </c>
      <c r="C11615" s="8" t="s">
        <v>7</v>
      </c>
    </row>
    <row r="11616">
      <c r="A11616" s="5" t="s">
        <v>23402</v>
      </c>
      <c r="B11616" s="6" t="s">
        <v>23403</v>
      </c>
      <c r="C11616" s="8" t="s">
        <v>7</v>
      </c>
    </row>
    <row r="11617">
      <c r="A11617" s="5" t="s">
        <v>23405</v>
      </c>
      <c r="B11617" s="6" t="s">
        <v>23386</v>
      </c>
      <c r="C11617" s="8" t="s">
        <v>7</v>
      </c>
    </row>
    <row r="11618">
      <c r="A11618" s="5" t="s">
        <v>23406</v>
      </c>
      <c r="B11618" s="6" t="s">
        <v>23407</v>
      </c>
      <c r="C11618" s="8" t="s">
        <v>7</v>
      </c>
    </row>
    <row r="11619">
      <c r="A11619" s="5" t="s">
        <v>23408</v>
      </c>
      <c r="B11619" s="6" t="s">
        <v>23410</v>
      </c>
      <c r="C11619" s="8" t="s">
        <v>7</v>
      </c>
    </row>
    <row r="11620">
      <c r="A11620" s="5" t="s">
        <v>23411</v>
      </c>
      <c r="B11620" s="6" t="s">
        <v>23355</v>
      </c>
      <c r="C11620" s="8" t="s">
        <v>7</v>
      </c>
    </row>
    <row r="11621">
      <c r="A11621" s="5" t="s">
        <v>23412</v>
      </c>
      <c r="B11621" s="6" t="s">
        <v>23403</v>
      </c>
      <c r="C11621" s="8" t="s">
        <v>7</v>
      </c>
    </row>
    <row r="11622">
      <c r="A11622" s="5" t="s">
        <v>23413</v>
      </c>
      <c r="B11622" s="6" t="s">
        <v>23414</v>
      </c>
      <c r="C11622" s="8" t="s">
        <v>7</v>
      </c>
    </row>
    <row r="11623">
      <c r="A11623" s="5" t="s">
        <v>23415</v>
      </c>
      <c r="B11623" s="6" t="s">
        <v>23410</v>
      </c>
      <c r="C11623" s="8" t="s">
        <v>7</v>
      </c>
    </row>
    <row r="11624">
      <c r="A11624" s="5" t="s">
        <v>23416</v>
      </c>
      <c r="B11624" s="6" t="s">
        <v>23417</v>
      </c>
      <c r="C11624" s="8" t="s">
        <v>7</v>
      </c>
    </row>
    <row r="11625">
      <c r="A11625" s="5" t="s">
        <v>23418</v>
      </c>
      <c r="B11625" s="6" t="s">
        <v>23417</v>
      </c>
      <c r="C11625" s="8" t="s">
        <v>7</v>
      </c>
    </row>
    <row r="11626">
      <c r="A11626" s="5" t="s">
        <v>23419</v>
      </c>
      <c r="B11626" s="6" t="s">
        <v>23420</v>
      </c>
      <c r="C11626" s="8" t="s">
        <v>7</v>
      </c>
    </row>
    <row r="11627">
      <c r="A11627" s="5" t="s">
        <v>23421</v>
      </c>
      <c r="B11627" s="6" t="s">
        <v>23420</v>
      </c>
      <c r="C11627" s="8" t="s">
        <v>7</v>
      </c>
    </row>
    <row r="11628">
      <c r="A11628" s="5" t="s">
        <v>23422</v>
      </c>
      <c r="B11628" s="6" t="s">
        <v>23420</v>
      </c>
      <c r="C11628" s="8" t="s">
        <v>7</v>
      </c>
    </row>
    <row r="11629">
      <c r="A11629" s="5" t="s">
        <v>23423</v>
      </c>
      <c r="B11629" s="6" t="s">
        <v>23420</v>
      </c>
      <c r="C11629" s="8" t="s">
        <v>7</v>
      </c>
    </row>
    <row r="11630">
      <c r="A11630" s="5" t="s">
        <v>23424</v>
      </c>
      <c r="B11630" s="6" t="s">
        <v>23420</v>
      </c>
      <c r="C11630" s="8" t="s">
        <v>7</v>
      </c>
    </row>
    <row r="11631">
      <c r="A11631" s="5" t="s">
        <v>23426</v>
      </c>
      <c r="B11631" s="6" t="s">
        <v>23427</v>
      </c>
      <c r="C11631" s="8" t="s">
        <v>7</v>
      </c>
    </row>
    <row r="11632">
      <c r="A11632" s="5" t="s">
        <v>23428</v>
      </c>
      <c r="B11632" s="6" t="s">
        <v>23420</v>
      </c>
      <c r="C11632" s="8" t="s">
        <v>7</v>
      </c>
    </row>
    <row r="11633">
      <c r="A11633" s="5" t="s">
        <v>23429</v>
      </c>
      <c r="B11633" s="6" t="s">
        <v>23420</v>
      </c>
      <c r="C11633" s="8" t="s">
        <v>7</v>
      </c>
    </row>
    <row r="11634">
      <c r="A11634" s="5" t="s">
        <v>23430</v>
      </c>
      <c r="B11634" s="6" t="s">
        <v>23420</v>
      </c>
      <c r="C11634" s="8" t="s">
        <v>7</v>
      </c>
    </row>
    <row r="11635">
      <c r="A11635" s="5" t="s">
        <v>23431</v>
      </c>
      <c r="B11635" s="6" t="s">
        <v>23420</v>
      </c>
      <c r="C11635" s="8" t="s">
        <v>7</v>
      </c>
    </row>
    <row r="11636">
      <c r="A11636" s="5" t="s">
        <v>23432</v>
      </c>
      <c r="B11636" s="6" t="s">
        <v>23420</v>
      </c>
      <c r="C11636" s="8" t="s">
        <v>7</v>
      </c>
    </row>
    <row r="11637">
      <c r="A11637" s="5" t="s">
        <v>23433</v>
      </c>
      <c r="B11637" s="6" t="s">
        <v>23420</v>
      </c>
      <c r="C11637" s="8" t="s">
        <v>7</v>
      </c>
    </row>
    <row r="11638">
      <c r="A11638" s="5" t="s">
        <v>23434</v>
      </c>
      <c r="B11638" s="6" t="s">
        <v>23420</v>
      </c>
      <c r="C11638" s="8" t="s">
        <v>7</v>
      </c>
    </row>
    <row r="11639">
      <c r="A11639" s="5" t="s">
        <v>23436</v>
      </c>
      <c r="B11639" s="6" t="s">
        <v>23437</v>
      </c>
      <c r="C11639" s="8" t="s">
        <v>7</v>
      </c>
    </row>
    <row r="11640">
      <c r="A11640" s="5" t="s">
        <v>23439</v>
      </c>
      <c r="B11640" s="6" t="s">
        <v>23437</v>
      </c>
      <c r="C11640" s="8" t="s">
        <v>7</v>
      </c>
    </row>
    <row r="11641">
      <c r="A11641" s="5" t="s">
        <v>23440</v>
      </c>
      <c r="B11641" s="6" t="s">
        <v>23437</v>
      </c>
      <c r="C11641" s="8" t="s">
        <v>7</v>
      </c>
    </row>
    <row r="11642">
      <c r="A11642" s="5" t="s">
        <v>23441</v>
      </c>
      <c r="B11642" s="6" t="s">
        <v>23427</v>
      </c>
      <c r="C11642" s="8" t="s">
        <v>7</v>
      </c>
    </row>
    <row r="11643">
      <c r="A11643" s="5" t="s">
        <v>23442</v>
      </c>
      <c r="B11643" s="6" t="s">
        <v>23443</v>
      </c>
      <c r="C11643" s="8" t="s">
        <v>7</v>
      </c>
    </row>
    <row r="11644">
      <c r="A11644" s="5" t="s">
        <v>23445</v>
      </c>
      <c r="B11644" s="6" t="s">
        <v>23443</v>
      </c>
      <c r="C11644" s="8" t="s">
        <v>7</v>
      </c>
    </row>
    <row r="11645">
      <c r="A11645" s="5" t="s">
        <v>23446</v>
      </c>
      <c r="B11645" s="6" t="s">
        <v>23443</v>
      </c>
      <c r="C11645" s="8" t="s">
        <v>7</v>
      </c>
    </row>
    <row r="11646">
      <c r="A11646" s="5" t="s">
        <v>23447</v>
      </c>
      <c r="B11646" s="6" t="s">
        <v>23443</v>
      </c>
      <c r="C11646" s="8" t="s">
        <v>7</v>
      </c>
    </row>
    <row r="11647">
      <c r="A11647" s="5" t="s">
        <v>23448</v>
      </c>
      <c r="B11647" s="6" t="s">
        <v>23443</v>
      </c>
      <c r="C11647" s="8" t="s">
        <v>7</v>
      </c>
    </row>
    <row r="11648">
      <c r="A11648" s="5" t="s">
        <v>23449</v>
      </c>
      <c r="B11648" s="6" t="s">
        <v>23417</v>
      </c>
      <c r="C11648" s="8" t="s">
        <v>7</v>
      </c>
    </row>
    <row r="11649">
      <c r="A11649" s="5" t="s">
        <v>23450</v>
      </c>
      <c r="B11649" s="6" t="s">
        <v>23443</v>
      </c>
      <c r="C11649" s="8" t="s">
        <v>7</v>
      </c>
    </row>
    <row r="11650">
      <c r="A11650" s="5" t="s">
        <v>23451</v>
      </c>
      <c r="B11650" s="6" t="s">
        <v>23443</v>
      </c>
      <c r="C11650" s="8" t="s">
        <v>7</v>
      </c>
    </row>
    <row r="11651">
      <c r="A11651" s="5" t="s">
        <v>23452</v>
      </c>
      <c r="B11651" s="6" t="s">
        <v>23443</v>
      </c>
      <c r="C11651" s="8" t="s">
        <v>7</v>
      </c>
    </row>
    <row r="11652">
      <c r="A11652" s="5" t="s">
        <v>23453</v>
      </c>
      <c r="B11652" s="6" t="s">
        <v>23454</v>
      </c>
      <c r="C11652" s="8" t="s">
        <v>7</v>
      </c>
    </row>
    <row r="11653">
      <c r="A11653" s="5" t="s">
        <v>23455</v>
      </c>
      <c r="B11653" s="6" t="s">
        <v>23427</v>
      </c>
      <c r="C11653" s="8" t="s">
        <v>7</v>
      </c>
    </row>
    <row r="11654">
      <c r="A11654" s="5" t="s">
        <v>23456</v>
      </c>
      <c r="B11654" s="6" t="s">
        <v>23457</v>
      </c>
      <c r="C11654" s="8" t="s">
        <v>7</v>
      </c>
    </row>
    <row r="11655">
      <c r="A11655" s="5" t="s">
        <v>23458</v>
      </c>
      <c r="B11655" s="6" t="s">
        <v>23457</v>
      </c>
      <c r="C11655" s="8" t="s">
        <v>7</v>
      </c>
    </row>
    <row r="11656">
      <c r="A11656" s="5" t="s">
        <v>23459</v>
      </c>
      <c r="B11656" s="6" t="s">
        <v>23457</v>
      </c>
      <c r="C11656" s="8" t="s">
        <v>7</v>
      </c>
    </row>
    <row r="11657">
      <c r="A11657" s="5" t="s">
        <v>23460</v>
      </c>
      <c r="B11657" s="6" t="s">
        <v>23457</v>
      </c>
      <c r="C11657" s="8" t="s">
        <v>7</v>
      </c>
    </row>
    <row r="11658">
      <c r="A11658" s="5" t="s">
        <v>23461</v>
      </c>
      <c r="B11658" s="6" t="s">
        <v>23457</v>
      </c>
      <c r="C11658" s="8" t="s">
        <v>7</v>
      </c>
    </row>
    <row r="11659">
      <c r="A11659" s="5" t="s">
        <v>23462</v>
      </c>
      <c r="B11659" s="6" t="s">
        <v>23386</v>
      </c>
      <c r="C11659" s="8" t="s">
        <v>7</v>
      </c>
    </row>
    <row r="11660">
      <c r="A11660" s="5" t="s">
        <v>23463</v>
      </c>
      <c r="B11660" s="6" t="s">
        <v>23414</v>
      </c>
      <c r="C11660" s="8" t="s">
        <v>7</v>
      </c>
    </row>
    <row r="11661">
      <c r="A11661" s="5" t="s">
        <v>23464</v>
      </c>
      <c r="B11661" s="6" t="s">
        <v>23465</v>
      </c>
      <c r="C11661" s="8" t="s">
        <v>7</v>
      </c>
    </row>
    <row r="11662">
      <c r="A11662" s="5" t="s">
        <v>23466</v>
      </c>
      <c r="B11662" s="6" t="s">
        <v>23403</v>
      </c>
      <c r="C11662" s="8" t="s">
        <v>7</v>
      </c>
    </row>
    <row r="11663">
      <c r="A11663" s="5" t="s">
        <v>23467</v>
      </c>
      <c r="B11663" s="6" t="s">
        <v>23457</v>
      </c>
      <c r="C11663" s="8" t="s">
        <v>7</v>
      </c>
    </row>
    <row r="11664">
      <c r="A11664" s="5" t="s">
        <v>23468</v>
      </c>
      <c r="B11664" s="6" t="s">
        <v>23427</v>
      </c>
      <c r="C11664" s="8" t="s">
        <v>7</v>
      </c>
    </row>
    <row r="11665">
      <c r="A11665" s="5" t="s">
        <v>23469</v>
      </c>
      <c r="B11665" s="6" t="s">
        <v>23457</v>
      </c>
      <c r="C11665" s="8" t="s">
        <v>7</v>
      </c>
    </row>
    <row r="11666">
      <c r="A11666" s="5" t="s">
        <v>23470</v>
      </c>
      <c r="B11666" s="6" t="s">
        <v>23471</v>
      </c>
      <c r="C11666" s="8" t="s">
        <v>7</v>
      </c>
    </row>
    <row r="11667">
      <c r="A11667" s="5" t="s">
        <v>23472</v>
      </c>
      <c r="B11667" s="6" t="s">
        <v>23471</v>
      </c>
      <c r="C11667" s="8" t="s">
        <v>7</v>
      </c>
    </row>
    <row r="11668">
      <c r="A11668" s="5" t="s">
        <v>23473</v>
      </c>
      <c r="B11668" s="6" t="s">
        <v>23457</v>
      </c>
      <c r="C11668" s="8" t="s">
        <v>7</v>
      </c>
    </row>
    <row r="11669">
      <c r="A11669" s="5" t="s">
        <v>23474</v>
      </c>
      <c r="B11669" s="6" t="s">
        <v>23457</v>
      </c>
      <c r="C11669" s="8" t="s">
        <v>7</v>
      </c>
    </row>
    <row r="11670">
      <c r="A11670" s="5" t="s">
        <v>23475</v>
      </c>
      <c r="B11670" s="6" t="s">
        <v>23457</v>
      </c>
      <c r="C11670" s="8" t="s">
        <v>7</v>
      </c>
    </row>
    <row r="11671">
      <c r="A11671" s="5" t="s">
        <v>23476</v>
      </c>
      <c r="B11671" s="6" t="s">
        <v>23477</v>
      </c>
      <c r="C11671" s="8" t="s">
        <v>7</v>
      </c>
    </row>
    <row r="11672">
      <c r="A11672" s="5" t="s">
        <v>23478</v>
      </c>
      <c r="B11672" s="6" t="s">
        <v>23477</v>
      </c>
      <c r="C11672" s="8" t="s">
        <v>7</v>
      </c>
    </row>
    <row r="11673">
      <c r="A11673" s="5" t="s">
        <v>23480</v>
      </c>
      <c r="B11673" s="6" t="s">
        <v>23457</v>
      </c>
      <c r="C11673" s="8" t="s">
        <v>7</v>
      </c>
    </row>
    <row r="11674">
      <c r="A11674" s="5" t="s">
        <v>23482</v>
      </c>
      <c r="B11674" s="6" t="s">
        <v>23457</v>
      </c>
      <c r="C11674" s="8" t="s">
        <v>7</v>
      </c>
    </row>
    <row r="11675">
      <c r="A11675" s="5" t="s">
        <v>23483</v>
      </c>
      <c r="B11675" s="6" t="s">
        <v>23484</v>
      </c>
      <c r="C11675" s="8" t="s">
        <v>7</v>
      </c>
    </row>
    <row r="11676">
      <c r="A11676" s="5" t="s">
        <v>23486</v>
      </c>
      <c r="B11676" s="6" t="s">
        <v>23457</v>
      </c>
      <c r="C11676" s="8" t="s">
        <v>7</v>
      </c>
    </row>
    <row r="11677">
      <c r="A11677" s="5" t="s">
        <v>23487</v>
      </c>
      <c r="B11677" s="6" t="s">
        <v>23457</v>
      </c>
      <c r="C11677" s="8" t="s">
        <v>7</v>
      </c>
    </row>
    <row r="11678">
      <c r="A11678" s="5" t="s">
        <v>23488</v>
      </c>
      <c r="B11678" s="6" t="s">
        <v>23457</v>
      </c>
      <c r="C11678" s="8" t="s">
        <v>7</v>
      </c>
    </row>
    <row r="11679">
      <c r="A11679" s="5" t="s">
        <v>23489</v>
      </c>
      <c r="B11679" s="6" t="s">
        <v>23457</v>
      </c>
      <c r="C11679" s="8" t="s">
        <v>7</v>
      </c>
    </row>
    <row r="11680">
      <c r="A11680" s="5" t="s">
        <v>23490</v>
      </c>
      <c r="B11680" s="6" t="s">
        <v>23457</v>
      </c>
      <c r="C11680" s="8" t="s">
        <v>7</v>
      </c>
    </row>
    <row r="11681">
      <c r="A11681" s="5" t="s">
        <v>23491</v>
      </c>
      <c r="B11681" s="6" t="s">
        <v>23403</v>
      </c>
      <c r="C11681" s="8" t="s">
        <v>7</v>
      </c>
    </row>
    <row r="11682">
      <c r="A11682" s="5" t="s">
        <v>23492</v>
      </c>
      <c r="B11682" s="6" t="s">
        <v>23457</v>
      </c>
      <c r="C11682" s="8" t="s">
        <v>7</v>
      </c>
    </row>
    <row r="11683">
      <c r="A11683" s="5" t="s">
        <v>23493</v>
      </c>
      <c r="B11683" s="6" t="s">
        <v>23457</v>
      </c>
      <c r="C11683" s="8" t="s">
        <v>7</v>
      </c>
    </row>
    <row r="11684">
      <c r="A11684" s="5" t="s">
        <v>23494</v>
      </c>
      <c r="B11684" s="6" t="s">
        <v>23457</v>
      </c>
      <c r="C11684" s="8" t="s">
        <v>7</v>
      </c>
    </row>
    <row r="11685">
      <c r="A11685" s="5" t="s">
        <v>23495</v>
      </c>
      <c r="B11685" s="6" t="s">
        <v>23496</v>
      </c>
      <c r="C11685" s="8" t="s">
        <v>7</v>
      </c>
    </row>
    <row r="11686">
      <c r="A11686" s="5" t="s">
        <v>23497</v>
      </c>
      <c r="B11686" s="6" t="s">
        <v>23498</v>
      </c>
      <c r="C11686" s="8" t="s">
        <v>7</v>
      </c>
    </row>
    <row r="11687">
      <c r="A11687" s="5" t="s">
        <v>23499</v>
      </c>
      <c r="B11687" s="6" t="s">
        <v>23496</v>
      </c>
      <c r="C11687" s="8" t="s">
        <v>7</v>
      </c>
    </row>
    <row r="11688">
      <c r="A11688" s="5" t="s">
        <v>23500</v>
      </c>
      <c r="B11688" s="6" t="s">
        <v>23496</v>
      </c>
      <c r="C11688" s="8" t="s">
        <v>7</v>
      </c>
    </row>
    <row r="11689">
      <c r="A11689" s="5" t="s">
        <v>23501</v>
      </c>
      <c r="B11689" s="6" t="s">
        <v>23496</v>
      </c>
      <c r="C11689" s="8" t="s">
        <v>7</v>
      </c>
    </row>
    <row r="11690">
      <c r="A11690" s="5" t="s">
        <v>23502</v>
      </c>
      <c r="B11690" s="6" t="s">
        <v>23496</v>
      </c>
      <c r="C11690" s="8" t="s">
        <v>7</v>
      </c>
    </row>
    <row r="11691">
      <c r="A11691" s="5" t="s">
        <v>23503</v>
      </c>
      <c r="B11691" s="6" t="s">
        <v>23496</v>
      </c>
      <c r="C11691" s="8" t="s">
        <v>7</v>
      </c>
    </row>
    <row r="11692">
      <c r="A11692" s="5" t="s">
        <v>23504</v>
      </c>
      <c r="B11692" s="6" t="s">
        <v>23294</v>
      </c>
      <c r="C11692" s="8" t="s">
        <v>7</v>
      </c>
    </row>
    <row r="11693">
      <c r="A11693" s="5" t="s">
        <v>23505</v>
      </c>
      <c r="B11693" s="6" t="s">
        <v>23294</v>
      </c>
      <c r="C11693" s="8" t="s">
        <v>7</v>
      </c>
    </row>
    <row r="11694">
      <c r="A11694" s="5" t="s">
        <v>23506</v>
      </c>
      <c r="B11694" s="6" t="s">
        <v>23507</v>
      </c>
      <c r="C11694" s="8" t="s">
        <v>7</v>
      </c>
    </row>
    <row r="11695">
      <c r="A11695" s="5" t="s">
        <v>23508</v>
      </c>
      <c r="B11695" s="6" t="s">
        <v>23509</v>
      </c>
      <c r="C11695" s="8" t="s">
        <v>7</v>
      </c>
    </row>
    <row r="11696">
      <c r="A11696" s="5" t="s">
        <v>23510</v>
      </c>
      <c r="B11696" s="6" t="s">
        <v>23509</v>
      </c>
      <c r="C11696" s="8" t="s">
        <v>7</v>
      </c>
    </row>
    <row r="11697">
      <c r="A11697" s="5" t="s">
        <v>23511</v>
      </c>
      <c r="B11697" s="6" t="s">
        <v>23498</v>
      </c>
      <c r="C11697" s="8" t="s">
        <v>7</v>
      </c>
    </row>
    <row r="11698">
      <c r="A11698" s="5" t="s">
        <v>23512</v>
      </c>
      <c r="B11698" s="6" t="s">
        <v>23509</v>
      </c>
      <c r="C11698" s="8" t="s">
        <v>7</v>
      </c>
    </row>
    <row r="11699">
      <c r="A11699" s="5" t="s">
        <v>23513</v>
      </c>
      <c r="B11699" s="6" t="s">
        <v>23514</v>
      </c>
      <c r="C11699" s="8" t="s">
        <v>7</v>
      </c>
    </row>
    <row r="11700">
      <c r="A11700" s="5" t="s">
        <v>23515</v>
      </c>
      <c r="B11700" s="6" t="s">
        <v>23516</v>
      </c>
      <c r="C11700" s="8" t="s">
        <v>7</v>
      </c>
    </row>
    <row r="11701">
      <c r="A11701" s="5" t="s">
        <v>23517</v>
      </c>
      <c r="B11701" s="6" t="s">
        <v>23516</v>
      </c>
      <c r="C11701" s="8" t="s">
        <v>7</v>
      </c>
    </row>
    <row r="11702">
      <c r="A11702" s="5" t="s">
        <v>23518</v>
      </c>
      <c r="B11702" s="6" t="s">
        <v>23516</v>
      </c>
      <c r="C11702" s="8" t="s">
        <v>7</v>
      </c>
    </row>
    <row r="11703">
      <c r="A11703" s="5" t="s">
        <v>23519</v>
      </c>
      <c r="B11703" s="6" t="s">
        <v>23520</v>
      </c>
      <c r="C11703" s="8" t="s">
        <v>7</v>
      </c>
    </row>
    <row r="11704">
      <c r="A11704" s="5" t="s">
        <v>23521</v>
      </c>
      <c r="B11704" s="6" t="s">
        <v>23522</v>
      </c>
      <c r="C11704" s="8" t="s">
        <v>7</v>
      </c>
    </row>
    <row r="11705">
      <c r="A11705" s="5" t="s">
        <v>23523</v>
      </c>
      <c r="B11705" s="6" t="s">
        <v>23522</v>
      </c>
      <c r="C11705" s="8" t="s">
        <v>7</v>
      </c>
    </row>
    <row r="11706">
      <c r="A11706" s="5" t="s">
        <v>23525</v>
      </c>
      <c r="B11706" s="6" t="s">
        <v>23526</v>
      </c>
      <c r="C11706" s="8" t="s">
        <v>7</v>
      </c>
    </row>
    <row r="11707">
      <c r="A11707" s="5" t="s">
        <v>23528</v>
      </c>
      <c r="B11707" s="6" t="s">
        <v>23529</v>
      </c>
      <c r="C11707" s="8" t="s">
        <v>7</v>
      </c>
    </row>
    <row r="11708">
      <c r="A11708" s="5" t="s">
        <v>23530</v>
      </c>
      <c r="B11708" s="6" t="s">
        <v>23498</v>
      </c>
      <c r="C11708" s="8" t="s">
        <v>7</v>
      </c>
    </row>
    <row r="11709">
      <c r="A11709" s="5" t="s">
        <v>23532</v>
      </c>
      <c r="B11709" s="6" t="s">
        <v>23529</v>
      </c>
      <c r="C11709" s="8" t="s">
        <v>7</v>
      </c>
    </row>
    <row r="11710">
      <c r="A11710" s="5" t="s">
        <v>23533</v>
      </c>
      <c r="B11710" s="6" t="s">
        <v>23534</v>
      </c>
      <c r="C11710" s="8" t="s">
        <v>7</v>
      </c>
    </row>
    <row r="11711">
      <c r="A11711" s="5" t="s">
        <v>23535</v>
      </c>
      <c r="B11711" s="6" t="s">
        <v>23534</v>
      </c>
      <c r="C11711" s="8" t="s">
        <v>7</v>
      </c>
    </row>
    <row r="11712">
      <c r="A11712" s="5" t="s">
        <v>23536</v>
      </c>
      <c r="B11712" s="6" t="s">
        <v>23534</v>
      </c>
      <c r="C11712" s="8" t="s">
        <v>7</v>
      </c>
    </row>
    <row r="11713">
      <c r="A11713" s="5" t="s">
        <v>23537</v>
      </c>
      <c r="B11713" s="6" t="s">
        <v>23538</v>
      </c>
      <c r="C11713" s="8" t="s">
        <v>7</v>
      </c>
    </row>
    <row r="11714">
      <c r="A11714" s="5" t="s">
        <v>23539</v>
      </c>
      <c r="B11714" s="6" t="s">
        <v>23538</v>
      </c>
      <c r="C11714" s="8" t="s">
        <v>7</v>
      </c>
    </row>
    <row r="11715">
      <c r="A11715" s="5" t="s">
        <v>23540</v>
      </c>
      <c r="B11715" s="6" t="s">
        <v>23538</v>
      </c>
      <c r="C11715" s="8" t="s">
        <v>7</v>
      </c>
    </row>
    <row r="11716">
      <c r="A11716" s="5" t="s">
        <v>23541</v>
      </c>
      <c r="B11716" s="6" t="s">
        <v>23538</v>
      </c>
      <c r="C11716" s="8" t="s">
        <v>7</v>
      </c>
    </row>
    <row r="11717">
      <c r="A11717" s="5" t="s">
        <v>23542</v>
      </c>
      <c r="B11717" s="6" t="s">
        <v>23538</v>
      </c>
      <c r="C11717" s="8" t="s">
        <v>7</v>
      </c>
    </row>
    <row r="11718">
      <c r="A11718" s="5" t="s">
        <v>23543</v>
      </c>
      <c r="B11718" s="6" t="s">
        <v>23538</v>
      </c>
      <c r="C11718" s="8" t="s">
        <v>7</v>
      </c>
    </row>
    <row r="11719">
      <c r="A11719" s="5" t="s">
        <v>23544</v>
      </c>
      <c r="B11719" s="6" t="s">
        <v>22729</v>
      </c>
      <c r="C11719" s="8" t="s">
        <v>7</v>
      </c>
    </row>
    <row r="11720">
      <c r="A11720" s="5" t="s">
        <v>23545</v>
      </c>
      <c r="B11720" s="6" t="s">
        <v>23546</v>
      </c>
      <c r="C11720" s="8" t="s">
        <v>7</v>
      </c>
    </row>
    <row r="11721">
      <c r="A11721" s="5" t="s">
        <v>23547</v>
      </c>
      <c r="B11721" s="6" t="s">
        <v>23538</v>
      </c>
      <c r="C11721" s="8" t="s">
        <v>7</v>
      </c>
    </row>
    <row r="11722">
      <c r="A11722" s="5" t="s">
        <v>23548</v>
      </c>
      <c r="B11722" s="6" t="s">
        <v>23538</v>
      </c>
      <c r="C11722" s="8" t="s">
        <v>7</v>
      </c>
    </row>
    <row r="11723">
      <c r="A11723" s="5" t="s">
        <v>23549</v>
      </c>
      <c r="B11723" s="6" t="s">
        <v>23538</v>
      </c>
      <c r="C11723" s="8" t="s">
        <v>7</v>
      </c>
    </row>
    <row r="11724">
      <c r="A11724" s="5" t="s">
        <v>23550</v>
      </c>
      <c r="B11724" s="6" t="s">
        <v>23538</v>
      </c>
      <c r="C11724" s="8" t="s">
        <v>7</v>
      </c>
    </row>
    <row r="11725">
      <c r="A11725" s="5" t="s">
        <v>23551</v>
      </c>
      <c r="B11725" s="6" t="s">
        <v>23538</v>
      </c>
      <c r="C11725" s="8" t="s">
        <v>7</v>
      </c>
    </row>
    <row r="11726">
      <c r="A11726" s="5" t="s">
        <v>23552</v>
      </c>
      <c r="B11726" s="6" t="s">
        <v>23538</v>
      </c>
      <c r="C11726" s="8" t="s">
        <v>7</v>
      </c>
    </row>
    <row r="11727">
      <c r="A11727" s="5" t="s">
        <v>23553</v>
      </c>
      <c r="B11727" s="6" t="s">
        <v>23538</v>
      </c>
      <c r="C11727" s="8" t="s">
        <v>7</v>
      </c>
    </row>
    <row r="11728">
      <c r="A11728" s="5" t="s">
        <v>23554</v>
      </c>
      <c r="B11728" s="6" t="s">
        <v>23538</v>
      </c>
      <c r="C11728" s="8" t="s">
        <v>7</v>
      </c>
    </row>
    <row r="11729">
      <c r="A11729" s="5" t="s">
        <v>23555</v>
      </c>
      <c r="B11729" s="6" t="s">
        <v>23538</v>
      </c>
      <c r="C11729" s="8" t="s">
        <v>7</v>
      </c>
    </row>
    <row r="11730">
      <c r="A11730" s="5" t="s">
        <v>23556</v>
      </c>
      <c r="B11730" s="6" t="s">
        <v>23538</v>
      </c>
      <c r="C11730" s="8" t="s">
        <v>7</v>
      </c>
    </row>
    <row r="11731">
      <c r="A11731" s="5" t="s">
        <v>23557</v>
      </c>
      <c r="B11731" s="6" t="s">
        <v>23546</v>
      </c>
      <c r="C11731" s="8" t="s">
        <v>7</v>
      </c>
    </row>
    <row r="11732">
      <c r="A11732" s="5" t="s">
        <v>23558</v>
      </c>
      <c r="B11732" s="6" t="s">
        <v>23201</v>
      </c>
      <c r="C11732" s="8" t="s">
        <v>7</v>
      </c>
    </row>
    <row r="11733">
      <c r="A11733" s="5" t="s">
        <v>23559</v>
      </c>
      <c r="B11733" s="6" t="s">
        <v>23201</v>
      </c>
      <c r="C11733" s="8" t="s">
        <v>7</v>
      </c>
    </row>
    <row r="11734">
      <c r="A11734" s="5" t="s">
        <v>23560</v>
      </c>
      <c r="B11734" s="6" t="s">
        <v>23201</v>
      </c>
      <c r="C11734" s="8" t="s">
        <v>7</v>
      </c>
    </row>
    <row r="11735">
      <c r="A11735" s="5" t="s">
        <v>23561</v>
      </c>
      <c r="B11735" s="6" t="s">
        <v>23201</v>
      </c>
      <c r="C11735" s="8" t="s">
        <v>7</v>
      </c>
    </row>
    <row r="11736">
      <c r="A11736" s="5" t="s">
        <v>23562</v>
      </c>
      <c r="B11736" s="6" t="s">
        <v>23201</v>
      </c>
      <c r="C11736" s="8" t="s">
        <v>7</v>
      </c>
    </row>
    <row r="11737">
      <c r="A11737" s="5" t="s">
        <v>23563</v>
      </c>
      <c r="B11737" s="6" t="s">
        <v>23201</v>
      </c>
      <c r="C11737" s="8" t="s">
        <v>7</v>
      </c>
    </row>
    <row r="11738">
      <c r="A11738" s="5" t="s">
        <v>23564</v>
      </c>
      <c r="B11738" s="6" t="s">
        <v>23565</v>
      </c>
      <c r="C11738" s="8" t="s">
        <v>7</v>
      </c>
    </row>
    <row r="11739">
      <c r="A11739" s="5" t="s">
        <v>23566</v>
      </c>
      <c r="B11739" s="6" t="s">
        <v>23565</v>
      </c>
      <c r="C11739" s="8" t="s">
        <v>7</v>
      </c>
    </row>
    <row r="11740">
      <c r="A11740" s="5" t="s">
        <v>23567</v>
      </c>
      <c r="B11740" s="6" t="s">
        <v>23568</v>
      </c>
      <c r="C11740" s="8" t="s">
        <v>7</v>
      </c>
    </row>
    <row r="11741">
      <c r="A11741" s="5" t="s">
        <v>23569</v>
      </c>
      <c r="B11741" s="6" t="s">
        <v>23568</v>
      </c>
      <c r="C11741" s="8" t="s">
        <v>7</v>
      </c>
    </row>
    <row r="11742">
      <c r="A11742" s="5" t="s">
        <v>23570</v>
      </c>
      <c r="B11742" s="6" t="s">
        <v>23571</v>
      </c>
      <c r="C11742" s="8" t="s">
        <v>7</v>
      </c>
    </row>
    <row r="11743">
      <c r="A11743" s="5" t="s">
        <v>23572</v>
      </c>
      <c r="B11743" s="6" t="s">
        <v>23568</v>
      </c>
      <c r="C11743" s="8" t="s">
        <v>7</v>
      </c>
    </row>
    <row r="11744">
      <c r="A11744" s="5" t="s">
        <v>23573</v>
      </c>
      <c r="B11744" s="6" t="s">
        <v>23568</v>
      </c>
      <c r="C11744" s="8" t="s">
        <v>7</v>
      </c>
    </row>
    <row r="11745">
      <c r="A11745" s="5" t="s">
        <v>23574</v>
      </c>
      <c r="B11745" s="6" t="s">
        <v>23568</v>
      </c>
      <c r="C11745" s="8" t="s">
        <v>7</v>
      </c>
    </row>
    <row r="11746">
      <c r="A11746" s="5" t="s">
        <v>23575</v>
      </c>
      <c r="B11746" s="6" t="s">
        <v>23576</v>
      </c>
      <c r="C11746" s="8" t="s">
        <v>7</v>
      </c>
    </row>
    <row r="11747">
      <c r="A11747" s="5" t="s">
        <v>23577</v>
      </c>
      <c r="B11747" s="6" t="s">
        <v>23578</v>
      </c>
      <c r="C11747" s="8" t="s">
        <v>7</v>
      </c>
    </row>
    <row r="11748">
      <c r="A11748" s="5" t="s">
        <v>23579</v>
      </c>
      <c r="B11748" s="6" t="s">
        <v>23580</v>
      </c>
      <c r="C11748" s="8" t="s">
        <v>7</v>
      </c>
    </row>
    <row r="11749">
      <c r="A11749" s="5" t="s">
        <v>23581</v>
      </c>
      <c r="B11749" s="6" t="s">
        <v>23582</v>
      </c>
      <c r="C11749" s="8" t="s">
        <v>7</v>
      </c>
    </row>
    <row r="11750">
      <c r="A11750" s="5" t="s">
        <v>23583</v>
      </c>
      <c r="B11750" s="6" t="s">
        <v>23584</v>
      </c>
      <c r="C11750" s="8" t="s">
        <v>7</v>
      </c>
    </row>
    <row r="11751">
      <c r="A11751" s="5" t="s">
        <v>23585</v>
      </c>
      <c r="B11751" s="6" t="s">
        <v>23586</v>
      </c>
      <c r="C11751" s="8" t="s">
        <v>7</v>
      </c>
    </row>
    <row r="11752">
      <c r="A11752" s="5" t="s">
        <v>23587</v>
      </c>
      <c r="B11752" s="6" t="s">
        <v>23588</v>
      </c>
      <c r="C11752" s="8" t="s">
        <v>7</v>
      </c>
    </row>
    <row r="11753">
      <c r="A11753" s="5" t="s">
        <v>23589</v>
      </c>
      <c r="B11753" s="6" t="s">
        <v>23590</v>
      </c>
      <c r="C11753" s="8" t="s">
        <v>7</v>
      </c>
    </row>
    <row r="11754">
      <c r="A11754" s="5" t="s">
        <v>23591</v>
      </c>
      <c r="B11754" s="6" t="s">
        <v>2465</v>
      </c>
      <c r="C11754" s="8" t="s">
        <v>7</v>
      </c>
    </row>
    <row r="11755">
      <c r="A11755" s="5" t="s">
        <v>23593</v>
      </c>
      <c r="B11755" s="6" t="s">
        <v>23595</v>
      </c>
      <c r="C11755" s="8" t="s">
        <v>7</v>
      </c>
    </row>
    <row r="11756">
      <c r="A11756" s="5" t="s">
        <v>23596</v>
      </c>
      <c r="B11756" s="6" t="s">
        <v>23597</v>
      </c>
      <c r="C11756" s="8" t="s">
        <v>381</v>
      </c>
    </row>
    <row r="11757">
      <c r="A11757" s="5" t="s">
        <v>23598</v>
      </c>
      <c r="B11757" s="6" t="s">
        <v>23599</v>
      </c>
      <c r="C11757" s="8" t="s">
        <v>7</v>
      </c>
    </row>
    <row r="11758">
      <c r="A11758" s="5" t="s">
        <v>23601</v>
      </c>
      <c r="B11758" s="6" t="s">
        <v>23602</v>
      </c>
      <c r="C11758" s="8" t="s">
        <v>7</v>
      </c>
    </row>
    <row r="11759">
      <c r="A11759" s="5" t="s">
        <v>23603</v>
      </c>
      <c r="B11759" s="6" t="s">
        <v>23604</v>
      </c>
      <c r="C11759" s="8" t="s">
        <v>7</v>
      </c>
    </row>
    <row r="11760">
      <c r="A11760" s="5" t="s">
        <v>23605</v>
      </c>
      <c r="B11760" s="6" t="s">
        <v>23606</v>
      </c>
      <c r="C11760" s="8" t="s">
        <v>7</v>
      </c>
    </row>
    <row r="11761">
      <c r="A11761" s="5" t="s">
        <v>23607</v>
      </c>
      <c r="B11761" s="6" t="s">
        <v>23608</v>
      </c>
      <c r="C11761" s="8" t="s">
        <v>7</v>
      </c>
    </row>
    <row r="11762">
      <c r="A11762" s="5" t="s">
        <v>23609</v>
      </c>
      <c r="B11762" s="6" t="s">
        <v>23498</v>
      </c>
      <c r="C11762" s="8" t="s">
        <v>7</v>
      </c>
    </row>
    <row r="11763">
      <c r="A11763" s="5" t="s">
        <v>23610</v>
      </c>
      <c r="B11763" s="6" t="s">
        <v>23611</v>
      </c>
      <c r="C11763" s="8" t="s">
        <v>7</v>
      </c>
    </row>
    <row r="11764">
      <c r="A11764" s="5" t="s">
        <v>23612</v>
      </c>
      <c r="B11764" s="6" t="s">
        <v>23613</v>
      </c>
      <c r="C11764" s="8" t="s">
        <v>381</v>
      </c>
    </row>
    <row r="11765">
      <c r="A11765" s="5" t="s">
        <v>23614</v>
      </c>
      <c r="B11765" s="6" t="s">
        <v>23615</v>
      </c>
      <c r="C11765" s="8" t="s">
        <v>7</v>
      </c>
    </row>
    <row r="11766">
      <c r="A11766" s="5" t="s">
        <v>23616</v>
      </c>
      <c r="B11766" s="6" t="s">
        <v>23617</v>
      </c>
      <c r="C11766" s="8" t="s">
        <v>7</v>
      </c>
    </row>
    <row r="11767">
      <c r="A11767" s="5" t="s">
        <v>23618</v>
      </c>
      <c r="B11767" s="6" t="s">
        <v>23619</v>
      </c>
      <c r="C11767" s="8" t="s">
        <v>7</v>
      </c>
    </row>
    <row r="11768">
      <c r="A11768" s="5" t="s">
        <v>23620</v>
      </c>
      <c r="B11768" s="6" t="s">
        <v>23621</v>
      </c>
      <c r="C11768" s="8" t="s">
        <v>381</v>
      </c>
    </row>
    <row r="11769">
      <c r="A11769" s="5" t="s">
        <v>23622</v>
      </c>
      <c r="B11769" s="6" t="s">
        <v>23623</v>
      </c>
      <c r="C11769" s="8" t="s">
        <v>7</v>
      </c>
    </row>
    <row r="11770">
      <c r="A11770" s="5" t="s">
        <v>23624</v>
      </c>
      <c r="B11770" s="6" t="s">
        <v>23625</v>
      </c>
      <c r="C11770" s="8" t="s">
        <v>7</v>
      </c>
    </row>
    <row r="11771">
      <c r="A11771" s="5" t="s">
        <v>23626</v>
      </c>
      <c r="B11771" s="6" t="s">
        <v>23627</v>
      </c>
      <c r="C11771" s="8" t="s">
        <v>7</v>
      </c>
    </row>
    <row r="11772">
      <c r="A11772" s="5" t="s">
        <v>23628</v>
      </c>
      <c r="B11772" s="6" t="s">
        <v>23427</v>
      </c>
      <c r="C11772" s="8" t="s">
        <v>7</v>
      </c>
    </row>
    <row r="11773">
      <c r="A11773" s="5" t="s">
        <v>23629</v>
      </c>
      <c r="B11773" s="6" t="s">
        <v>23630</v>
      </c>
      <c r="C11773" s="8" t="s">
        <v>7</v>
      </c>
    </row>
    <row r="11774">
      <c r="A11774" s="5" t="s">
        <v>23631</v>
      </c>
      <c r="B11774" s="6" t="s">
        <v>23632</v>
      </c>
      <c r="C11774" s="8" t="s">
        <v>7</v>
      </c>
    </row>
    <row r="11775">
      <c r="A11775" s="5" t="s">
        <v>23633</v>
      </c>
      <c r="B11775" s="6" t="s">
        <v>23634</v>
      </c>
      <c r="C11775" s="8" t="s">
        <v>7</v>
      </c>
    </row>
    <row r="11776">
      <c r="A11776" s="5" t="s">
        <v>23635</v>
      </c>
      <c r="B11776" s="6" t="s">
        <v>23636</v>
      </c>
      <c r="C11776" s="8" t="s">
        <v>7</v>
      </c>
    </row>
    <row r="11777">
      <c r="A11777" s="5" t="s">
        <v>23637</v>
      </c>
      <c r="B11777" s="6" t="s">
        <v>23638</v>
      </c>
      <c r="C11777" s="8" t="s">
        <v>7</v>
      </c>
    </row>
    <row r="11778">
      <c r="A11778" s="5" t="s">
        <v>23639</v>
      </c>
      <c r="B11778" s="6" t="s">
        <v>23640</v>
      </c>
      <c r="C11778" s="8" t="s">
        <v>7</v>
      </c>
    </row>
    <row r="11779">
      <c r="A11779" s="5" t="s">
        <v>23641</v>
      </c>
      <c r="B11779" s="6" t="s">
        <v>23642</v>
      </c>
      <c r="C11779" s="8" t="s">
        <v>7</v>
      </c>
    </row>
    <row r="11780">
      <c r="A11780" s="5" t="s">
        <v>23643</v>
      </c>
      <c r="B11780" s="6" t="s">
        <v>23642</v>
      </c>
      <c r="C11780" s="8" t="s">
        <v>7</v>
      </c>
    </row>
    <row r="11781">
      <c r="A11781" s="5" t="s">
        <v>23644</v>
      </c>
      <c r="B11781" s="6" t="s">
        <v>23645</v>
      </c>
      <c r="C11781" s="8" t="s">
        <v>7</v>
      </c>
    </row>
    <row r="11782">
      <c r="A11782" s="5" t="s">
        <v>23646</v>
      </c>
      <c r="B11782" s="6" t="s">
        <v>23647</v>
      </c>
      <c r="C11782" s="8" t="s">
        <v>7</v>
      </c>
    </row>
    <row r="11783">
      <c r="A11783" s="5" t="s">
        <v>23648</v>
      </c>
      <c r="B11783" s="6" t="s">
        <v>23427</v>
      </c>
      <c r="C11783" s="8" t="s">
        <v>7</v>
      </c>
    </row>
    <row r="11784">
      <c r="A11784" s="5" t="s">
        <v>23650</v>
      </c>
      <c r="B11784" s="6" t="s">
        <v>23651</v>
      </c>
      <c r="C11784" s="8" t="s">
        <v>7</v>
      </c>
    </row>
    <row r="11785">
      <c r="A11785" s="5" t="s">
        <v>23652</v>
      </c>
      <c r="B11785" s="6" t="s">
        <v>23185</v>
      </c>
      <c r="C11785" s="8" t="s">
        <v>7</v>
      </c>
    </row>
    <row r="11786">
      <c r="A11786" s="5" t="s">
        <v>23653</v>
      </c>
      <c r="B11786" s="6" t="s">
        <v>23654</v>
      </c>
      <c r="C11786" s="8" t="s">
        <v>7</v>
      </c>
    </row>
    <row r="11787">
      <c r="A11787" s="5" t="s">
        <v>23655</v>
      </c>
      <c r="B11787" s="6" t="s">
        <v>23654</v>
      </c>
      <c r="C11787" s="8" t="s">
        <v>7</v>
      </c>
    </row>
    <row r="11788">
      <c r="A11788" s="5" t="s">
        <v>23656</v>
      </c>
      <c r="B11788" s="6" t="s">
        <v>23657</v>
      </c>
      <c r="C11788" s="8" t="s">
        <v>7</v>
      </c>
    </row>
    <row r="11789">
      <c r="A11789" s="5" t="s">
        <v>23658</v>
      </c>
      <c r="B11789" s="6" t="s">
        <v>23659</v>
      </c>
      <c r="C11789" s="8" t="s">
        <v>7</v>
      </c>
    </row>
    <row r="11790">
      <c r="A11790" s="5" t="s">
        <v>23660</v>
      </c>
      <c r="B11790" s="6" t="s">
        <v>23659</v>
      </c>
      <c r="C11790" s="8" t="s">
        <v>7</v>
      </c>
    </row>
    <row r="11791">
      <c r="A11791" s="5" t="s">
        <v>23663</v>
      </c>
      <c r="B11791" s="6" t="s">
        <v>23664</v>
      </c>
      <c r="C11791" s="8" t="s">
        <v>7</v>
      </c>
    </row>
    <row r="11792">
      <c r="A11792" s="5" t="s">
        <v>23665</v>
      </c>
      <c r="B11792" s="6" t="s">
        <v>23666</v>
      </c>
      <c r="C11792" s="8" t="s">
        <v>7</v>
      </c>
    </row>
    <row r="11793">
      <c r="A11793" s="5" t="s">
        <v>23668</v>
      </c>
      <c r="B11793" s="6" t="s">
        <v>23669</v>
      </c>
      <c r="C11793" s="8" t="s">
        <v>7</v>
      </c>
    </row>
    <row r="11794">
      <c r="A11794" s="5" t="s">
        <v>23670</v>
      </c>
      <c r="B11794" s="6" t="s">
        <v>23669</v>
      </c>
      <c r="C11794" s="8" t="s">
        <v>7</v>
      </c>
    </row>
    <row r="11795">
      <c r="A11795" s="5" t="s">
        <v>23671</v>
      </c>
      <c r="B11795" s="6" t="s">
        <v>23672</v>
      </c>
      <c r="C11795" s="8" t="s">
        <v>7</v>
      </c>
    </row>
    <row r="11796">
      <c r="A11796" s="5" t="s">
        <v>23673</v>
      </c>
      <c r="B11796" s="6" t="s">
        <v>23674</v>
      </c>
      <c r="C11796" s="8" t="s">
        <v>7</v>
      </c>
    </row>
    <row r="11797">
      <c r="A11797" s="5" t="s">
        <v>23675</v>
      </c>
      <c r="B11797" s="6" t="s">
        <v>23657</v>
      </c>
      <c r="C11797" s="8" t="s">
        <v>7</v>
      </c>
    </row>
    <row r="11798">
      <c r="A11798" s="5" t="s">
        <v>23676</v>
      </c>
      <c r="B11798" s="6" t="s">
        <v>23677</v>
      </c>
      <c r="C11798" s="8" t="s">
        <v>7</v>
      </c>
    </row>
    <row r="11799">
      <c r="A11799" s="5" t="s">
        <v>23678</v>
      </c>
      <c r="B11799" s="6" t="s">
        <v>23679</v>
      </c>
      <c r="C11799" s="8" t="s">
        <v>7</v>
      </c>
    </row>
    <row r="11800">
      <c r="A11800" s="5" t="s">
        <v>23680</v>
      </c>
      <c r="B11800" s="6" t="s">
        <v>23427</v>
      </c>
      <c r="C11800" s="8" t="s">
        <v>7</v>
      </c>
    </row>
    <row r="11801">
      <c r="A11801" s="5" t="s">
        <v>23681</v>
      </c>
      <c r="B11801" s="6" t="s">
        <v>23666</v>
      </c>
      <c r="C11801" s="8" t="s">
        <v>7</v>
      </c>
    </row>
    <row r="11802">
      <c r="A11802" s="5" t="s">
        <v>23682</v>
      </c>
      <c r="B11802" s="6" t="s">
        <v>23683</v>
      </c>
      <c r="C11802" s="8" t="s">
        <v>7</v>
      </c>
    </row>
    <row r="11803">
      <c r="A11803" s="5" t="s">
        <v>23684</v>
      </c>
      <c r="B11803" s="6" t="s">
        <v>23685</v>
      </c>
      <c r="C11803" s="8" t="s">
        <v>7</v>
      </c>
    </row>
    <row r="11804">
      <c r="A11804" s="5" t="s">
        <v>23686</v>
      </c>
      <c r="B11804" s="6" t="s">
        <v>23687</v>
      </c>
      <c r="C11804" s="8" t="s">
        <v>7</v>
      </c>
    </row>
    <row r="11805">
      <c r="A11805" s="5" t="s">
        <v>23688</v>
      </c>
      <c r="B11805" s="6" t="s">
        <v>23689</v>
      </c>
      <c r="C11805" s="8" t="s">
        <v>7</v>
      </c>
    </row>
    <row r="11806">
      <c r="A11806" s="5" t="s">
        <v>23690</v>
      </c>
      <c r="B11806" s="6" t="s">
        <v>23691</v>
      </c>
      <c r="C11806" s="8" t="s">
        <v>7</v>
      </c>
    </row>
    <row r="11807">
      <c r="A11807" s="5" t="s">
        <v>23692</v>
      </c>
      <c r="B11807" s="6" t="s">
        <v>23693</v>
      </c>
      <c r="C11807" s="8" t="s">
        <v>7</v>
      </c>
    </row>
    <row r="11808">
      <c r="A11808" s="5" t="s">
        <v>23694</v>
      </c>
      <c r="B11808" s="6" t="s">
        <v>23695</v>
      </c>
      <c r="C11808" s="8" t="s">
        <v>7</v>
      </c>
    </row>
    <row r="11809">
      <c r="A11809" s="5" t="s">
        <v>23696</v>
      </c>
      <c r="B11809" s="6" t="s">
        <v>23697</v>
      </c>
      <c r="C11809" s="8" t="s">
        <v>7</v>
      </c>
    </row>
    <row r="11810">
      <c r="A11810" s="5" t="s">
        <v>23698</v>
      </c>
      <c r="B11810" s="6" t="s">
        <v>23699</v>
      </c>
      <c r="C11810" s="8" t="s">
        <v>7</v>
      </c>
    </row>
    <row r="11811">
      <c r="A11811" s="5" t="s">
        <v>23700</v>
      </c>
      <c r="B11811" s="6" t="s">
        <v>23701</v>
      </c>
      <c r="C11811" s="8" t="s">
        <v>7</v>
      </c>
    </row>
    <row r="11812">
      <c r="A11812" s="5" t="s">
        <v>23702</v>
      </c>
      <c r="B11812" s="6" t="s">
        <v>23703</v>
      </c>
      <c r="C11812" s="8" t="s">
        <v>7</v>
      </c>
    </row>
    <row r="11813">
      <c r="A11813" s="5" t="s">
        <v>23704</v>
      </c>
      <c r="B11813" s="6" t="s">
        <v>23705</v>
      </c>
      <c r="C11813" s="8" t="s">
        <v>7</v>
      </c>
    </row>
    <row r="11814">
      <c r="A11814" s="5" t="s">
        <v>23706</v>
      </c>
      <c r="B11814" s="6" t="s">
        <v>23707</v>
      </c>
      <c r="C11814" s="8" t="s">
        <v>7</v>
      </c>
    </row>
    <row r="11815">
      <c r="A11815" s="5" t="s">
        <v>23708</v>
      </c>
      <c r="B11815" s="6" t="s">
        <v>23709</v>
      </c>
      <c r="C11815" s="8" t="s">
        <v>7</v>
      </c>
    </row>
    <row r="11816">
      <c r="A11816" s="5" t="s">
        <v>23710</v>
      </c>
      <c r="B11816" s="6" t="s">
        <v>23711</v>
      </c>
      <c r="C11816" s="8" t="s">
        <v>7</v>
      </c>
    </row>
    <row r="11817">
      <c r="A11817" s="5" t="s">
        <v>23712</v>
      </c>
      <c r="B11817" s="6" t="s">
        <v>23498</v>
      </c>
      <c r="C11817" s="8" t="s">
        <v>7</v>
      </c>
    </row>
    <row r="11818">
      <c r="A11818" s="5" t="s">
        <v>23713</v>
      </c>
      <c r="B11818" s="6" t="s">
        <v>23714</v>
      </c>
      <c r="C11818" s="8" t="s">
        <v>7</v>
      </c>
    </row>
    <row r="11819">
      <c r="A11819" s="5" t="s">
        <v>23715</v>
      </c>
      <c r="B11819" s="6" t="s">
        <v>23716</v>
      </c>
      <c r="C11819" s="8" t="s">
        <v>7</v>
      </c>
    </row>
    <row r="11820">
      <c r="A11820" s="5" t="s">
        <v>23717</v>
      </c>
      <c r="B11820" s="6" t="s">
        <v>23721</v>
      </c>
      <c r="C11820" s="8" t="s">
        <v>7</v>
      </c>
    </row>
    <row r="11821">
      <c r="A11821" s="5" t="s">
        <v>23722</v>
      </c>
      <c r="B11821" s="6" t="s">
        <v>23714</v>
      </c>
      <c r="C11821" s="8" t="s">
        <v>7</v>
      </c>
    </row>
    <row r="11822">
      <c r="A11822" s="5" t="s">
        <v>23723</v>
      </c>
      <c r="B11822" s="6" t="s">
        <v>23716</v>
      </c>
      <c r="C11822" s="8" t="s">
        <v>7</v>
      </c>
    </row>
    <row r="11823">
      <c r="A11823" s="5" t="s">
        <v>23724</v>
      </c>
      <c r="B11823" s="6" t="s">
        <v>23721</v>
      </c>
      <c r="C11823" s="8" t="s">
        <v>7</v>
      </c>
    </row>
    <row r="11824">
      <c r="A11824" s="5" t="s">
        <v>23725</v>
      </c>
      <c r="B11824" s="6" t="s">
        <v>23714</v>
      </c>
      <c r="C11824" s="8" t="s">
        <v>7</v>
      </c>
    </row>
    <row r="11825">
      <c r="A11825" s="5" t="s">
        <v>23726</v>
      </c>
      <c r="B11825" s="6" t="s">
        <v>23716</v>
      </c>
      <c r="C11825" s="8" t="s">
        <v>7</v>
      </c>
    </row>
    <row r="11826">
      <c r="A11826" s="5" t="s">
        <v>23727</v>
      </c>
      <c r="B11826" s="6" t="s">
        <v>23721</v>
      </c>
      <c r="C11826" s="8" t="s">
        <v>7</v>
      </c>
    </row>
    <row r="11827">
      <c r="A11827" s="5" t="s">
        <v>23728</v>
      </c>
      <c r="B11827" s="6" t="s">
        <v>23729</v>
      </c>
      <c r="C11827" s="8" t="s">
        <v>7</v>
      </c>
    </row>
    <row r="11828">
      <c r="A11828" s="5" t="s">
        <v>23730</v>
      </c>
      <c r="B11828" s="6" t="s">
        <v>23731</v>
      </c>
      <c r="C11828" s="8" t="s">
        <v>7</v>
      </c>
    </row>
    <row r="11829">
      <c r="A11829" s="5" t="s">
        <v>23732</v>
      </c>
      <c r="B11829" s="6" t="s">
        <v>23733</v>
      </c>
      <c r="C11829" s="8" t="s">
        <v>7</v>
      </c>
    </row>
    <row r="11830">
      <c r="A11830" s="5" t="s">
        <v>23734</v>
      </c>
      <c r="B11830" s="6" t="s">
        <v>23735</v>
      </c>
      <c r="C11830" s="8" t="s">
        <v>7</v>
      </c>
    </row>
    <row r="11831">
      <c r="A11831" s="5" t="s">
        <v>23736</v>
      </c>
      <c r="B11831" s="6" t="s">
        <v>23737</v>
      </c>
      <c r="C11831" s="8" t="s">
        <v>7</v>
      </c>
    </row>
    <row r="11832">
      <c r="A11832" s="5" t="s">
        <v>23738</v>
      </c>
      <c r="B11832" s="6" t="s">
        <v>23737</v>
      </c>
      <c r="C11832" s="8" t="s">
        <v>7</v>
      </c>
    </row>
    <row r="11833">
      <c r="A11833" s="5" t="s">
        <v>23739</v>
      </c>
      <c r="B11833" s="6" t="s">
        <v>23737</v>
      </c>
      <c r="C11833" s="8" t="s">
        <v>7</v>
      </c>
    </row>
    <row r="11834">
      <c r="A11834" s="5" t="s">
        <v>23740</v>
      </c>
      <c r="B11834" s="6" t="s">
        <v>23737</v>
      </c>
      <c r="C11834" s="8" t="s">
        <v>7</v>
      </c>
    </row>
    <row r="11835">
      <c r="A11835" s="5" t="s">
        <v>23741</v>
      </c>
      <c r="B11835" s="6" t="s">
        <v>23737</v>
      </c>
      <c r="C11835" s="8" t="s">
        <v>7</v>
      </c>
    </row>
    <row r="11836">
      <c r="A11836" s="5" t="s">
        <v>23742</v>
      </c>
      <c r="B11836" s="6" t="s">
        <v>23427</v>
      </c>
      <c r="C11836" s="8" t="s">
        <v>7</v>
      </c>
    </row>
    <row r="11837">
      <c r="A11837" s="5" t="s">
        <v>23743</v>
      </c>
      <c r="B11837" s="6" t="s">
        <v>23744</v>
      </c>
      <c r="C11837" s="8" t="s">
        <v>7</v>
      </c>
    </row>
    <row r="11838">
      <c r="A11838" s="5" t="s">
        <v>23745</v>
      </c>
      <c r="B11838" s="6" t="s">
        <v>23746</v>
      </c>
      <c r="C11838" s="8" t="s">
        <v>7</v>
      </c>
    </row>
    <row r="11839">
      <c r="A11839" s="5" t="s">
        <v>23747</v>
      </c>
      <c r="B11839" s="6" t="s">
        <v>23748</v>
      </c>
      <c r="C11839" s="8" t="s">
        <v>7</v>
      </c>
    </row>
    <row r="11840">
      <c r="A11840" s="5" t="s">
        <v>23749</v>
      </c>
      <c r="B11840" s="6" t="s">
        <v>23750</v>
      </c>
      <c r="C11840" s="8" t="s">
        <v>7</v>
      </c>
    </row>
    <row r="11841">
      <c r="A11841" s="5" t="s">
        <v>23753</v>
      </c>
      <c r="B11841" s="6" t="s">
        <v>23729</v>
      </c>
      <c r="C11841" s="8" t="s">
        <v>7</v>
      </c>
    </row>
    <row r="11842">
      <c r="A11842" s="5" t="s">
        <v>23754</v>
      </c>
      <c r="B11842" s="6" t="s">
        <v>23755</v>
      </c>
      <c r="C11842" s="8" t="s">
        <v>7</v>
      </c>
    </row>
    <row r="11843">
      <c r="A11843" s="5" t="s">
        <v>23756</v>
      </c>
      <c r="B11843" s="6" t="s">
        <v>23757</v>
      </c>
      <c r="C11843" s="8" t="s">
        <v>7</v>
      </c>
    </row>
    <row r="11844">
      <c r="A11844" s="5" t="s">
        <v>23759</v>
      </c>
      <c r="B11844" s="6" t="s">
        <v>23760</v>
      </c>
      <c r="C11844" s="8" t="s">
        <v>7</v>
      </c>
    </row>
    <row r="11845">
      <c r="A11845" s="5" t="s">
        <v>23761</v>
      </c>
      <c r="B11845" s="6" t="s">
        <v>23762</v>
      </c>
      <c r="C11845" s="8" t="s">
        <v>7</v>
      </c>
    </row>
    <row r="11846">
      <c r="A11846" s="5" t="s">
        <v>23763</v>
      </c>
      <c r="B11846" s="6" t="s">
        <v>23173</v>
      </c>
      <c r="C11846" s="8" t="s">
        <v>7</v>
      </c>
    </row>
    <row r="11847">
      <c r="A11847" s="5" t="s">
        <v>23764</v>
      </c>
      <c r="B11847" s="6" t="s">
        <v>23173</v>
      </c>
      <c r="C11847" s="8" t="s">
        <v>7</v>
      </c>
    </row>
    <row r="11848">
      <c r="A11848" s="5" t="s">
        <v>23765</v>
      </c>
      <c r="B11848" s="6" t="s">
        <v>23427</v>
      </c>
      <c r="C11848" s="8" t="s">
        <v>7</v>
      </c>
    </row>
    <row r="11849">
      <c r="A11849" s="5" t="s">
        <v>23766</v>
      </c>
      <c r="B11849" s="6" t="s">
        <v>23173</v>
      </c>
      <c r="C11849" s="8" t="s">
        <v>7</v>
      </c>
    </row>
    <row r="11850">
      <c r="A11850" s="5" t="s">
        <v>23767</v>
      </c>
      <c r="B11850" s="6" t="s">
        <v>23768</v>
      </c>
      <c r="C11850" s="8" t="s">
        <v>7</v>
      </c>
    </row>
    <row r="11851">
      <c r="A11851" s="5" t="s">
        <v>23769</v>
      </c>
      <c r="B11851" s="6" t="s">
        <v>23770</v>
      </c>
      <c r="C11851" s="8" t="s">
        <v>7</v>
      </c>
    </row>
    <row r="11852">
      <c r="A11852" s="5" t="s">
        <v>23771</v>
      </c>
      <c r="B11852" s="6" t="s">
        <v>23768</v>
      </c>
      <c r="C11852" s="8" t="s">
        <v>7</v>
      </c>
    </row>
    <row r="11853">
      <c r="A11853" s="5" t="s">
        <v>23772</v>
      </c>
      <c r="B11853" s="6" t="s">
        <v>23770</v>
      </c>
      <c r="C11853" s="8" t="s">
        <v>7</v>
      </c>
    </row>
    <row r="11854">
      <c r="A11854" s="5" t="s">
        <v>23773</v>
      </c>
      <c r="B11854" s="6" t="s">
        <v>23768</v>
      </c>
      <c r="C11854" s="8" t="s">
        <v>7</v>
      </c>
    </row>
    <row r="11855">
      <c r="A11855" s="5" t="s">
        <v>23774</v>
      </c>
      <c r="B11855" s="6" t="s">
        <v>23770</v>
      </c>
      <c r="C11855" s="8" t="s">
        <v>7</v>
      </c>
    </row>
    <row r="11856">
      <c r="A11856" s="5" t="s">
        <v>23775</v>
      </c>
      <c r="B11856" s="6" t="s">
        <v>23173</v>
      </c>
      <c r="C11856" s="8" t="s">
        <v>7</v>
      </c>
    </row>
    <row r="11857">
      <c r="A11857" s="5" t="s">
        <v>23776</v>
      </c>
      <c r="B11857" s="6" t="s">
        <v>23770</v>
      </c>
      <c r="C11857" s="8" t="s">
        <v>7</v>
      </c>
    </row>
    <row r="11858">
      <c r="A11858" s="5" t="s">
        <v>23777</v>
      </c>
      <c r="B11858" s="6" t="s">
        <v>23778</v>
      </c>
      <c r="C11858" s="8" t="s">
        <v>7</v>
      </c>
    </row>
    <row r="11859">
      <c r="A11859" s="5" t="s">
        <v>23779</v>
      </c>
      <c r="B11859" s="6" t="s">
        <v>23780</v>
      </c>
      <c r="C11859" s="8" t="s">
        <v>7</v>
      </c>
    </row>
    <row r="11860">
      <c r="A11860" s="5" t="s">
        <v>23781</v>
      </c>
      <c r="B11860" s="6" t="s">
        <v>23782</v>
      </c>
      <c r="C11860" s="8" t="s">
        <v>7</v>
      </c>
    </row>
    <row r="11861">
      <c r="A11861" s="5" t="s">
        <v>23783</v>
      </c>
      <c r="B11861" s="6" t="s">
        <v>23784</v>
      </c>
      <c r="C11861" s="8" t="s">
        <v>7</v>
      </c>
    </row>
    <row r="11862">
      <c r="A11862" s="5" t="s">
        <v>23785</v>
      </c>
      <c r="B11862" s="6" t="s">
        <v>23786</v>
      </c>
      <c r="C11862" s="8" t="s">
        <v>7</v>
      </c>
    </row>
    <row r="11863">
      <c r="A11863" s="5" t="s">
        <v>23787</v>
      </c>
      <c r="B11863" s="6" t="s">
        <v>22729</v>
      </c>
      <c r="C11863" s="8" t="s">
        <v>7</v>
      </c>
    </row>
    <row r="11864">
      <c r="A11864" s="5" t="s">
        <v>23788</v>
      </c>
      <c r="B11864" s="6" t="s">
        <v>23546</v>
      </c>
      <c r="C11864" s="8" t="s">
        <v>7</v>
      </c>
    </row>
    <row r="11865">
      <c r="A11865" s="5" t="s">
        <v>23789</v>
      </c>
      <c r="B11865" s="6" t="s">
        <v>23484</v>
      </c>
      <c r="C11865" s="8" t="s">
        <v>7</v>
      </c>
    </row>
    <row r="11866">
      <c r="A11866" s="5" t="s">
        <v>23790</v>
      </c>
      <c r="B11866" s="6" t="s">
        <v>23791</v>
      </c>
      <c r="C11866" s="8" t="s">
        <v>7</v>
      </c>
    </row>
    <row r="11867">
      <c r="A11867" s="5" t="s">
        <v>23792</v>
      </c>
      <c r="B11867" s="6" t="s">
        <v>23793</v>
      </c>
      <c r="C11867" s="8" t="s">
        <v>7</v>
      </c>
    </row>
    <row r="11868">
      <c r="A11868" s="5" t="s">
        <v>23794</v>
      </c>
      <c r="B11868" s="6" t="s">
        <v>23795</v>
      </c>
      <c r="C11868" s="8" t="s">
        <v>7</v>
      </c>
    </row>
    <row r="11869">
      <c r="A11869" s="5" t="s">
        <v>23796</v>
      </c>
      <c r="B11869" s="6" t="s">
        <v>23484</v>
      </c>
      <c r="C11869" s="8" t="s">
        <v>7</v>
      </c>
    </row>
    <row r="11870">
      <c r="A11870" s="5" t="s">
        <v>23797</v>
      </c>
      <c r="B11870" s="6" t="s">
        <v>23798</v>
      </c>
      <c r="C11870" s="8" t="s">
        <v>7</v>
      </c>
    </row>
    <row r="11871">
      <c r="A11871" s="5" t="s">
        <v>23800</v>
      </c>
      <c r="B11871" s="6" t="s">
        <v>23802</v>
      </c>
      <c r="C11871" s="8" t="s">
        <v>65</v>
      </c>
    </row>
    <row r="11872">
      <c r="A11872" s="5" t="s">
        <v>23803</v>
      </c>
      <c r="B11872" s="6" t="s">
        <v>23484</v>
      </c>
      <c r="C11872" s="8" t="s">
        <v>7</v>
      </c>
    </row>
    <row r="11873">
      <c r="A11873" s="5" t="s">
        <v>23804</v>
      </c>
      <c r="B11873" s="6" t="s">
        <v>23805</v>
      </c>
      <c r="C11873" s="8" t="s">
        <v>7</v>
      </c>
    </row>
    <row r="11874">
      <c r="A11874" s="5" t="s">
        <v>23807</v>
      </c>
      <c r="B11874" s="6" t="s">
        <v>23427</v>
      </c>
      <c r="C11874" s="8" t="s">
        <v>7</v>
      </c>
    </row>
    <row r="11875">
      <c r="A11875" s="5" t="s">
        <v>23808</v>
      </c>
      <c r="B11875" s="6" t="s">
        <v>23809</v>
      </c>
      <c r="C11875" s="8" t="s">
        <v>7</v>
      </c>
    </row>
    <row r="11876">
      <c r="A11876" s="5" t="s">
        <v>23810</v>
      </c>
      <c r="B11876" s="6" t="s">
        <v>23811</v>
      </c>
      <c r="C11876" s="8" t="s">
        <v>7</v>
      </c>
    </row>
    <row r="11877">
      <c r="A11877" s="5" t="s">
        <v>23812</v>
      </c>
      <c r="B11877" s="6" t="s">
        <v>23813</v>
      </c>
      <c r="C11877" s="8" t="s">
        <v>7</v>
      </c>
    </row>
    <row r="11878">
      <c r="A11878" s="5" t="s">
        <v>23814</v>
      </c>
      <c r="B11878" s="6" t="s">
        <v>23815</v>
      </c>
      <c r="C11878" s="8" t="s">
        <v>7</v>
      </c>
    </row>
    <row r="11879">
      <c r="A11879" s="5" t="s">
        <v>23816</v>
      </c>
      <c r="B11879" s="6" t="s">
        <v>23817</v>
      </c>
      <c r="C11879" s="8" t="s">
        <v>7</v>
      </c>
    </row>
    <row r="11880">
      <c r="A11880" s="5" t="s">
        <v>23818</v>
      </c>
      <c r="B11880" s="6" t="s">
        <v>23819</v>
      </c>
      <c r="C11880" s="8" t="s">
        <v>7</v>
      </c>
    </row>
    <row r="11881">
      <c r="A11881" s="5" t="s">
        <v>23820</v>
      </c>
      <c r="B11881" s="6" t="s">
        <v>23821</v>
      </c>
      <c r="C11881" s="8" t="s">
        <v>7</v>
      </c>
    </row>
    <row r="11882">
      <c r="A11882" s="5" t="s">
        <v>23822</v>
      </c>
      <c r="B11882" s="6" t="s">
        <v>23821</v>
      </c>
      <c r="C11882" s="8" t="s">
        <v>7</v>
      </c>
    </row>
    <row r="11883">
      <c r="A11883" s="5" t="s">
        <v>23823</v>
      </c>
      <c r="B11883" s="6" t="s">
        <v>23824</v>
      </c>
      <c r="C11883" s="8" t="s">
        <v>7</v>
      </c>
    </row>
    <row r="11884">
      <c r="A11884" s="5" t="s">
        <v>23825</v>
      </c>
      <c r="B11884" s="6" t="s">
        <v>22729</v>
      </c>
      <c r="C11884" s="8" t="s">
        <v>7</v>
      </c>
    </row>
    <row r="11885">
      <c r="A11885" s="5" t="s">
        <v>23826</v>
      </c>
      <c r="B11885" s="6" t="s">
        <v>23824</v>
      </c>
      <c r="C11885" s="8" t="s">
        <v>7</v>
      </c>
    </row>
    <row r="11886">
      <c r="A11886" s="5" t="s">
        <v>23827</v>
      </c>
      <c r="B11886" s="6" t="s">
        <v>23824</v>
      </c>
      <c r="C11886" s="8" t="s">
        <v>7</v>
      </c>
    </row>
    <row r="11887">
      <c r="A11887" s="5" t="s">
        <v>23828</v>
      </c>
      <c r="B11887" s="6" t="s">
        <v>23829</v>
      </c>
      <c r="C11887" s="8" t="s">
        <v>7</v>
      </c>
    </row>
    <row r="11888">
      <c r="A11888" s="5" t="s">
        <v>23830</v>
      </c>
      <c r="B11888" s="6" t="s">
        <v>23829</v>
      </c>
      <c r="C11888" s="8" t="s">
        <v>7</v>
      </c>
    </row>
    <row r="11889">
      <c r="A11889" s="5" t="s">
        <v>23831</v>
      </c>
      <c r="B11889" s="6" t="s">
        <v>23829</v>
      </c>
      <c r="C11889" s="8" t="s">
        <v>7</v>
      </c>
    </row>
    <row r="11890">
      <c r="A11890" s="5" t="s">
        <v>23832</v>
      </c>
      <c r="B11890" s="6" t="s">
        <v>23833</v>
      </c>
      <c r="C11890" s="8" t="s">
        <v>7</v>
      </c>
    </row>
    <row r="11891">
      <c r="A11891" s="5" t="s">
        <v>23834</v>
      </c>
      <c r="B11891" s="6" t="s">
        <v>23829</v>
      </c>
      <c r="C11891" s="8" t="s">
        <v>7</v>
      </c>
    </row>
    <row r="11892">
      <c r="A11892" s="5" t="s">
        <v>23835</v>
      </c>
      <c r="B11892" s="6" t="s">
        <v>23829</v>
      </c>
      <c r="C11892" s="8" t="s">
        <v>7</v>
      </c>
    </row>
    <row r="11893">
      <c r="A11893" s="5" t="s">
        <v>23836</v>
      </c>
      <c r="B11893" s="6" t="s">
        <v>23829</v>
      </c>
      <c r="C11893" s="8" t="s">
        <v>7</v>
      </c>
    </row>
    <row r="11894">
      <c r="A11894" s="5" t="s">
        <v>23837</v>
      </c>
      <c r="B11894" s="6" t="s">
        <v>23829</v>
      </c>
      <c r="C11894" s="8" t="s">
        <v>7</v>
      </c>
    </row>
    <row r="11895">
      <c r="A11895" s="5" t="s">
        <v>23838</v>
      </c>
      <c r="B11895" s="6" t="s">
        <v>23829</v>
      </c>
      <c r="C11895" s="8" t="s">
        <v>7</v>
      </c>
    </row>
    <row r="11896">
      <c r="A11896" s="5" t="s">
        <v>23839</v>
      </c>
      <c r="B11896" s="6" t="s">
        <v>23840</v>
      </c>
      <c r="C11896" s="8" t="s">
        <v>381</v>
      </c>
    </row>
    <row r="11897">
      <c r="A11897" s="5" t="s">
        <v>23841</v>
      </c>
      <c r="B11897" s="6" t="s">
        <v>23842</v>
      </c>
      <c r="C11897" s="8" t="s">
        <v>65</v>
      </c>
    </row>
    <row r="11898">
      <c r="A11898" s="5" t="s">
        <v>23843</v>
      </c>
      <c r="B11898" s="6" t="s">
        <v>23844</v>
      </c>
      <c r="C11898" s="8" t="s">
        <v>7</v>
      </c>
    </row>
    <row r="11899">
      <c r="A11899" s="5" t="s">
        <v>23845</v>
      </c>
      <c r="B11899" s="6" t="s">
        <v>23846</v>
      </c>
      <c r="C11899" s="8" t="s">
        <v>7</v>
      </c>
    </row>
    <row r="11900">
      <c r="A11900" s="5" t="s">
        <v>23847</v>
      </c>
      <c r="B11900" s="6" t="s">
        <v>22729</v>
      </c>
      <c r="C11900" s="8" t="s">
        <v>7</v>
      </c>
    </row>
    <row r="11901">
      <c r="A11901" s="5" t="s">
        <v>23848</v>
      </c>
      <c r="B11901" s="6" t="s">
        <v>23849</v>
      </c>
      <c r="C11901" s="8" t="s">
        <v>381</v>
      </c>
    </row>
    <row r="11902">
      <c r="A11902" s="5" t="s">
        <v>23850</v>
      </c>
      <c r="B11902" s="6" t="s">
        <v>22729</v>
      </c>
      <c r="C11902" s="8" t="s">
        <v>7</v>
      </c>
    </row>
    <row r="11903">
      <c r="A11903" s="5" t="s">
        <v>23851</v>
      </c>
      <c r="B11903" s="6" t="s">
        <v>23852</v>
      </c>
      <c r="C11903" s="8" t="s">
        <v>7</v>
      </c>
    </row>
    <row r="11904">
      <c r="A11904" s="5" t="s">
        <v>23854</v>
      </c>
      <c r="B11904" s="6" t="s">
        <v>23856</v>
      </c>
      <c r="C11904" s="8" t="s">
        <v>7</v>
      </c>
    </row>
    <row r="11905">
      <c r="A11905" s="5" t="s">
        <v>23857</v>
      </c>
      <c r="B11905" s="6" t="s">
        <v>23858</v>
      </c>
      <c r="C11905" s="8" t="s">
        <v>7</v>
      </c>
    </row>
    <row r="11906">
      <c r="A11906" s="5" t="s">
        <v>23860</v>
      </c>
      <c r="B11906" s="6" t="s">
        <v>23852</v>
      </c>
      <c r="C11906" s="8" t="s">
        <v>7</v>
      </c>
    </row>
    <row r="11907">
      <c r="A11907" s="5" t="s">
        <v>23861</v>
      </c>
      <c r="B11907" s="6" t="s">
        <v>23856</v>
      </c>
      <c r="C11907" s="8" t="s">
        <v>7</v>
      </c>
    </row>
    <row r="11908">
      <c r="A11908" s="5" t="s">
        <v>23862</v>
      </c>
      <c r="B11908" s="6" t="s">
        <v>23858</v>
      </c>
      <c r="C11908" s="8" t="s">
        <v>7</v>
      </c>
    </row>
    <row r="11909">
      <c r="A11909" s="5" t="s">
        <v>23863</v>
      </c>
      <c r="B11909" s="6" t="s">
        <v>23864</v>
      </c>
      <c r="C11909" s="8" t="s">
        <v>7</v>
      </c>
    </row>
    <row r="11910">
      <c r="A11910" s="5" t="s">
        <v>23865</v>
      </c>
      <c r="B11910" s="6" t="s">
        <v>23866</v>
      </c>
      <c r="C11910" s="8" t="s">
        <v>7</v>
      </c>
    </row>
    <row r="11911">
      <c r="A11911" s="5" t="s">
        <v>23867</v>
      </c>
      <c r="B11911" s="6" t="s">
        <v>23868</v>
      </c>
      <c r="C11911" s="8" t="s">
        <v>7</v>
      </c>
    </row>
    <row r="11912">
      <c r="A11912" s="5" t="s">
        <v>23869</v>
      </c>
      <c r="B11912" s="6" t="s">
        <v>23870</v>
      </c>
      <c r="C11912" s="8" t="s">
        <v>7</v>
      </c>
    </row>
    <row r="11913">
      <c r="A11913" s="5" t="s">
        <v>23871</v>
      </c>
      <c r="B11913" s="6" t="s">
        <v>23868</v>
      </c>
      <c r="C11913" s="8" t="s">
        <v>7</v>
      </c>
    </row>
    <row r="11914">
      <c r="A11914" s="5" t="s">
        <v>23872</v>
      </c>
      <c r="B11914" s="6" t="s">
        <v>23868</v>
      </c>
      <c r="C11914" s="8" t="s">
        <v>7</v>
      </c>
    </row>
    <row r="11915">
      <c r="A11915" s="5" t="s">
        <v>23873</v>
      </c>
      <c r="B11915" s="6" t="s">
        <v>23874</v>
      </c>
      <c r="C11915" s="8" t="s">
        <v>7</v>
      </c>
    </row>
    <row r="11916">
      <c r="A11916" s="5" t="s">
        <v>23875</v>
      </c>
      <c r="B11916" s="6" t="s">
        <v>23876</v>
      </c>
      <c r="C11916" s="8" t="s">
        <v>7</v>
      </c>
    </row>
    <row r="11917">
      <c r="A11917" s="5" t="s">
        <v>23877</v>
      </c>
      <c r="B11917" s="6" t="s">
        <v>23878</v>
      </c>
      <c r="C11917" s="8" t="s">
        <v>381</v>
      </c>
    </row>
    <row r="11918">
      <c r="A11918" s="5" t="s">
        <v>23879</v>
      </c>
      <c r="B11918" s="6" t="s">
        <v>23880</v>
      </c>
      <c r="C11918" s="8" t="s">
        <v>7</v>
      </c>
    </row>
    <row r="11919">
      <c r="A11919" s="5" t="s">
        <v>23881</v>
      </c>
      <c r="B11919" s="6" t="s">
        <v>23882</v>
      </c>
      <c r="C11919" s="8" t="s">
        <v>7</v>
      </c>
    </row>
    <row r="11920">
      <c r="A11920" s="5" t="s">
        <v>23883</v>
      </c>
      <c r="B11920" s="6" t="s">
        <v>23884</v>
      </c>
      <c r="C11920" s="8" t="s">
        <v>65</v>
      </c>
    </row>
    <row r="11921">
      <c r="A11921" s="5" t="s">
        <v>23885</v>
      </c>
      <c r="B11921" s="6" t="s">
        <v>23886</v>
      </c>
      <c r="C11921" s="8" t="s">
        <v>1864</v>
      </c>
    </row>
    <row r="11922">
      <c r="A11922" s="5" t="s">
        <v>23887</v>
      </c>
      <c r="B11922" s="6" t="s">
        <v>23888</v>
      </c>
      <c r="C11922" s="8" t="s">
        <v>14120</v>
      </c>
    </row>
    <row r="11923">
      <c r="A11923" s="5" t="s">
        <v>23889</v>
      </c>
      <c r="B11923" s="6" t="s">
        <v>23890</v>
      </c>
      <c r="C11923" s="8" t="s">
        <v>65</v>
      </c>
    </row>
    <row r="11924">
      <c r="A11924" s="5" t="s">
        <v>23891</v>
      </c>
      <c r="B11924" s="6" t="s">
        <v>23892</v>
      </c>
      <c r="C11924" s="8" t="s">
        <v>381</v>
      </c>
    </row>
    <row r="11925">
      <c r="A11925" s="5" t="s">
        <v>23893</v>
      </c>
      <c r="B11925" s="6" t="s">
        <v>23894</v>
      </c>
      <c r="C11925" s="8" t="s">
        <v>65</v>
      </c>
    </row>
    <row r="11926">
      <c r="A11926" s="5" t="s">
        <v>23895</v>
      </c>
      <c r="B11926" s="6" t="s">
        <v>23896</v>
      </c>
      <c r="C11926" s="8" t="s">
        <v>23897</v>
      </c>
    </row>
    <row r="11927">
      <c r="A11927" s="5" t="s">
        <v>23898</v>
      </c>
      <c r="B11927" s="6" t="s">
        <v>23900</v>
      </c>
      <c r="C11927" s="8" t="s">
        <v>23897</v>
      </c>
    </row>
    <row r="11928">
      <c r="A11928" s="5" t="s">
        <v>23901</v>
      </c>
      <c r="B11928" s="6" t="s">
        <v>23902</v>
      </c>
      <c r="C11928" s="8" t="s">
        <v>7946</v>
      </c>
    </row>
    <row r="11929">
      <c r="A11929" s="5" t="s">
        <v>23903</v>
      </c>
      <c r="B11929" s="6" t="s">
        <v>23904</v>
      </c>
      <c r="C11929" s="8" t="s">
        <v>23897</v>
      </c>
    </row>
    <row r="11930">
      <c r="A11930" s="5" t="s">
        <v>23905</v>
      </c>
      <c r="B11930" s="6" t="s">
        <v>23906</v>
      </c>
      <c r="C11930" s="8" t="s">
        <v>23897</v>
      </c>
    </row>
    <row r="11931">
      <c r="A11931" s="5" t="s">
        <v>23907</v>
      </c>
      <c r="B11931" s="6" t="s">
        <v>23908</v>
      </c>
      <c r="C11931" s="8" t="s">
        <v>23897</v>
      </c>
    </row>
    <row r="11932">
      <c r="A11932" s="5" t="s">
        <v>23909</v>
      </c>
      <c r="B11932" s="6" t="s">
        <v>23910</v>
      </c>
      <c r="C11932" s="8" t="s">
        <v>565</v>
      </c>
    </row>
    <row r="11933">
      <c r="A11933" s="5" t="s">
        <v>23913</v>
      </c>
      <c r="B11933" s="6" t="s">
        <v>23914</v>
      </c>
      <c r="C11933" s="8" t="s">
        <v>565</v>
      </c>
    </row>
    <row r="11934">
      <c r="A11934" s="5" t="s">
        <v>23915</v>
      </c>
      <c r="B11934" s="6" t="s">
        <v>23916</v>
      </c>
      <c r="C11934" s="8" t="s">
        <v>10626</v>
      </c>
    </row>
    <row r="11935">
      <c r="A11935" s="5" t="s">
        <v>23918</v>
      </c>
      <c r="B11935" s="6" t="s">
        <v>23919</v>
      </c>
      <c r="C11935" s="8" t="s">
        <v>10626</v>
      </c>
    </row>
    <row r="11936">
      <c r="A11936" s="5" t="s">
        <v>23920</v>
      </c>
      <c r="B11936" s="6" t="s">
        <v>23921</v>
      </c>
      <c r="C11936" s="8" t="s">
        <v>2022</v>
      </c>
    </row>
    <row r="11937">
      <c r="A11937" s="5" t="s">
        <v>23922</v>
      </c>
      <c r="B11937" s="6" t="s">
        <v>23923</v>
      </c>
      <c r="C11937" s="8" t="s">
        <v>10626</v>
      </c>
    </row>
    <row r="11938">
      <c r="A11938" s="5" t="s">
        <v>23924</v>
      </c>
      <c r="B11938" s="6" t="s">
        <v>23925</v>
      </c>
      <c r="C11938" s="8" t="s">
        <v>2022</v>
      </c>
    </row>
    <row r="11939">
      <c r="A11939" s="5" t="s">
        <v>23926</v>
      </c>
      <c r="B11939" s="6" t="s">
        <v>23927</v>
      </c>
      <c r="C11939" s="8" t="s">
        <v>7</v>
      </c>
    </row>
    <row r="11940">
      <c r="A11940" s="5" t="s">
        <v>23928</v>
      </c>
      <c r="B11940" s="6" t="s">
        <v>23929</v>
      </c>
      <c r="C11940" s="8" t="s">
        <v>23897</v>
      </c>
    </row>
    <row r="11941">
      <c r="A11941" s="5" t="s">
        <v>23930</v>
      </c>
      <c r="B11941" s="6" t="s">
        <v>23931</v>
      </c>
      <c r="C11941" s="8" t="s">
        <v>2954</v>
      </c>
    </row>
    <row r="11942">
      <c r="A11942" s="5" t="s">
        <v>23932</v>
      </c>
      <c r="B11942" s="6" t="s">
        <v>23933</v>
      </c>
      <c r="C11942" s="8" t="s">
        <v>2954</v>
      </c>
    </row>
    <row r="11943">
      <c r="A11943" s="5" t="s">
        <v>23934</v>
      </c>
      <c r="B11943" s="6" t="s">
        <v>23935</v>
      </c>
      <c r="C11943" s="8" t="s">
        <v>2954</v>
      </c>
    </row>
    <row r="11944">
      <c r="A11944" s="5" t="s">
        <v>23936</v>
      </c>
      <c r="B11944" s="6" t="s">
        <v>23937</v>
      </c>
      <c r="C11944" s="8" t="s">
        <v>2954</v>
      </c>
    </row>
    <row r="11945">
      <c r="A11945" s="5" t="s">
        <v>23938</v>
      </c>
      <c r="B11945" s="6" t="s">
        <v>23939</v>
      </c>
      <c r="C11945" s="8" t="s">
        <v>23897</v>
      </c>
    </row>
    <row r="11946">
      <c r="A11946" s="5" t="s">
        <v>23940</v>
      </c>
      <c r="B11946" s="6" t="s">
        <v>23941</v>
      </c>
      <c r="C11946" s="8" t="s">
        <v>23897</v>
      </c>
    </row>
    <row r="11947">
      <c r="A11947" s="5" t="s">
        <v>23942</v>
      </c>
      <c r="B11947" s="6" t="s">
        <v>23943</v>
      </c>
      <c r="C11947" s="8" t="s">
        <v>7</v>
      </c>
    </row>
    <row r="11948">
      <c r="A11948" s="5" t="s">
        <v>23944</v>
      </c>
      <c r="B11948" s="6" t="s">
        <v>23945</v>
      </c>
      <c r="C11948" s="8" t="s">
        <v>7</v>
      </c>
    </row>
    <row r="11949">
      <c r="A11949" s="5" t="s">
        <v>23946</v>
      </c>
      <c r="B11949" s="6" t="s">
        <v>23947</v>
      </c>
      <c r="C11949" s="8" t="s">
        <v>7</v>
      </c>
    </row>
    <row r="11950">
      <c r="A11950" s="5" t="s">
        <v>23948</v>
      </c>
      <c r="B11950" s="6" t="s">
        <v>23949</v>
      </c>
      <c r="C11950" s="8" t="s">
        <v>7</v>
      </c>
    </row>
    <row r="11951">
      <c r="A11951" s="5" t="s">
        <v>23950</v>
      </c>
      <c r="B11951" s="6" t="s">
        <v>23951</v>
      </c>
      <c r="C11951" s="8" t="s">
        <v>7</v>
      </c>
    </row>
    <row r="11952">
      <c r="A11952" s="5" t="s">
        <v>23952</v>
      </c>
      <c r="B11952" s="6" t="s">
        <v>23953</v>
      </c>
      <c r="C11952" s="8" t="s">
        <v>7</v>
      </c>
    </row>
    <row r="11953">
      <c r="A11953" s="5" t="s">
        <v>23954</v>
      </c>
      <c r="B11953" s="6" t="s">
        <v>23955</v>
      </c>
      <c r="C11953" s="8" t="s">
        <v>7</v>
      </c>
    </row>
    <row r="11954">
      <c r="A11954" s="5" t="s">
        <v>23956</v>
      </c>
      <c r="B11954" s="6" t="s">
        <v>23957</v>
      </c>
      <c r="C11954" s="8" t="s">
        <v>7</v>
      </c>
    </row>
    <row r="11955">
      <c r="A11955" s="5" t="s">
        <v>23958</v>
      </c>
      <c r="B11955" s="6" t="s">
        <v>23959</v>
      </c>
      <c r="C11955" s="8" t="s">
        <v>7</v>
      </c>
    </row>
    <row r="11956">
      <c r="A11956" s="5" t="s">
        <v>23960</v>
      </c>
      <c r="B11956" s="6" t="s">
        <v>23961</v>
      </c>
      <c r="C11956" s="8" t="s">
        <v>7</v>
      </c>
    </row>
    <row r="11957">
      <c r="A11957" s="5" t="s">
        <v>23962</v>
      </c>
      <c r="B11957" s="6" t="s">
        <v>23963</v>
      </c>
      <c r="C11957" s="8" t="s">
        <v>2954</v>
      </c>
    </row>
    <row r="11958">
      <c r="A11958" s="5" t="s">
        <v>23965</v>
      </c>
      <c r="B11958" s="6" t="s">
        <v>23966</v>
      </c>
      <c r="C11958" s="8" t="s">
        <v>2094</v>
      </c>
    </row>
    <row r="11959">
      <c r="A11959" s="5" t="s">
        <v>23968</v>
      </c>
      <c r="B11959" s="6" t="s">
        <v>23969</v>
      </c>
      <c r="C11959" s="8" t="s">
        <v>23897</v>
      </c>
    </row>
    <row r="11960">
      <c r="A11960" s="5" t="s">
        <v>23970</v>
      </c>
      <c r="B11960" s="6" t="s">
        <v>23971</v>
      </c>
      <c r="C11960" s="8" t="s">
        <v>23897</v>
      </c>
    </row>
    <row r="11961">
      <c r="A11961" s="5" t="s">
        <v>23972</v>
      </c>
      <c r="B11961" s="6" t="s">
        <v>23973</v>
      </c>
      <c r="C11961" s="8" t="s">
        <v>7</v>
      </c>
    </row>
    <row r="11962">
      <c r="A11962" s="5" t="s">
        <v>23974</v>
      </c>
      <c r="B11962" s="6" t="s">
        <v>23975</v>
      </c>
      <c r="C11962" s="8" t="s">
        <v>7</v>
      </c>
    </row>
    <row r="11963">
      <c r="A11963" s="5" t="s">
        <v>23976</v>
      </c>
      <c r="B11963" s="6" t="s">
        <v>23977</v>
      </c>
      <c r="C11963" s="8" t="s">
        <v>65</v>
      </c>
    </row>
    <row r="11964">
      <c r="A11964" s="5" t="s">
        <v>23978</v>
      </c>
      <c r="B11964" s="6" t="s">
        <v>23979</v>
      </c>
      <c r="C11964" s="8" t="s">
        <v>7</v>
      </c>
    </row>
    <row r="11965">
      <c r="A11965" s="5" t="s">
        <v>23980</v>
      </c>
      <c r="B11965" s="6" t="s">
        <v>23982</v>
      </c>
      <c r="C11965" s="8" t="s">
        <v>7</v>
      </c>
    </row>
    <row r="11966">
      <c r="A11966" s="5" t="s">
        <v>23983</v>
      </c>
      <c r="B11966" s="6" t="s">
        <v>23984</v>
      </c>
      <c r="C11966" s="8" t="s">
        <v>65</v>
      </c>
    </row>
    <row r="11967">
      <c r="A11967" s="5" t="s">
        <v>23985</v>
      </c>
      <c r="B11967" s="6" t="s">
        <v>23986</v>
      </c>
      <c r="C11967" s="8" t="s">
        <v>7</v>
      </c>
    </row>
    <row r="11968">
      <c r="A11968" s="5" t="s">
        <v>23987</v>
      </c>
      <c r="B11968" s="6" t="s">
        <v>23988</v>
      </c>
      <c r="C11968" s="8" t="s">
        <v>23989</v>
      </c>
    </row>
    <row r="11969">
      <c r="A11969" s="5" t="s">
        <v>23990</v>
      </c>
      <c r="B11969" s="6" t="s">
        <v>23991</v>
      </c>
      <c r="C11969" s="8" t="s">
        <v>23992</v>
      </c>
    </row>
    <row r="11970">
      <c r="A11970" s="5" t="s">
        <v>23993</v>
      </c>
      <c r="B11970" s="6" t="s">
        <v>23994</v>
      </c>
      <c r="C11970" s="8" t="s">
        <v>23995</v>
      </c>
    </row>
    <row r="11971">
      <c r="A11971" s="5" t="s">
        <v>23996</v>
      </c>
      <c r="B11971" s="6" t="s">
        <v>23997</v>
      </c>
      <c r="C11971" s="8" t="s">
        <v>23897</v>
      </c>
    </row>
    <row r="11972">
      <c r="A11972" s="5" t="s">
        <v>23998</v>
      </c>
      <c r="B11972" s="6" t="s">
        <v>23999</v>
      </c>
      <c r="C11972" s="8" t="s">
        <v>1864</v>
      </c>
    </row>
    <row r="11973">
      <c r="A11973" s="5" t="s">
        <v>24000</v>
      </c>
      <c r="B11973" s="6" t="s">
        <v>24001</v>
      </c>
      <c r="C11973" s="8" t="s">
        <v>65</v>
      </c>
    </row>
    <row r="11974">
      <c r="A11974" s="5" t="s">
        <v>24002</v>
      </c>
      <c r="B11974" s="6" t="s">
        <v>24003</v>
      </c>
      <c r="C11974" s="8" t="s">
        <v>7</v>
      </c>
    </row>
    <row r="11975">
      <c r="A11975" s="5" t="s">
        <v>24004</v>
      </c>
      <c r="B11975" s="6" t="s">
        <v>24005</v>
      </c>
      <c r="C11975" s="49"/>
    </row>
    <row r="11976">
      <c r="A11976" s="5" t="s">
        <v>24006</v>
      </c>
      <c r="B11976" s="6" t="s">
        <v>24007</v>
      </c>
      <c r="C11976" s="49"/>
    </row>
    <row r="11977">
      <c r="A11977" s="5" t="s">
        <v>24008</v>
      </c>
      <c r="B11977" s="6" t="s">
        <v>24009</v>
      </c>
      <c r="C11977" s="49"/>
    </row>
    <row r="11978">
      <c r="A11978" s="5" t="s">
        <v>24010</v>
      </c>
      <c r="B11978" s="6" t="s">
        <v>24011</v>
      </c>
      <c r="C11978" s="8" t="s">
        <v>7</v>
      </c>
    </row>
    <row r="11979">
      <c r="A11979" s="5" t="s">
        <v>24012</v>
      </c>
      <c r="B11979" s="6" t="s">
        <v>21514</v>
      </c>
      <c r="C11979" s="8" t="s">
        <v>7</v>
      </c>
    </row>
    <row r="11980">
      <c r="A11980" s="5" t="s">
        <v>24013</v>
      </c>
      <c r="B11980" s="6" t="s">
        <v>24014</v>
      </c>
      <c r="C11980" s="8" t="s">
        <v>7</v>
      </c>
    </row>
    <row r="11981">
      <c r="A11981" s="5" t="s">
        <v>24015</v>
      </c>
      <c r="B11981" s="6" t="s">
        <v>21522</v>
      </c>
      <c r="C11981" s="8" t="s">
        <v>7</v>
      </c>
    </row>
    <row r="11982">
      <c r="A11982" s="5" t="s">
        <v>24016</v>
      </c>
      <c r="B11982" s="6" t="s">
        <v>24017</v>
      </c>
      <c r="C11982" s="49"/>
    </row>
    <row r="11983">
      <c r="A11983" s="5" t="s">
        <v>24018</v>
      </c>
      <c r="B11983" s="6" t="s">
        <v>24019</v>
      </c>
      <c r="C11983" s="49"/>
    </row>
    <row r="11984">
      <c r="A11984" s="5" t="s">
        <v>24020</v>
      </c>
      <c r="B11984" s="6" t="s">
        <v>24021</v>
      </c>
      <c r="C11984" s="8" t="s">
        <v>7</v>
      </c>
    </row>
    <row r="11985">
      <c r="A11985" s="5" t="s">
        <v>24022</v>
      </c>
      <c r="B11985" s="6" t="s">
        <v>24023</v>
      </c>
      <c r="C11985" s="8" t="s">
        <v>7</v>
      </c>
    </row>
    <row r="11986">
      <c r="A11986" s="5" t="s">
        <v>24024</v>
      </c>
      <c r="B11986" s="6" t="s">
        <v>24025</v>
      </c>
      <c r="C11986" s="8" t="s">
        <v>7</v>
      </c>
    </row>
    <row r="11987">
      <c r="A11987" s="5" t="s">
        <v>24026</v>
      </c>
      <c r="B11987" s="6" t="s">
        <v>24027</v>
      </c>
      <c r="C11987" s="8" t="s">
        <v>381</v>
      </c>
    </row>
    <row r="11988">
      <c r="A11988" s="5" t="s">
        <v>24028</v>
      </c>
      <c r="B11988" s="6" t="s">
        <v>24029</v>
      </c>
      <c r="C11988" s="8" t="s">
        <v>7</v>
      </c>
    </row>
    <row r="11989">
      <c r="A11989" s="5" t="s">
        <v>24030</v>
      </c>
      <c r="B11989" s="6" t="s">
        <v>24031</v>
      </c>
      <c r="C11989" s="8" t="s">
        <v>7</v>
      </c>
    </row>
    <row r="11990">
      <c r="A11990" s="5" t="s">
        <v>24032</v>
      </c>
      <c r="B11990" s="6" t="s">
        <v>24033</v>
      </c>
      <c r="C11990" s="8" t="s">
        <v>7</v>
      </c>
    </row>
    <row r="11991">
      <c r="A11991" s="5" t="s">
        <v>24034</v>
      </c>
      <c r="B11991" s="6" t="s">
        <v>24035</v>
      </c>
      <c r="C11991" s="8" t="s">
        <v>7</v>
      </c>
    </row>
    <row r="11992">
      <c r="A11992" s="5" t="s">
        <v>24036</v>
      </c>
      <c r="B11992" s="6" t="s">
        <v>24037</v>
      </c>
      <c r="C11992" s="8" t="s">
        <v>7</v>
      </c>
    </row>
    <row r="11993">
      <c r="A11993" s="5" t="s">
        <v>24038</v>
      </c>
      <c r="B11993" s="6" t="s">
        <v>24039</v>
      </c>
      <c r="C11993" s="8" t="s">
        <v>7</v>
      </c>
    </row>
    <row r="11994">
      <c r="A11994" s="5" t="s">
        <v>24040</v>
      </c>
      <c r="B11994" s="6" t="s">
        <v>24042</v>
      </c>
      <c r="C11994" s="49"/>
    </row>
    <row r="11995">
      <c r="A11995" s="5" t="s">
        <v>24044</v>
      </c>
      <c r="B11995" s="6" t="s">
        <v>24045</v>
      </c>
      <c r="C11995" s="8" t="s">
        <v>7</v>
      </c>
    </row>
    <row r="11996">
      <c r="A11996" s="5" t="s">
        <v>24046</v>
      </c>
      <c r="B11996" s="6" t="s">
        <v>24047</v>
      </c>
      <c r="C11996" s="49"/>
    </row>
    <row r="11997">
      <c r="A11997" s="5" t="s">
        <v>24049</v>
      </c>
      <c r="B11997" s="6" t="s">
        <v>24050</v>
      </c>
      <c r="C11997" s="49"/>
    </row>
    <row r="11998">
      <c r="A11998" s="5" t="s">
        <v>24051</v>
      </c>
      <c r="B11998" s="6" t="s">
        <v>24052</v>
      </c>
      <c r="C11998" s="49"/>
    </row>
    <row r="11999">
      <c r="A11999" s="5" t="s">
        <v>24053</v>
      </c>
      <c r="B11999" s="6" t="s">
        <v>24054</v>
      </c>
      <c r="C11999" s="49"/>
    </row>
    <row r="12000">
      <c r="A12000" s="5" t="s">
        <v>24055</v>
      </c>
      <c r="B12000" s="6" t="s">
        <v>24056</v>
      </c>
      <c r="C12000" s="49"/>
    </row>
    <row r="12001">
      <c r="A12001" s="5" t="s">
        <v>24057</v>
      </c>
      <c r="B12001" s="6" t="s">
        <v>24058</v>
      </c>
      <c r="C12001" s="49"/>
    </row>
    <row r="12002">
      <c r="A12002" s="5" t="s">
        <v>24059</v>
      </c>
      <c r="B12002" s="6" t="s">
        <v>24060</v>
      </c>
      <c r="C12002" s="49"/>
    </row>
    <row r="12003">
      <c r="A12003" s="5" t="s">
        <v>24061</v>
      </c>
      <c r="B12003" s="6" t="s">
        <v>24060</v>
      </c>
      <c r="C12003" s="49"/>
    </row>
    <row r="12004">
      <c r="A12004" s="5" t="s">
        <v>24062</v>
      </c>
      <c r="B12004" s="6" t="s">
        <v>24063</v>
      </c>
      <c r="C12004" s="49"/>
    </row>
    <row r="12005">
      <c r="A12005" s="5" t="s">
        <v>24064</v>
      </c>
      <c r="B12005" s="6" t="s">
        <v>24065</v>
      </c>
      <c r="C12005" s="49"/>
    </row>
    <row r="12006">
      <c r="A12006" s="5" t="s">
        <v>24066</v>
      </c>
      <c r="B12006" s="6" t="s">
        <v>24067</v>
      </c>
      <c r="C12006" s="49"/>
    </row>
    <row r="12007">
      <c r="A12007" s="5" t="s">
        <v>24068</v>
      </c>
      <c r="B12007" s="6" t="s">
        <v>24069</v>
      </c>
      <c r="C12007" s="8" t="s">
        <v>1864</v>
      </c>
    </row>
    <row r="12008">
      <c r="A12008" s="5" t="s">
        <v>24070</v>
      </c>
      <c r="B12008" s="6" t="s">
        <v>24071</v>
      </c>
      <c r="C12008" s="8" t="s">
        <v>2022</v>
      </c>
    </row>
    <row r="12009">
      <c r="A12009" s="5" t="s">
        <v>24072</v>
      </c>
      <c r="B12009" s="6" t="s">
        <v>24073</v>
      </c>
      <c r="C12009" s="8" t="s">
        <v>1864</v>
      </c>
    </row>
    <row r="12010">
      <c r="A12010" s="5" t="s">
        <v>24074</v>
      </c>
      <c r="B12010" s="6" t="s">
        <v>24075</v>
      </c>
      <c r="C12010" s="8" t="s">
        <v>12056</v>
      </c>
    </row>
    <row r="12011">
      <c r="A12011" s="5" t="s">
        <v>24076</v>
      </c>
      <c r="B12011" s="6" t="s">
        <v>24077</v>
      </c>
      <c r="C12011" s="8" t="s">
        <v>2022</v>
      </c>
    </row>
    <row r="12012">
      <c r="A12012" s="5" t="s">
        <v>24078</v>
      </c>
      <c r="B12012" s="6" t="s">
        <v>24079</v>
      </c>
      <c r="C12012" s="8" t="s">
        <v>2022</v>
      </c>
    </row>
    <row r="12013">
      <c r="A12013" s="5" t="s">
        <v>24080</v>
      </c>
      <c r="B12013" s="6" t="s">
        <v>24081</v>
      </c>
      <c r="C12013" s="8" t="s">
        <v>2022</v>
      </c>
    </row>
    <row r="12014">
      <c r="A12014" s="5" t="s">
        <v>24082</v>
      </c>
      <c r="B12014" s="6" t="s">
        <v>24083</v>
      </c>
      <c r="C12014" s="8" t="s">
        <v>2022</v>
      </c>
    </row>
    <row r="12015">
      <c r="A12015" s="5" t="s">
        <v>24084</v>
      </c>
      <c r="B12015" s="6" t="s">
        <v>24085</v>
      </c>
      <c r="C12015" s="8" t="s">
        <v>2022</v>
      </c>
    </row>
    <row r="12016">
      <c r="A12016" s="5" t="s">
        <v>24086</v>
      </c>
      <c r="B12016" s="6" t="s">
        <v>24087</v>
      </c>
      <c r="C12016" s="8" t="s">
        <v>2022</v>
      </c>
    </row>
    <row r="12017">
      <c r="A12017" s="5" t="s">
        <v>24088</v>
      </c>
      <c r="B12017" s="6" t="s">
        <v>24089</v>
      </c>
      <c r="C12017" s="8" t="s">
        <v>11679</v>
      </c>
    </row>
    <row r="12018">
      <c r="A12018" s="5" t="s">
        <v>24090</v>
      </c>
      <c r="B12018" s="6" t="s">
        <v>24091</v>
      </c>
      <c r="C12018" s="8" t="s">
        <v>2022</v>
      </c>
    </row>
    <row r="12019">
      <c r="A12019" s="5" t="s">
        <v>24092</v>
      </c>
      <c r="B12019" s="6" t="s">
        <v>24093</v>
      </c>
      <c r="C12019" s="8" t="s">
        <v>2022</v>
      </c>
    </row>
    <row r="12020">
      <c r="A12020" s="5" t="s">
        <v>24094</v>
      </c>
      <c r="B12020" s="6" t="s">
        <v>24095</v>
      </c>
      <c r="C12020" s="8" t="s">
        <v>2022</v>
      </c>
    </row>
    <row r="12021">
      <c r="A12021" s="5" t="s">
        <v>24096</v>
      </c>
      <c r="B12021" s="6" t="s">
        <v>24098</v>
      </c>
      <c r="C12021" s="8" t="s">
        <v>2022</v>
      </c>
    </row>
    <row r="12022">
      <c r="A12022" s="5" t="s">
        <v>24100</v>
      </c>
      <c r="B12022" s="6" t="s">
        <v>24101</v>
      </c>
      <c r="C12022" s="8" t="s">
        <v>2022</v>
      </c>
    </row>
    <row r="12023">
      <c r="A12023" s="5" t="s">
        <v>24102</v>
      </c>
      <c r="B12023" s="6" t="s">
        <v>24103</v>
      </c>
      <c r="C12023" s="8" t="s">
        <v>2022</v>
      </c>
    </row>
    <row r="12024">
      <c r="A12024" s="5" t="s">
        <v>24104</v>
      </c>
      <c r="B12024" s="6" t="s">
        <v>24106</v>
      </c>
      <c r="C12024" s="8" t="s">
        <v>2022</v>
      </c>
    </row>
    <row r="12025">
      <c r="A12025" s="5" t="s">
        <v>24107</v>
      </c>
      <c r="B12025" s="6" t="s">
        <v>24108</v>
      </c>
      <c r="C12025" s="8" t="s">
        <v>2022</v>
      </c>
    </row>
    <row r="12026">
      <c r="A12026" s="5" t="s">
        <v>24109</v>
      </c>
      <c r="B12026" s="6" t="s">
        <v>24110</v>
      </c>
      <c r="C12026" s="8" t="s">
        <v>2022</v>
      </c>
    </row>
    <row r="12027">
      <c r="A12027" s="5" t="s">
        <v>24111</v>
      </c>
      <c r="B12027" s="6" t="s">
        <v>24112</v>
      </c>
      <c r="C12027" s="8" t="s">
        <v>2022</v>
      </c>
    </row>
    <row r="12028">
      <c r="A12028" s="5" t="s">
        <v>24113</v>
      </c>
      <c r="B12028" s="6" t="s">
        <v>24114</v>
      </c>
      <c r="C12028" s="8" t="s">
        <v>2022</v>
      </c>
    </row>
    <row r="12029">
      <c r="A12029" s="5" t="s">
        <v>24115</v>
      </c>
      <c r="B12029" s="6" t="s">
        <v>24116</v>
      </c>
      <c r="C12029" s="8" t="s">
        <v>2022</v>
      </c>
    </row>
    <row r="12030">
      <c r="A12030" s="5" t="s">
        <v>24117</v>
      </c>
      <c r="B12030" s="6" t="s">
        <v>24116</v>
      </c>
      <c r="C12030" s="8" t="s">
        <v>7</v>
      </c>
    </row>
    <row r="12031">
      <c r="A12031" s="5" t="s">
        <v>24118</v>
      </c>
      <c r="B12031" s="6" t="s">
        <v>24119</v>
      </c>
      <c r="C12031" s="8" t="s">
        <v>2022</v>
      </c>
    </row>
    <row r="12032">
      <c r="A12032" s="5" t="s">
        <v>24120</v>
      </c>
      <c r="B12032" s="6" t="s">
        <v>24121</v>
      </c>
      <c r="C12032" s="8" t="s">
        <v>2022</v>
      </c>
    </row>
    <row r="12033">
      <c r="A12033" s="5" t="s">
        <v>24122</v>
      </c>
      <c r="B12033" s="6" t="s">
        <v>24123</v>
      </c>
      <c r="C12033" s="8" t="s">
        <v>2022</v>
      </c>
    </row>
    <row r="12034">
      <c r="A12034" s="5" t="s">
        <v>24124</v>
      </c>
      <c r="B12034" s="6" t="s">
        <v>24125</v>
      </c>
      <c r="C12034" s="8" t="s">
        <v>2022</v>
      </c>
    </row>
    <row r="12035">
      <c r="A12035" s="5" t="s">
        <v>24126</v>
      </c>
      <c r="B12035" s="6" t="s">
        <v>24127</v>
      </c>
      <c r="C12035" s="8" t="s">
        <v>11679</v>
      </c>
    </row>
    <row r="12036">
      <c r="A12036" s="5" t="s">
        <v>24128</v>
      </c>
      <c r="B12036" s="6" t="s">
        <v>24129</v>
      </c>
      <c r="C12036" s="8" t="s">
        <v>2022</v>
      </c>
    </row>
    <row r="12037">
      <c r="A12037" s="5" t="s">
        <v>24130</v>
      </c>
      <c r="B12037" s="6" t="s">
        <v>24131</v>
      </c>
      <c r="C12037" s="8" t="s">
        <v>2022</v>
      </c>
    </row>
    <row r="12038">
      <c r="A12038" s="5" t="s">
        <v>24132</v>
      </c>
      <c r="B12038" s="6" t="s">
        <v>24133</v>
      </c>
      <c r="C12038" s="8" t="s">
        <v>2022</v>
      </c>
    </row>
    <row r="12039">
      <c r="A12039" s="5" t="s">
        <v>24134</v>
      </c>
      <c r="B12039" s="6" t="s">
        <v>24135</v>
      </c>
      <c r="C12039" s="8" t="s">
        <v>2022</v>
      </c>
    </row>
    <row r="12040">
      <c r="A12040" s="5" t="s">
        <v>24136</v>
      </c>
      <c r="B12040" s="6" t="s">
        <v>24137</v>
      </c>
      <c r="C12040" s="8" t="s">
        <v>7</v>
      </c>
    </row>
    <row r="12041">
      <c r="A12041" s="5" t="s">
        <v>24138</v>
      </c>
      <c r="B12041" s="6" t="s">
        <v>24139</v>
      </c>
      <c r="C12041" s="49"/>
    </row>
    <row r="12042">
      <c r="A12042" s="5" t="s">
        <v>24140</v>
      </c>
      <c r="B12042" s="6" t="s">
        <v>24141</v>
      </c>
      <c r="C12042" s="8" t="s">
        <v>2022</v>
      </c>
    </row>
    <row r="12043">
      <c r="A12043" s="5" t="s">
        <v>24142</v>
      </c>
      <c r="B12043" s="6" t="s">
        <v>24143</v>
      </c>
      <c r="C12043" s="8" t="s">
        <v>2022</v>
      </c>
    </row>
    <row r="12044">
      <c r="A12044" s="5" t="s">
        <v>24144</v>
      </c>
      <c r="B12044" s="6" t="s">
        <v>24145</v>
      </c>
      <c r="C12044" s="8" t="s">
        <v>2022</v>
      </c>
    </row>
    <row r="12045">
      <c r="A12045" s="5" t="s">
        <v>24146</v>
      </c>
      <c r="B12045" s="6" t="s">
        <v>24147</v>
      </c>
      <c r="C12045" s="8" t="s">
        <v>2022</v>
      </c>
    </row>
    <row r="12046">
      <c r="A12046" s="5" t="s">
        <v>24148</v>
      </c>
      <c r="B12046" s="6" t="s">
        <v>24149</v>
      </c>
      <c r="C12046" s="8" t="s">
        <v>2022</v>
      </c>
    </row>
    <row r="12047">
      <c r="A12047" s="5" t="s">
        <v>24150</v>
      </c>
      <c r="B12047" s="6" t="s">
        <v>24151</v>
      </c>
      <c r="C12047" s="8" t="s">
        <v>2022</v>
      </c>
    </row>
    <row r="12048">
      <c r="A12048" s="5" t="s">
        <v>24152</v>
      </c>
      <c r="B12048" s="6" t="s">
        <v>24153</v>
      </c>
      <c r="C12048" s="8" t="s">
        <v>2022</v>
      </c>
    </row>
    <row r="12049">
      <c r="A12049" s="5" t="s">
        <v>24154</v>
      </c>
      <c r="B12049" s="6" t="s">
        <v>24155</v>
      </c>
      <c r="C12049" s="8" t="s">
        <v>2022</v>
      </c>
    </row>
    <row r="12050">
      <c r="A12050" s="5" t="s">
        <v>24156</v>
      </c>
      <c r="B12050" s="6" t="s">
        <v>24157</v>
      </c>
      <c r="C12050" s="8" t="s">
        <v>2022</v>
      </c>
    </row>
    <row r="12051">
      <c r="A12051" s="5" t="s">
        <v>24158</v>
      </c>
      <c r="B12051" s="6" t="s">
        <v>24159</v>
      </c>
      <c r="C12051" s="8" t="s">
        <v>2022</v>
      </c>
    </row>
    <row r="12052">
      <c r="A12052" s="5" t="s">
        <v>24160</v>
      </c>
      <c r="B12052" s="6" t="s">
        <v>24161</v>
      </c>
      <c r="C12052" s="8" t="s">
        <v>2022</v>
      </c>
    </row>
    <row r="12053">
      <c r="A12053" s="5" t="s">
        <v>24162</v>
      </c>
      <c r="B12053" s="6" t="s">
        <v>24164</v>
      </c>
      <c r="C12053" s="8" t="s">
        <v>2022</v>
      </c>
    </row>
    <row r="12054">
      <c r="A12054" s="5" t="s">
        <v>24166</v>
      </c>
      <c r="B12054" s="6" t="s">
        <v>24167</v>
      </c>
      <c r="C12054" s="8" t="s">
        <v>2022</v>
      </c>
    </row>
    <row r="12055">
      <c r="A12055" s="5" t="s">
        <v>24168</v>
      </c>
      <c r="B12055" s="6" t="s">
        <v>24169</v>
      </c>
      <c r="C12055" s="8" t="s">
        <v>2022</v>
      </c>
    </row>
    <row r="12056">
      <c r="A12056" s="5" t="s">
        <v>24171</v>
      </c>
      <c r="B12056" s="6" t="s">
        <v>24172</v>
      </c>
      <c r="C12056" s="8" t="s">
        <v>2022</v>
      </c>
    </row>
    <row r="12057">
      <c r="A12057" s="5" t="s">
        <v>24173</v>
      </c>
      <c r="B12057" s="6" t="s">
        <v>24174</v>
      </c>
      <c r="C12057" s="8" t="s">
        <v>2022</v>
      </c>
    </row>
    <row r="12058">
      <c r="A12058" s="5" t="s">
        <v>24175</v>
      </c>
      <c r="B12058" s="6" t="s">
        <v>24169</v>
      </c>
      <c r="C12058" s="8" t="s">
        <v>2022</v>
      </c>
    </row>
    <row r="12059">
      <c r="A12059" s="5" t="s">
        <v>24176</v>
      </c>
      <c r="B12059" s="6" t="s">
        <v>24177</v>
      </c>
      <c r="C12059" s="8" t="s">
        <v>18212</v>
      </c>
    </row>
    <row r="12060">
      <c r="A12060" s="5" t="s">
        <v>24178</v>
      </c>
      <c r="B12060" s="6" t="s">
        <v>24178</v>
      </c>
      <c r="C12060" s="8" t="s">
        <v>65</v>
      </c>
    </row>
    <row r="12061">
      <c r="A12061" s="5" t="s">
        <v>24179</v>
      </c>
      <c r="B12061" s="6" t="s">
        <v>24180</v>
      </c>
      <c r="C12061" s="8" t="s">
        <v>7</v>
      </c>
    </row>
    <row r="12062">
      <c r="A12062" s="5" t="s">
        <v>24181</v>
      </c>
      <c r="B12062" s="6" t="s">
        <v>24182</v>
      </c>
      <c r="C12062" s="8" t="s">
        <v>1864</v>
      </c>
    </row>
    <row r="12063">
      <c r="A12063" s="5" t="s">
        <v>24183</v>
      </c>
      <c r="B12063" s="6" t="s">
        <v>13164</v>
      </c>
      <c r="C12063" s="8" t="s">
        <v>381</v>
      </c>
    </row>
    <row r="12064">
      <c r="A12064" s="5" t="s">
        <v>24184</v>
      </c>
      <c r="B12064" s="6" t="s">
        <v>24185</v>
      </c>
      <c r="C12064" s="8" t="s">
        <v>7</v>
      </c>
    </row>
    <row r="12065">
      <c r="A12065" s="5" t="s">
        <v>24186</v>
      </c>
      <c r="B12065" s="6" t="s">
        <v>24187</v>
      </c>
      <c r="C12065" s="8" t="s">
        <v>7</v>
      </c>
    </row>
    <row r="12066">
      <c r="A12066" s="5" t="s">
        <v>24188</v>
      </c>
      <c r="B12066" s="6" t="s">
        <v>24189</v>
      </c>
      <c r="C12066" s="8" t="s">
        <v>65</v>
      </c>
    </row>
    <row r="12067">
      <c r="A12067" s="5" t="s">
        <v>24190</v>
      </c>
      <c r="B12067" s="6" t="s">
        <v>24191</v>
      </c>
      <c r="C12067" s="8" t="s">
        <v>7</v>
      </c>
    </row>
    <row r="12068">
      <c r="A12068" s="5" t="s">
        <v>24192</v>
      </c>
      <c r="B12068" s="6" t="s">
        <v>24193</v>
      </c>
      <c r="C12068" s="8" t="s">
        <v>7</v>
      </c>
    </row>
    <row r="12069">
      <c r="A12069" s="5" t="s">
        <v>24194</v>
      </c>
      <c r="B12069" s="6" t="s">
        <v>24195</v>
      </c>
      <c r="C12069" s="8" t="s">
        <v>2022</v>
      </c>
    </row>
    <row r="12070">
      <c r="A12070" s="5" t="s">
        <v>24196</v>
      </c>
      <c r="B12070" s="6" t="s">
        <v>24197</v>
      </c>
      <c r="C12070" s="8" t="s">
        <v>7</v>
      </c>
    </row>
    <row r="12071">
      <c r="A12071" s="5" t="s">
        <v>24198</v>
      </c>
      <c r="B12071" s="6" t="s">
        <v>24199</v>
      </c>
      <c r="C12071" s="8" t="s">
        <v>7</v>
      </c>
    </row>
    <row r="12072">
      <c r="A12072" s="5" t="s">
        <v>24200</v>
      </c>
      <c r="B12072" s="6" t="s">
        <v>24201</v>
      </c>
      <c r="C12072" s="8" t="s">
        <v>65</v>
      </c>
    </row>
    <row r="12073">
      <c r="A12073" s="5" t="s">
        <v>24202</v>
      </c>
      <c r="B12073" s="6" t="s">
        <v>24203</v>
      </c>
      <c r="C12073" s="8" t="s">
        <v>7</v>
      </c>
    </row>
    <row r="12074">
      <c r="A12074" s="5" t="s">
        <v>24204</v>
      </c>
      <c r="B12074" s="6" t="s">
        <v>23886</v>
      </c>
      <c r="C12074" s="8" t="s">
        <v>7</v>
      </c>
    </row>
    <row r="12075">
      <c r="A12075" s="5" t="s">
        <v>24205</v>
      </c>
      <c r="B12075" s="6" t="s">
        <v>24206</v>
      </c>
      <c r="C12075" s="8" t="s">
        <v>7</v>
      </c>
    </row>
    <row r="12076">
      <c r="A12076" s="5" t="s">
        <v>24207</v>
      </c>
      <c r="B12076" s="6" t="s">
        <v>24208</v>
      </c>
      <c r="C12076" s="8" t="s">
        <v>7</v>
      </c>
    </row>
    <row r="12077">
      <c r="A12077" s="5" t="s">
        <v>24209</v>
      </c>
      <c r="B12077" s="6" t="s">
        <v>24210</v>
      </c>
      <c r="C12077" s="8" t="s">
        <v>7</v>
      </c>
    </row>
    <row r="12078">
      <c r="A12078" s="5" t="s">
        <v>24211</v>
      </c>
      <c r="B12078" s="6" t="s">
        <v>24212</v>
      </c>
      <c r="C12078" s="8" t="s">
        <v>7</v>
      </c>
    </row>
    <row r="12079">
      <c r="A12079" s="5" t="s">
        <v>24213</v>
      </c>
      <c r="B12079" s="6" t="s">
        <v>24214</v>
      </c>
      <c r="C12079" s="8" t="s">
        <v>7</v>
      </c>
    </row>
    <row r="12080">
      <c r="A12080" s="5" t="s">
        <v>24215</v>
      </c>
      <c r="B12080" s="6" t="s">
        <v>24216</v>
      </c>
      <c r="C12080" s="8" t="s">
        <v>7</v>
      </c>
    </row>
    <row r="12081">
      <c r="A12081" s="5" t="s">
        <v>24217</v>
      </c>
      <c r="B12081" s="6" t="s">
        <v>24218</v>
      </c>
      <c r="C12081" s="8" t="s">
        <v>7</v>
      </c>
    </row>
    <row r="12082">
      <c r="A12082" s="5" t="s">
        <v>24219</v>
      </c>
      <c r="B12082" s="6" t="s">
        <v>24220</v>
      </c>
      <c r="C12082" s="8" t="s">
        <v>7</v>
      </c>
    </row>
    <row r="12083">
      <c r="A12083" s="5" t="s">
        <v>24221</v>
      </c>
      <c r="B12083" s="6" t="s">
        <v>23929</v>
      </c>
      <c r="C12083" s="8" t="s">
        <v>24222</v>
      </c>
    </row>
    <row r="12084">
      <c r="A12084" s="5" t="s">
        <v>24223</v>
      </c>
      <c r="B12084" s="6" t="s">
        <v>24224</v>
      </c>
      <c r="C12084" s="8" t="s">
        <v>7</v>
      </c>
    </row>
    <row r="12085">
      <c r="A12085" s="5" t="s">
        <v>24225</v>
      </c>
      <c r="B12085" s="6" t="s">
        <v>24226</v>
      </c>
      <c r="C12085" s="8" t="s">
        <v>381</v>
      </c>
    </row>
    <row r="12086">
      <c r="A12086" s="5" t="s">
        <v>24228</v>
      </c>
      <c r="B12086" s="6" t="s">
        <v>24229</v>
      </c>
      <c r="C12086" s="8" t="s">
        <v>10626</v>
      </c>
    </row>
    <row r="12087">
      <c r="A12087" s="5" t="s">
        <v>24231</v>
      </c>
      <c r="B12087" s="6" t="s">
        <v>24232</v>
      </c>
      <c r="C12087" s="8" t="s">
        <v>7</v>
      </c>
    </row>
    <row r="12088">
      <c r="A12088" s="5" t="s">
        <v>24233</v>
      </c>
      <c r="B12088" s="6" t="s">
        <v>24235</v>
      </c>
      <c r="C12088" s="8" t="s">
        <v>24236</v>
      </c>
    </row>
    <row r="12089">
      <c r="A12089" s="5" t="s">
        <v>24237</v>
      </c>
      <c r="B12089" s="6" t="s">
        <v>24238</v>
      </c>
      <c r="C12089" s="8" t="s">
        <v>7</v>
      </c>
    </row>
    <row r="12090">
      <c r="A12090" s="5" t="s">
        <v>24239</v>
      </c>
      <c r="B12090" s="6" t="s">
        <v>24240</v>
      </c>
      <c r="C12090" s="8" t="s">
        <v>7</v>
      </c>
    </row>
    <row r="12091">
      <c r="A12091" s="5" t="s">
        <v>24241</v>
      </c>
      <c r="B12091" s="6" t="s">
        <v>24242</v>
      </c>
      <c r="C12091" s="8" t="s">
        <v>7</v>
      </c>
    </row>
    <row r="12092">
      <c r="A12092" s="5" t="s">
        <v>24243</v>
      </c>
      <c r="B12092" s="6" t="s">
        <v>24244</v>
      </c>
      <c r="C12092" s="8" t="s">
        <v>7</v>
      </c>
    </row>
    <row r="12093">
      <c r="A12093" s="5" t="s">
        <v>24245</v>
      </c>
      <c r="B12093" s="6" t="s">
        <v>24246</v>
      </c>
      <c r="C12093" s="8" t="s">
        <v>24247</v>
      </c>
    </row>
    <row r="12094">
      <c r="A12094" s="5" t="s">
        <v>24248</v>
      </c>
      <c r="B12094" s="6" t="s">
        <v>24249</v>
      </c>
      <c r="C12094" s="8" t="s">
        <v>3398</v>
      </c>
    </row>
    <row r="12095">
      <c r="A12095" s="5" t="s">
        <v>24250</v>
      </c>
      <c r="B12095" s="6" t="s">
        <v>24251</v>
      </c>
      <c r="C12095" s="8" t="s">
        <v>7</v>
      </c>
    </row>
    <row r="12096">
      <c r="A12096" s="5" t="s">
        <v>24252</v>
      </c>
      <c r="B12096" s="6" t="s">
        <v>24253</v>
      </c>
      <c r="C12096" s="8" t="s">
        <v>7</v>
      </c>
    </row>
    <row r="12097">
      <c r="A12097" s="5" t="s">
        <v>24254</v>
      </c>
      <c r="B12097" s="6" t="s">
        <v>24255</v>
      </c>
      <c r="C12097" s="8" t="s">
        <v>7</v>
      </c>
    </row>
    <row r="12098">
      <c r="A12098" s="5" t="s">
        <v>24256</v>
      </c>
      <c r="B12098" s="6" t="s">
        <v>23979</v>
      </c>
      <c r="C12098" s="8" t="s">
        <v>7</v>
      </c>
    </row>
    <row r="12099">
      <c r="A12099" s="5" t="s">
        <v>24257</v>
      </c>
      <c r="B12099" s="6" t="s">
        <v>24258</v>
      </c>
      <c r="C12099" s="8" t="s">
        <v>7</v>
      </c>
    </row>
    <row r="12100">
      <c r="A12100" s="5" t="s">
        <v>24259</v>
      </c>
      <c r="B12100" s="6" t="s">
        <v>24260</v>
      </c>
      <c r="C12100" s="8" t="s">
        <v>7</v>
      </c>
    </row>
    <row r="12101">
      <c r="A12101" s="5" t="s">
        <v>24261</v>
      </c>
      <c r="B12101" s="6" t="s">
        <v>24262</v>
      </c>
      <c r="C12101" s="8" t="s">
        <v>7946</v>
      </c>
    </row>
    <row r="12102">
      <c r="A12102" s="5" t="s">
        <v>24265</v>
      </c>
      <c r="B12102" s="6" t="s">
        <v>24266</v>
      </c>
      <c r="C12102" s="8" t="s">
        <v>2022</v>
      </c>
    </row>
    <row r="12103">
      <c r="A12103" s="5" t="s">
        <v>24268</v>
      </c>
      <c r="B12103" s="6" t="s">
        <v>24269</v>
      </c>
      <c r="C12103" s="8" t="s">
        <v>7</v>
      </c>
    </row>
    <row r="12104">
      <c r="A12104" s="5" t="s">
        <v>24270</v>
      </c>
      <c r="B12104" s="6" t="s">
        <v>24271</v>
      </c>
      <c r="C12104" s="8" t="s">
        <v>2022</v>
      </c>
    </row>
    <row r="12105">
      <c r="A12105" s="5" t="s">
        <v>24272</v>
      </c>
      <c r="B12105" s="6" t="s">
        <v>24273</v>
      </c>
      <c r="C12105" s="8" t="s">
        <v>7</v>
      </c>
    </row>
    <row r="12106">
      <c r="A12106" s="5" t="s">
        <v>24274</v>
      </c>
      <c r="B12106" s="6" t="s">
        <v>24275</v>
      </c>
      <c r="C12106" s="8" t="s">
        <v>7</v>
      </c>
    </row>
    <row r="12107">
      <c r="A12107" s="5" t="s">
        <v>24276</v>
      </c>
      <c r="B12107" s="6" t="s">
        <v>24277</v>
      </c>
      <c r="C12107" s="8" t="s">
        <v>7</v>
      </c>
    </row>
    <row r="12108">
      <c r="A12108" s="5" t="s">
        <v>24278</v>
      </c>
      <c r="B12108" s="6" t="s">
        <v>24279</v>
      </c>
      <c r="C12108" s="8" t="s">
        <v>7</v>
      </c>
    </row>
    <row r="12109">
      <c r="A12109" s="5" t="s">
        <v>24280</v>
      </c>
      <c r="B12109" s="6" t="s">
        <v>24281</v>
      </c>
      <c r="C12109" s="8" t="s">
        <v>7</v>
      </c>
    </row>
    <row r="12110">
      <c r="A12110" s="5" t="s">
        <v>24282</v>
      </c>
      <c r="B12110" s="6" t="s">
        <v>24283</v>
      </c>
      <c r="C12110" s="8" t="s">
        <v>7</v>
      </c>
    </row>
    <row r="12111">
      <c r="A12111" s="5" t="s">
        <v>24284</v>
      </c>
      <c r="B12111" s="6" t="s">
        <v>24285</v>
      </c>
      <c r="C12111" s="8" t="s">
        <v>24286</v>
      </c>
    </row>
    <row r="12112">
      <c r="A12112" s="5" t="s">
        <v>24287</v>
      </c>
      <c r="B12112" s="6" t="s">
        <v>24288</v>
      </c>
      <c r="C12112" s="8" t="s">
        <v>7</v>
      </c>
    </row>
    <row r="12113">
      <c r="A12113" s="5" t="s">
        <v>24289</v>
      </c>
      <c r="B12113" s="6" t="s">
        <v>24290</v>
      </c>
      <c r="C12113" s="8" t="s">
        <v>7</v>
      </c>
    </row>
    <row r="12114">
      <c r="A12114" s="5" t="s">
        <v>24291</v>
      </c>
      <c r="B12114" s="6" t="s">
        <v>24292</v>
      </c>
      <c r="C12114" s="8" t="s">
        <v>7</v>
      </c>
    </row>
    <row r="12115">
      <c r="A12115" s="5" t="s">
        <v>24293</v>
      </c>
      <c r="B12115" s="6" t="s">
        <v>24294</v>
      </c>
      <c r="C12115" s="8" t="s">
        <v>7</v>
      </c>
    </row>
    <row r="12116">
      <c r="A12116" s="5" t="s">
        <v>24295</v>
      </c>
      <c r="B12116" s="6" t="s">
        <v>24296</v>
      </c>
      <c r="C12116" s="8" t="s">
        <v>7</v>
      </c>
    </row>
    <row r="12117">
      <c r="A12117" s="5" t="s">
        <v>24297</v>
      </c>
      <c r="B12117" s="6" t="s">
        <v>24298</v>
      </c>
      <c r="C12117" s="8" t="s">
        <v>7</v>
      </c>
    </row>
    <row r="12118">
      <c r="A12118" s="5" t="s">
        <v>24299</v>
      </c>
      <c r="B12118" s="6" t="s">
        <v>24300</v>
      </c>
      <c r="C12118" s="8" t="s">
        <v>7</v>
      </c>
    </row>
    <row r="12119">
      <c r="A12119" s="5" t="s">
        <v>24301</v>
      </c>
      <c r="B12119" s="6" t="s">
        <v>24302</v>
      </c>
      <c r="C12119" s="8" t="s">
        <v>7</v>
      </c>
    </row>
    <row r="12120">
      <c r="A12120" s="5" t="s">
        <v>24303</v>
      </c>
      <c r="B12120" s="6" t="s">
        <v>24304</v>
      </c>
      <c r="C12120" s="8" t="s">
        <v>7</v>
      </c>
    </row>
    <row r="12121">
      <c r="A12121" s="5" t="s">
        <v>24305</v>
      </c>
      <c r="B12121" s="6" t="s">
        <v>24306</v>
      </c>
      <c r="C12121" s="8" t="s">
        <v>7</v>
      </c>
    </row>
    <row r="12122">
      <c r="A12122" s="5" t="s">
        <v>24307</v>
      </c>
      <c r="B12122" s="6" t="s">
        <v>24308</v>
      </c>
      <c r="C12122" s="8" t="s">
        <v>7</v>
      </c>
    </row>
    <row r="12123">
      <c r="A12123" s="5" t="s">
        <v>24309</v>
      </c>
      <c r="B12123" s="6" t="s">
        <v>24310</v>
      </c>
      <c r="C12123" s="8" t="s">
        <v>7946</v>
      </c>
    </row>
    <row r="12124">
      <c r="A12124" s="5" t="s">
        <v>24311</v>
      </c>
      <c r="B12124" s="6" t="s">
        <v>24312</v>
      </c>
      <c r="C12124" s="8" t="s">
        <v>24313</v>
      </c>
    </row>
    <row r="12125">
      <c r="A12125" s="5" t="s">
        <v>24314</v>
      </c>
      <c r="B12125" s="6" t="s">
        <v>24315</v>
      </c>
      <c r="C12125" s="8" t="s">
        <v>7</v>
      </c>
    </row>
    <row r="12126">
      <c r="A12126" s="5" t="s">
        <v>24316</v>
      </c>
      <c r="B12126" s="6" t="s">
        <v>24317</v>
      </c>
      <c r="C12126" s="8" t="s">
        <v>7</v>
      </c>
    </row>
    <row r="12127">
      <c r="A12127" s="5" t="s">
        <v>24318</v>
      </c>
      <c r="B12127" s="6" t="s">
        <v>24319</v>
      </c>
      <c r="C12127" s="8" t="s">
        <v>7</v>
      </c>
    </row>
    <row r="12128">
      <c r="A12128" s="5" t="s">
        <v>24320</v>
      </c>
      <c r="B12128" s="6" t="s">
        <v>24321</v>
      </c>
      <c r="C12128" s="8" t="s">
        <v>11679</v>
      </c>
    </row>
    <row r="12129">
      <c r="A12129" s="5" t="s">
        <v>24322</v>
      </c>
      <c r="B12129" s="6" t="s">
        <v>24323</v>
      </c>
      <c r="C12129" s="8" t="s">
        <v>7</v>
      </c>
    </row>
    <row r="12130">
      <c r="A12130" s="5" t="s">
        <v>24324</v>
      </c>
      <c r="B12130" s="6" t="s">
        <v>24325</v>
      </c>
      <c r="C12130" s="8" t="s">
        <v>7</v>
      </c>
    </row>
    <row r="12131">
      <c r="A12131" s="5" t="s">
        <v>24326</v>
      </c>
      <c r="B12131" s="6" t="s">
        <v>24327</v>
      </c>
      <c r="C12131" s="8" t="s">
        <v>65</v>
      </c>
    </row>
    <row r="12132">
      <c r="A12132" s="5" t="s">
        <v>24328</v>
      </c>
      <c r="B12132" s="6" t="s">
        <v>24329</v>
      </c>
      <c r="C12132" s="8" t="s">
        <v>7</v>
      </c>
    </row>
    <row r="12133">
      <c r="A12133" s="5" t="s">
        <v>24331</v>
      </c>
      <c r="B12133" s="6" t="s">
        <v>24332</v>
      </c>
      <c r="C12133" s="8" t="s">
        <v>7</v>
      </c>
    </row>
    <row r="12134">
      <c r="A12134" s="5" t="s">
        <v>24333</v>
      </c>
      <c r="B12134" s="6" t="s">
        <v>24334</v>
      </c>
      <c r="C12134" s="8" t="s">
        <v>7</v>
      </c>
    </row>
    <row r="12135">
      <c r="A12135" s="5" t="s">
        <v>24335</v>
      </c>
      <c r="B12135" s="6" t="s">
        <v>24336</v>
      </c>
      <c r="C12135" s="8" t="s">
        <v>6584</v>
      </c>
    </row>
    <row r="12136">
      <c r="A12136" s="5" t="s">
        <v>24337</v>
      </c>
      <c r="B12136" s="6" t="s">
        <v>24338</v>
      </c>
      <c r="C12136" s="8" t="s">
        <v>7</v>
      </c>
    </row>
    <row r="12137">
      <c r="A12137" s="5" t="s">
        <v>24339</v>
      </c>
      <c r="B12137" s="6" t="s">
        <v>24340</v>
      </c>
      <c r="C12137" s="8" t="s">
        <v>23995</v>
      </c>
    </row>
    <row r="12138">
      <c r="A12138" s="5" t="s">
        <v>24341</v>
      </c>
      <c r="B12138" s="6" t="s">
        <v>24342</v>
      </c>
      <c r="C12138" s="8" t="s">
        <v>7</v>
      </c>
    </row>
    <row r="12139">
      <c r="A12139" s="5" t="s">
        <v>24343</v>
      </c>
      <c r="B12139" s="6" t="s">
        <v>24344</v>
      </c>
      <c r="C12139" s="8" t="s">
        <v>7</v>
      </c>
    </row>
    <row r="12140">
      <c r="A12140" s="5" t="s">
        <v>24348</v>
      </c>
      <c r="B12140" s="6" t="s">
        <v>24348</v>
      </c>
      <c r="C12140" s="8" t="s">
        <v>7</v>
      </c>
    </row>
    <row r="12141">
      <c r="A12141" s="5" t="s">
        <v>24349</v>
      </c>
      <c r="B12141" s="6" t="s">
        <v>24350</v>
      </c>
      <c r="C12141" s="8" t="s">
        <v>7</v>
      </c>
    </row>
    <row r="12142">
      <c r="A12142" s="5" t="s">
        <v>24351</v>
      </c>
      <c r="B12142" s="6" t="s">
        <v>24352</v>
      </c>
      <c r="C12142" s="8" t="s">
        <v>7</v>
      </c>
    </row>
    <row r="12143">
      <c r="A12143" s="5" t="s">
        <v>24353</v>
      </c>
      <c r="B12143" s="6" t="s">
        <v>24354</v>
      </c>
      <c r="C12143" s="8" t="s">
        <v>7</v>
      </c>
    </row>
    <row r="12144">
      <c r="A12144" s="5" t="s">
        <v>24355</v>
      </c>
      <c r="B12144" s="6" t="s">
        <v>24356</v>
      </c>
      <c r="C12144" s="8" t="s">
        <v>7</v>
      </c>
    </row>
    <row r="12145">
      <c r="A12145" s="5" t="s">
        <v>24357</v>
      </c>
      <c r="B12145" s="6" t="s">
        <v>24358</v>
      </c>
      <c r="C12145" s="8" t="s">
        <v>7</v>
      </c>
    </row>
    <row r="12146">
      <c r="A12146" s="5" t="s">
        <v>24359</v>
      </c>
      <c r="B12146" s="6" t="s">
        <v>24360</v>
      </c>
      <c r="C12146" s="8" t="s">
        <v>565</v>
      </c>
    </row>
    <row r="12147">
      <c r="A12147" s="5" t="s">
        <v>24361</v>
      </c>
      <c r="B12147" s="6" t="s">
        <v>24362</v>
      </c>
      <c r="C12147" s="8" t="s">
        <v>7</v>
      </c>
    </row>
    <row r="12148">
      <c r="A12148" s="5" t="s">
        <v>24363</v>
      </c>
      <c r="B12148" s="6" t="s">
        <v>24364</v>
      </c>
      <c r="C12148" s="8" t="s">
        <v>7</v>
      </c>
    </row>
    <row r="12149">
      <c r="A12149" s="5" t="s">
        <v>24365</v>
      </c>
      <c r="B12149" s="6" t="s">
        <v>24366</v>
      </c>
      <c r="C12149" s="8" t="s">
        <v>7</v>
      </c>
    </row>
    <row r="12150">
      <c r="A12150" s="5" t="s">
        <v>24367</v>
      </c>
      <c r="B12150" s="6" t="s">
        <v>24368</v>
      </c>
      <c r="C12150" s="8" t="s">
        <v>7</v>
      </c>
    </row>
    <row r="12151">
      <c r="A12151" s="5" t="s">
        <v>24369</v>
      </c>
      <c r="B12151" s="6" t="s">
        <v>24370</v>
      </c>
      <c r="C12151" s="8" t="s">
        <v>7</v>
      </c>
    </row>
    <row r="12152">
      <c r="A12152" s="5" t="s">
        <v>24371</v>
      </c>
      <c r="B12152" s="6" t="s">
        <v>24372</v>
      </c>
      <c r="C12152" s="8" t="s">
        <v>7</v>
      </c>
    </row>
    <row r="12153">
      <c r="A12153" s="5" t="s">
        <v>24373</v>
      </c>
      <c r="B12153" s="6" t="s">
        <v>24374</v>
      </c>
      <c r="C12153" s="8" t="s">
        <v>7</v>
      </c>
    </row>
    <row r="12154">
      <c r="A12154" s="5" t="s">
        <v>24375</v>
      </c>
      <c r="B12154" s="6" t="s">
        <v>24376</v>
      </c>
      <c r="C12154" s="8" t="s">
        <v>7</v>
      </c>
    </row>
    <row r="12155">
      <c r="A12155" s="5" t="s">
        <v>24377</v>
      </c>
      <c r="B12155" s="6" t="s">
        <v>24378</v>
      </c>
      <c r="C12155" s="8" t="s">
        <v>7</v>
      </c>
    </row>
    <row r="12156">
      <c r="A12156" s="5" t="s">
        <v>24379</v>
      </c>
      <c r="B12156" s="6" t="s">
        <v>24380</v>
      </c>
      <c r="C12156" s="8" t="s">
        <v>7</v>
      </c>
    </row>
    <row r="12157">
      <c r="A12157" s="5" t="s">
        <v>24381</v>
      </c>
      <c r="B12157" s="6" t="s">
        <v>24382</v>
      </c>
      <c r="C12157" s="8" t="s">
        <v>7</v>
      </c>
    </row>
    <row r="12158">
      <c r="A12158" s="5" t="s">
        <v>24383</v>
      </c>
      <c r="B12158" s="6" t="s">
        <v>24384</v>
      </c>
      <c r="C12158" s="8" t="s">
        <v>7</v>
      </c>
    </row>
    <row r="12159">
      <c r="A12159" s="5" t="s">
        <v>24385</v>
      </c>
      <c r="B12159" s="6" t="s">
        <v>24386</v>
      </c>
      <c r="C12159" s="8" t="s">
        <v>7</v>
      </c>
    </row>
    <row r="12160">
      <c r="A12160" s="5" t="s">
        <v>24387</v>
      </c>
      <c r="B12160" s="6" t="s">
        <v>24388</v>
      </c>
      <c r="C12160" s="8" t="s">
        <v>7</v>
      </c>
    </row>
    <row r="12161">
      <c r="A12161" s="5" t="s">
        <v>24389</v>
      </c>
      <c r="B12161" s="6" t="s">
        <v>24390</v>
      </c>
      <c r="C12161" s="8" t="s">
        <v>65</v>
      </c>
    </row>
    <row r="12162">
      <c r="A12162" s="5" t="s">
        <v>24391</v>
      </c>
      <c r="B12162" s="6" t="s">
        <v>24392</v>
      </c>
      <c r="C12162" s="8" t="s">
        <v>7</v>
      </c>
    </row>
    <row r="12163">
      <c r="A12163" s="5" t="s">
        <v>24393</v>
      </c>
      <c r="B12163" s="6" t="s">
        <v>24394</v>
      </c>
      <c r="C12163" s="8" t="s">
        <v>7</v>
      </c>
    </row>
    <row r="12164">
      <c r="A12164" s="5" t="s">
        <v>24395</v>
      </c>
      <c r="B12164" s="6" t="s">
        <v>24396</v>
      </c>
      <c r="C12164" s="8" t="s">
        <v>7</v>
      </c>
    </row>
    <row r="12165">
      <c r="A12165" s="5" t="s">
        <v>24397</v>
      </c>
      <c r="B12165" s="6" t="s">
        <v>24398</v>
      </c>
      <c r="C12165" s="8" t="s">
        <v>7</v>
      </c>
    </row>
    <row r="12166">
      <c r="A12166" s="5" t="s">
        <v>24399</v>
      </c>
      <c r="B12166" s="6" t="s">
        <v>24400</v>
      </c>
      <c r="C12166" s="8" t="s">
        <v>7</v>
      </c>
    </row>
    <row r="12167">
      <c r="A12167" s="5" t="s">
        <v>24401</v>
      </c>
      <c r="B12167" s="6" t="s">
        <v>24402</v>
      </c>
      <c r="C12167" s="8" t="s">
        <v>65</v>
      </c>
    </row>
    <row r="12168">
      <c r="A12168" s="5" t="s">
        <v>24403</v>
      </c>
      <c r="B12168" s="6" t="s">
        <v>24404</v>
      </c>
      <c r="C12168" s="8" t="s">
        <v>7</v>
      </c>
    </row>
    <row r="12169">
      <c r="A12169" s="5" t="s">
        <v>24405</v>
      </c>
      <c r="B12169" s="6" t="s">
        <v>24406</v>
      </c>
      <c r="C12169" s="8" t="s">
        <v>7</v>
      </c>
    </row>
    <row r="12170">
      <c r="A12170" s="5" t="s">
        <v>24407</v>
      </c>
      <c r="B12170" s="6" t="s">
        <v>24408</v>
      </c>
      <c r="C12170" s="8" t="s">
        <v>7</v>
      </c>
    </row>
    <row r="12171">
      <c r="A12171" s="5" t="s">
        <v>24409</v>
      </c>
      <c r="B12171" s="6" t="s">
        <v>24410</v>
      </c>
      <c r="C12171" s="8" t="s">
        <v>7</v>
      </c>
    </row>
    <row r="12172">
      <c r="A12172" s="5" t="s">
        <v>24411</v>
      </c>
      <c r="B12172" s="6" t="s">
        <v>24412</v>
      </c>
      <c r="C12172" s="8" t="s">
        <v>7</v>
      </c>
    </row>
    <row r="12173">
      <c r="A12173" s="5" t="s">
        <v>24413</v>
      </c>
      <c r="B12173" s="6" t="s">
        <v>24414</v>
      </c>
      <c r="C12173" s="8" t="s">
        <v>65</v>
      </c>
    </row>
    <row r="12174">
      <c r="A12174" s="5" t="s">
        <v>24415</v>
      </c>
      <c r="B12174" s="6" t="s">
        <v>24416</v>
      </c>
      <c r="C12174" s="8" t="s">
        <v>65</v>
      </c>
    </row>
    <row r="12175">
      <c r="A12175" s="5" t="s">
        <v>24417</v>
      </c>
      <c r="B12175" s="6" t="s">
        <v>24418</v>
      </c>
      <c r="C12175" s="8" t="s">
        <v>65</v>
      </c>
    </row>
    <row r="12176">
      <c r="A12176" s="5" t="s">
        <v>24419</v>
      </c>
      <c r="B12176" s="6" t="s">
        <v>24420</v>
      </c>
      <c r="C12176" s="8" t="s">
        <v>7</v>
      </c>
    </row>
    <row r="12177">
      <c r="A12177" s="5" t="s">
        <v>24421</v>
      </c>
      <c r="B12177" s="6" t="s">
        <v>24422</v>
      </c>
      <c r="C12177" s="8" t="s">
        <v>7</v>
      </c>
    </row>
    <row r="12178">
      <c r="A12178" s="5" t="s">
        <v>24423</v>
      </c>
      <c r="B12178" s="6" t="s">
        <v>24425</v>
      </c>
      <c r="C12178" s="8" t="s">
        <v>7</v>
      </c>
    </row>
    <row r="12179">
      <c r="A12179" s="5" t="s">
        <v>24427</v>
      </c>
      <c r="B12179" s="6" t="s">
        <v>24428</v>
      </c>
      <c r="C12179" s="8" t="s">
        <v>7</v>
      </c>
    </row>
    <row r="12180">
      <c r="A12180" s="5" t="s">
        <v>24429</v>
      </c>
      <c r="B12180" s="6" t="s">
        <v>24430</v>
      </c>
      <c r="C12180" s="8" t="s">
        <v>7</v>
      </c>
    </row>
    <row r="12181">
      <c r="A12181" s="5" t="s">
        <v>24432</v>
      </c>
      <c r="B12181" s="6" t="s">
        <v>24433</v>
      </c>
      <c r="C12181" s="8" t="s">
        <v>7</v>
      </c>
    </row>
    <row r="12182">
      <c r="A12182" s="5" t="s">
        <v>24434</v>
      </c>
      <c r="B12182" s="6" t="s">
        <v>24435</v>
      </c>
      <c r="C12182" s="8" t="s">
        <v>65</v>
      </c>
    </row>
    <row r="12183">
      <c r="A12183" s="5" t="s">
        <v>24436</v>
      </c>
      <c r="B12183" s="6" t="s">
        <v>24437</v>
      </c>
      <c r="C12183" s="8" t="s">
        <v>65</v>
      </c>
    </row>
    <row r="12184">
      <c r="A12184" s="5" t="s">
        <v>24438</v>
      </c>
      <c r="B12184" s="6" t="s">
        <v>24439</v>
      </c>
      <c r="C12184" s="8" t="s">
        <v>65</v>
      </c>
    </row>
    <row r="12185">
      <c r="A12185" s="5" t="s">
        <v>24440</v>
      </c>
      <c r="B12185" s="6" t="s">
        <v>24441</v>
      </c>
      <c r="C12185" s="8" t="s">
        <v>7</v>
      </c>
    </row>
    <row r="12186">
      <c r="A12186" s="5" t="s">
        <v>24442</v>
      </c>
      <c r="B12186" s="6" t="s">
        <v>24443</v>
      </c>
      <c r="C12186" s="8" t="s">
        <v>7</v>
      </c>
    </row>
    <row r="12187">
      <c r="A12187" s="5" t="s">
        <v>24444</v>
      </c>
      <c r="B12187" s="6" t="s">
        <v>24445</v>
      </c>
      <c r="C12187" s="8" t="s">
        <v>7</v>
      </c>
    </row>
    <row r="12188">
      <c r="A12188" s="5" t="s">
        <v>24446</v>
      </c>
      <c r="B12188" s="6" t="s">
        <v>24447</v>
      </c>
      <c r="C12188" s="8" t="s">
        <v>7</v>
      </c>
    </row>
    <row r="12189">
      <c r="A12189" s="5" t="s">
        <v>24448</v>
      </c>
      <c r="B12189" s="6" t="s">
        <v>24449</v>
      </c>
      <c r="C12189" s="8" t="s">
        <v>7</v>
      </c>
    </row>
    <row r="12190">
      <c r="A12190" s="5" t="s">
        <v>24450</v>
      </c>
      <c r="B12190" s="6" t="s">
        <v>24451</v>
      </c>
      <c r="C12190" s="8" t="s">
        <v>7</v>
      </c>
    </row>
    <row r="12191">
      <c r="A12191" s="5" t="s">
        <v>24452</v>
      </c>
      <c r="B12191" s="6" t="s">
        <v>24453</v>
      </c>
      <c r="C12191" s="8" t="s">
        <v>7</v>
      </c>
    </row>
    <row r="12192">
      <c r="A12192" s="5" t="s">
        <v>24454</v>
      </c>
      <c r="B12192" s="6" t="s">
        <v>24455</v>
      </c>
      <c r="C12192" s="8" t="s">
        <v>7</v>
      </c>
    </row>
    <row r="12193">
      <c r="A12193" s="5" t="s">
        <v>24456</v>
      </c>
      <c r="B12193" s="6" t="s">
        <v>24457</v>
      </c>
      <c r="C12193" s="8" t="s">
        <v>7</v>
      </c>
    </row>
    <row r="12194">
      <c r="A12194" s="5" t="s">
        <v>24458</v>
      </c>
      <c r="B12194" s="6" t="s">
        <v>24459</v>
      </c>
      <c r="C12194" s="8" t="s">
        <v>7</v>
      </c>
    </row>
    <row r="12195">
      <c r="A12195" s="5" t="s">
        <v>24460</v>
      </c>
      <c r="B12195" s="6" t="s">
        <v>24461</v>
      </c>
      <c r="C12195" s="8" t="s">
        <v>7</v>
      </c>
    </row>
    <row r="12196">
      <c r="A12196" s="5" t="s">
        <v>24462</v>
      </c>
      <c r="B12196" s="6" t="s">
        <v>24463</v>
      </c>
      <c r="C12196" s="8" t="s">
        <v>7</v>
      </c>
    </row>
    <row r="12197">
      <c r="A12197" s="5" t="s">
        <v>24464</v>
      </c>
      <c r="B12197" s="6" t="s">
        <v>24465</v>
      </c>
      <c r="C12197" s="8" t="s">
        <v>65</v>
      </c>
    </row>
    <row r="12198">
      <c r="A12198" s="5" t="s">
        <v>24466</v>
      </c>
      <c r="B12198" s="6" t="s">
        <v>24467</v>
      </c>
      <c r="C12198" s="8" t="s">
        <v>65</v>
      </c>
    </row>
    <row r="12199">
      <c r="A12199" s="5" t="s">
        <v>24468</v>
      </c>
      <c r="B12199" s="6" t="s">
        <v>24469</v>
      </c>
      <c r="C12199" s="8" t="s">
        <v>65</v>
      </c>
    </row>
    <row r="12200">
      <c r="A12200" s="5" t="s">
        <v>24470</v>
      </c>
      <c r="B12200" s="6" t="s">
        <v>24471</v>
      </c>
      <c r="C12200" s="8" t="s">
        <v>65</v>
      </c>
    </row>
    <row r="12201">
      <c r="A12201" s="5" t="s">
        <v>24472</v>
      </c>
      <c r="B12201" s="6" t="s">
        <v>24473</v>
      </c>
      <c r="C12201" s="8" t="s">
        <v>65</v>
      </c>
    </row>
    <row r="12202">
      <c r="A12202" s="5" t="s">
        <v>24474</v>
      </c>
      <c r="B12202" s="6" t="s">
        <v>24475</v>
      </c>
      <c r="C12202" s="8" t="s">
        <v>65</v>
      </c>
    </row>
    <row r="12203">
      <c r="A12203" s="5" t="s">
        <v>24476</v>
      </c>
      <c r="B12203" s="6" t="s">
        <v>24477</v>
      </c>
      <c r="C12203" s="8" t="s">
        <v>7</v>
      </c>
    </row>
    <row r="12204">
      <c r="A12204" s="5" t="s">
        <v>24478</v>
      </c>
      <c r="B12204" s="6" t="s">
        <v>24479</v>
      </c>
      <c r="C12204" s="8" t="s">
        <v>7</v>
      </c>
    </row>
    <row r="12205">
      <c r="A12205" s="5" t="s">
        <v>24480</v>
      </c>
      <c r="B12205" s="6" t="s">
        <v>24481</v>
      </c>
      <c r="C12205" s="8" t="s">
        <v>65</v>
      </c>
    </row>
    <row r="12206">
      <c r="A12206" s="5" t="s">
        <v>24482</v>
      </c>
      <c r="B12206" s="6" t="s">
        <v>24483</v>
      </c>
      <c r="C12206" s="8" t="s">
        <v>65</v>
      </c>
    </row>
    <row r="12207">
      <c r="A12207" s="5" t="s">
        <v>24484</v>
      </c>
      <c r="B12207" s="6" t="s">
        <v>24485</v>
      </c>
      <c r="C12207" s="8" t="s">
        <v>65</v>
      </c>
    </row>
    <row r="12208">
      <c r="A12208" s="5" t="s">
        <v>24486</v>
      </c>
      <c r="B12208" s="6" t="s">
        <v>24487</v>
      </c>
      <c r="C12208" s="8" t="s">
        <v>65</v>
      </c>
    </row>
    <row r="12209">
      <c r="A12209" s="5" t="s">
        <v>24488</v>
      </c>
      <c r="B12209" s="6" t="s">
        <v>24489</v>
      </c>
      <c r="C12209" s="8" t="s">
        <v>65</v>
      </c>
    </row>
    <row r="12210">
      <c r="A12210" s="5" t="s">
        <v>24490</v>
      </c>
      <c r="B12210" s="6" t="s">
        <v>24491</v>
      </c>
      <c r="C12210" s="8" t="s">
        <v>65</v>
      </c>
    </row>
    <row r="12211">
      <c r="A12211" s="5" t="s">
        <v>24493</v>
      </c>
      <c r="B12211" s="6" t="s">
        <v>24495</v>
      </c>
      <c r="C12211" s="8" t="s">
        <v>65</v>
      </c>
    </row>
    <row r="12212">
      <c r="A12212" s="5" t="s">
        <v>24496</v>
      </c>
      <c r="B12212" s="6" t="s">
        <v>24497</v>
      </c>
      <c r="C12212" s="8" t="s">
        <v>65</v>
      </c>
    </row>
    <row r="12213">
      <c r="A12213" s="5" t="s">
        <v>24498</v>
      </c>
      <c r="B12213" s="6" t="s">
        <v>24499</v>
      </c>
      <c r="C12213" s="8" t="s">
        <v>65</v>
      </c>
    </row>
    <row r="12214">
      <c r="A12214" s="5" t="s">
        <v>24501</v>
      </c>
      <c r="B12214" s="6" t="s">
        <v>24502</v>
      </c>
      <c r="C12214" s="8" t="s">
        <v>65</v>
      </c>
    </row>
    <row r="12215">
      <c r="A12215" s="5" t="s">
        <v>24503</v>
      </c>
      <c r="B12215" s="6" t="s">
        <v>24504</v>
      </c>
      <c r="C12215" s="8" t="s">
        <v>65</v>
      </c>
    </row>
    <row r="12216">
      <c r="A12216" s="5" t="s">
        <v>24505</v>
      </c>
      <c r="B12216" s="6" t="s">
        <v>24506</v>
      </c>
      <c r="C12216" s="8" t="s">
        <v>565</v>
      </c>
    </row>
    <row r="12217">
      <c r="A12217" s="5" t="s">
        <v>24507</v>
      </c>
      <c r="B12217" s="6" t="s">
        <v>24508</v>
      </c>
      <c r="C12217" s="8" t="s">
        <v>565</v>
      </c>
    </row>
    <row r="12218">
      <c r="A12218" s="5" t="s">
        <v>24509</v>
      </c>
      <c r="B12218" s="6" t="s">
        <v>24510</v>
      </c>
      <c r="C12218" s="8" t="s">
        <v>565</v>
      </c>
    </row>
    <row r="12219">
      <c r="A12219" s="5" t="s">
        <v>24511</v>
      </c>
      <c r="B12219" s="6" t="s">
        <v>24512</v>
      </c>
      <c r="C12219" s="8" t="s">
        <v>565</v>
      </c>
    </row>
    <row r="12220">
      <c r="A12220" s="5" t="s">
        <v>24513</v>
      </c>
      <c r="B12220" s="6" t="s">
        <v>24514</v>
      </c>
      <c r="C12220" s="8" t="s">
        <v>65</v>
      </c>
    </row>
    <row r="12221">
      <c r="A12221" s="5" t="s">
        <v>24515</v>
      </c>
      <c r="B12221" s="6" t="s">
        <v>24516</v>
      </c>
      <c r="C12221" s="8" t="s">
        <v>65</v>
      </c>
    </row>
    <row r="12222">
      <c r="A12222" s="5" t="s">
        <v>24517</v>
      </c>
      <c r="B12222" s="6" t="s">
        <v>24518</v>
      </c>
      <c r="C12222" s="8" t="s">
        <v>65</v>
      </c>
    </row>
    <row r="12223">
      <c r="A12223" s="5" t="s">
        <v>24519</v>
      </c>
      <c r="B12223" s="6" t="s">
        <v>24520</v>
      </c>
      <c r="C12223" s="8" t="s">
        <v>7</v>
      </c>
    </row>
    <row r="12224">
      <c r="A12224" s="5" t="s">
        <v>24521</v>
      </c>
      <c r="B12224" s="6" t="s">
        <v>24522</v>
      </c>
      <c r="C12224" s="8" t="s">
        <v>7</v>
      </c>
    </row>
    <row r="12225">
      <c r="A12225" s="5" t="s">
        <v>24523</v>
      </c>
      <c r="B12225" s="6" t="s">
        <v>24524</v>
      </c>
      <c r="C12225" s="8" t="s">
        <v>65</v>
      </c>
    </row>
    <row r="12226">
      <c r="A12226" s="5" t="s">
        <v>24525</v>
      </c>
      <c r="B12226" s="6" t="s">
        <v>24526</v>
      </c>
      <c r="C12226" s="8" t="s">
        <v>65</v>
      </c>
    </row>
    <row r="12227">
      <c r="A12227" s="5" t="s">
        <v>24527</v>
      </c>
      <c r="B12227" s="6" t="s">
        <v>24528</v>
      </c>
      <c r="C12227" s="8" t="s">
        <v>65</v>
      </c>
    </row>
    <row r="12228">
      <c r="A12228" s="5" t="s">
        <v>24529</v>
      </c>
      <c r="B12228" s="6" t="s">
        <v>24530</v>
      </c>
      <c r="C12228" s="8" t="s">
        <v>65</v>
      </c>
    </row>
    <row r="12229">
      <c r="A12229" s="5" t="s">
        <v>24531</v>
      </c>
      <c r="B12229" s="6" t="s">
        <v>24532</v>
      </c>
      <c r="C12229" s="8" t="s">
        <v>65</v>
      </c>
    </row>
    <row r="12230">
      <c r="A12230" s="5" t="s">
        <v>24533</v>
      </c>
      <c r="B12230" s="6" t="s">
        <v>24534</v>
      </c>
      <c r="C12230" s="8" t="s">
        <v>65</v>
      </c>
    </row>
    <row r="12231">
      <c r="A12231" s="5" t="s">
        <v>24535</v>
      </c>
      <c r="B12231" s="6" t="s">
        <v>24536</v>
      </c>
      <c r="C12231" s="8" t="s">
        <v>65</v>
      </c>
    </row>
    <row r="12232">
      <c r="A12232" s="5" t="s">
        <v>24537</v>
      </c>
      <c r="B12232" s="6" t="s">
        <v>24538</v>
      </c>
      <c r="C12232" s="8" t="s">
        <v>65</v>
      </c>
    </row>
    <row r="12233">
      <c r="A12233" s="5" t="s">
        <v>24539</v>
      </c>
      <c r="B12233" s="6" t="s">
        <v>24540</v>
      </c>
      <c r="C12233" s="8" t="s">
        <v>65</v>
      </c>
    </row>
    <row r="12234">
      <c r="A12234" s="5" t="s">
        <v>24541</v>
      </c>
      <c r="B12234" s="6" t="s">
        <v>24542</v>
      </c>
      <c r="C12234" s="8" t="s">
        <v>7</v>
      </c>
    </row>
    <row r="12235">
      <c r="A12235" s="5" t="s">
        <v>24543</v>
      </c>
      <c r="B12235" s="6" t="s">
        <v>24544</v>
      </c>
      <c r="C12235" s="8" t="s">
        <v>7</v>
      </c>
    </row>
    <row r="12236">
      <c r="A12236" s="5" t="s">
        <v>24545</v>
      </c>
      <c r="B12236" s="6" t="s">
        <v>24546</v>
      </c>
      <c r="C12236" s="8" t="s">
        <v>7</v>
      </c>
    </row>
    <row r="12237">
      <c r="A12237" s="5" t="s">
        <v>24547</v>
      </c>
      <c r="B12237" s="6" t="s">
        <v>24548</v>
      </c>
      <c r="C12237" s="8" t="s">
        <v>7</v>
      </c>
    </row>
    <row r="12238">
      <c r="A12238" s="5" t="s">
        <v>24549</v>
      </c>
      <c r="B12238" s="6" t="s">
        <v>24550</v>
      </c>
      <c r="C12238" s="8" t="s">
        <v>7</v>
      </c>
    </row>
    <row r="12239">
      <c r="A12239" s="5" t="s">
        <v>24551</v>
      </c>
      <c r="B12239" s="6" t="s">
        <v>24552</v>
      </c>
      <c r="C12239" s="8" t="s">
        <v>7</v>
      </c>
    </row>
    <row r="12240">
      <c r="A12240" s="5" t="s">
        <v>24554</v>
      </c>
      <c r="B12240" s="6" t="s">
        <v>24556</v>
      </c>
      <c r="C12240" s="8" t="s">
        <v>65</v>
      </c>
    </row>
    <row r="12241">
      <c r="A12241" s="5" t="s">
        <v>24557</v>
      </c>
      <c r="B12241" s="6" t="s">
        <v>24558</v>
      </c>
      <c r="C12241" s="8" t="s">
        <v>24559</v>
      </c>
    </row>
    <row r="12242">
      <c r="A12242" s="5" t="s">
        <v>24560</v>
      </c>
      <c r="B12242" s="6" t="s">
        <v>24562</v>
      </c>
      <c r="C12242" s="8" t="s">
        <v>65</v>
      </c>
    </row>
    <row r="12243">
      <c r="A12243" s="5" t="s">
        <v>24563</v>
      </c>
      <c r="B12243" s="6" t="s">
        <v>24564</v>
      </c>
      <c r="C12243" s="8" t="s">
        <v>565</v>
      </c>
    </row>
    <row r="12244">
      <c r="A12244" s="5" t="s">
        <v>24565</v>
      </c>
      <c r="B12244" s="6" t="s">
        <v>24566</v>
      </c>
      <c r="C12244" s="8" t="s">
        <v>7</v>
      </c>
    </row>
    <row r="12245">
      <c r="A12245" s="5" t="s">
        <v>24567</v>
      </c>
      <c r="B12245" s="6" t="s">
        <v>24568</v>
      </c>
      <c r="C12245" s="8" t="s">
        <v>7</v>
      </c>
    </row>
    <row r="12246">
      <c r="A12246" s="5" t="s">
        <v>24569</v>
      </c>
      <c r="B12246" s="6" t="s">
        <v>24570</v>
      </c>
      <c r="C12246" s="8" t="s">
        <v>7</v>
      </c>
    </row>
    <row r="12247">
      <c r="A12247" s="5" t="s">
        <v>24571</v>
      </c>
      <c r="B12247" s="6" t="s">
        <v>24572</v>
      </c>
      <c r="C12247" s="8" t="s">
        <v>7</v>
      </c>
    </row>
    <row r="12248">
      <c r="A12248" s="5" t="s">
        <v>24573</v>
      </c>
      <c r="B12248" s="6" t="s">
        <v>24574</v>
      </c>
      <c r="C12248" s="8" t="s">
        <v>7</v>
      </c>
    </row>
    <row r="12249">
      <c r="A12249" s="5" t="s">
        <v>24575</v>
      </c>
      <c r="B12249" s="6" t="s">
        <v>24576</v>
      </c>
      <c r="C12249" s="8" t="s">
        <v>7</v>
      </c>
    </row>
    <row r="12250">
      <c r="A12250" s="5" t="s">
        <v>24577</v>
      </c>
      <c r="B12250" s="6" t="s">
        <v>24578</v>
      </c>
      <c r="C12250" s="8" t="s">
        <v>7</v>
      </c>
    </row>
    <row r="12251">
      <c r="A12251" s="5" t="s">
        <v>24579</v>
      </c>
      <c r="B12251" s="6" t="s">
        <v>24580</v>
      </c>
      <c r="C12251" s="8" t="s">
        <v>7</v>
      </c>
    </row>
    <row r="12252">
      <c r="A12252" s="5" t="s">
        <v>24581</v>
      </c>
      <c r="B12252" s="6" t="s">
        <v>24582</v>
      </c>
      <c r="C12252" s="8" t="s">
        <v>7</v>
      </c>
    </row>
    <row r="12253">
      <c r="A12253" s="5" t="s">
        <v>24583</v>
      </c>
      <c r="B12253" s="6" t="s">
        <v>24584</v>
      </c>
      <c r="C12253" s="8" t="s">
        <v>65</v>
      </c>
    </row>
    <row r="12254">
      <c r="A12254" s="5" t="s">
        <v>24585</v>
      </c>
      <c r="B12254" s="6" t="s">
        <v>24586</v>
      </c>
      <c r="C12254" s="8" t="s">
        <v>7</v>
      </c>
    </row>
    <row r="12255">
      <c r="A12255" s="5" t="s">
        <v>24587</v>
      </c>
      <c r="B12255" s="6" t="s">
        <v>24588</v>
      </c>
      <c r="C12255" s="8" t="s">
        <v>7</v>
      </c>
    </row>
    <row r="12256">
      <c r="A12256" s="5" t="s">
        <v>24589</v>
      </c>
      <c r="B12256" s="6" t="s">
        <v>24590</v>
      </c>
      <c r="C12256" s="8" t="s">
        <v>7</v>
      </c>
    </row>
    <row r="12257">
      <c r="A12257" s="5" t="s">
        <v>24591</v>
      </c>
      <c r="B12257" s="6" t="s">
        <v>24592</v>
      </c>
      <c r="C12257" s="8" t="s">
        <v>565</v>
      </c>
    </row>
    <row r="12258">
      <c r="A12258" s="5" t="s">
        <v>24593</v>
      </c>
      <c r="B12258" s="6" t="s">
        <v>24594</v>
      </c>
      <c r="C12258" s="8" t="s">
        <v>7</v>
      </c>
    </row>
    <row r="12259">
      <c r="A12259" s="5" t="s">
        <v>24595</v>
      </c>
      <c r="B12259" s="6" t="s">
        <v>24596</v>
      </c>
      <c r="C12259" s="8" t="s">
        <v>7</v>
      </c>
    </row>
    <row r="12260">
      <c r="A12260" s="5" t="s">
        <v>24597</v>
      </c>
      <c r="B12260" s="6" t="s">
        <v>24598</v>
      </c>
      <c r="C12260" s="8" t="s">
        <v>7</v>
      </c>
    </row>
    <row r="12261">
      <c r="A12261" s="5" t="s">
        <v>24599</v>
      </c>
      <c r="B12261" s="6" t="s">
        <v>24600</v>
      </c>
      <c r="C12261" s="8" t="s">
        <v>65</v>
      </c>
    </row>
    <row r="12262">
      <c r="A12262" s="5" t="s">
        <v>24601</v>
      </c>
      <c r="B12262" s="6" t="s">
        <v>24602</v>
      </c>
      <c r="C12262" s="8" t="s">
        <v>7</v>
      </c>
    </row>
    <row r="12263">
      <c r="A12263" s="5" t="s">
        <v>24603</v>
      </c>
      <c r="B12263" s="6" t="s">
        <v>24604</v>
      </c>
      <c r="C12263" s="8" t="s">
        <v>7</v>
      </c>
    </row>
    <row r="12264">
      <c r="A12264" s="5" t="s">
        <v>24605</v>
      </c>
      <c r="B12264" s="6" t="s">
        <v>24606</v>
      </c>
      <c r="C12264" s="8" t="s">
        <v>7</v>
      </c>
    </row>
    <row r="12265">
      <c r="A12265" s="5" t="s">
        <v>24607</v>
      </c>
      <c r="B12265" s="6" t="s">
        <v>24608</v>
      </c>
      <c r="C12265" s="8" t="s">
        <v>7</v>
      </c>
    </row>
    <row r="12266">
      <c r="A12266" s="5" t="s">
        <v>24609</v>
      </c>
      <c r="B12266" s="6" t="s">
        <v>24610</v>
      </c>
      <c r="C12266" s="8" t="s">
        <v>7</v>
      </c>
    </row>
    <row r="12267">
      <c r="A12267" s="5" t="s">
        <v>24611</v>
      </c>
      <c r="B12267" s="6" t="s">
        <v>24612</v>
      </c>
      <c r="C12267" s="8" t="s">
        <v>7</v>
      </c>
    </row>
    <row r="12268">
      <c r="A12268" s="5" t="s">
        <v>24613</v>
      </c>
      <c r="B12268" s="6" t="s">
        <v>24614</v>
      </c>
      <c r="C12268" s="8" t="s">
        <v>7</v>
      </c>
    </row>
    <row r="12269">
      <c r="A12269" s="5" t="s">
        <v>24615</v>
      </c>
      <c r="B12269" s="6" t="s">
        <v>24616</v>
      </c>
      <c r="C12269" s="8" t="s">
        <v>7</v>
      </c>
    </row>
    <row r="12270">
      <c r="A12270" s="5" t="s">
        <v>24617</v>
      </c>
      <c r="B12270" s="6" t="s">
        <v>24618</v>
      </c>
      <c r="C12270" s="8" t="s">
        <v>565</v>
      </c>
    </row>
    <row r="12271">
      <c r="A12271" s="5" t="s">
        <v>24619</v>
      </c>
      <c r="B12271" s="6" t="s">
        <v>24620</v>
      </c>
      <c r="C12271" s="8" t="s">
        <v>7</v>
      </c>
    </row>
    <row r="12272">
      <c r="A12272" s="5" t="s">
        <v>24621</v>
      </c>
      <c r="B12272" s="6" t="s">
        <v>24622</v>
      </c>
      <c r="C12272" s="8" t="s">
        <v>7</v>
      </c>
    </row>
    <row r="12273">
      <c r="A12273" s="5" t="s">
        <v>24623</v>
      </c>
      <c r="B12273" s="6" t="s">
        <v>24624</v>
      </c>
      <c r="C12273" s="8" t="s">
        <v>7</v>
      </c>
    </row>
    <row r="12274">
      <c r="A12274" s="5" t="s">
        <v>24625</v>
      </c>
      <c r="B12274" s="6" t="s">
        <v>24626</v>
      </c>
      <c r="C12274" s="49"/>
    </row>
    <row r="12275">
      <c r="A12275" s="5" t="s">
        <v>24627</v>
      </c>
      <c r="B12275" s="6" t="s">
        <v>24628</v>
      </c>
      <c r="C12275" s="8" t="s">
        <v>7</v>
      </c>
    </row>
    <row r="12276">
      <c r="A12276" s="5" t="s">
        <v>24629</v>
      </c>
      <c r="B12276" s="6" t="s">
        <v>24630</v>
      </c>
      <c r="C12276" s="8" t="s">
        <v>65</v>
      </c>
    </row>
    <row r="12277">
      <c r="A12277" s="5" t="s">
        <v>24631</v>
      </c>
      <c r="B12277" s="6" t="s">
        <v>24632</v>
      </c>
      <c r="C12277" s="8" t="s">
        <v>7</v>
      </c>
    </row>
    <row r="12278">
      <c r="A12278" s="5" t="s">
        <v>24633</v>
      </c>
      <c r="B12278" s="6" t="s">
        <v>24634</v>
      </c>
      <c r="C12278" s="8" t="s">
        <v>7</v>
      </c>
    </row>
    <row r="12279">
      <c r="A12279" s="5" t="s">
        <v>24635</v>
      </c>
      <c r="B12279" s="6" t="s">
        <v>24636</v>
      </c>
      <c r="C12279" s="49"/>
    </row>
    <row r="12280">
      <c r="A12280" s="5" t="s">
        <v>24637</v>
      </c>
      <c r="B12280" s="6" t="s">
        <v>24638</v>
      </c>
      <c r="C12280" s="8" t="s">
        <v>7</v>
      </c>
    </row>
    <row r="12281">
      <c r="A12281" s="5" t="s">
        <v>24639</v>
      </c>
      <c r="B12281" s="6" t="s">
        <v>24640</v>
      </c>
      <c r="C12281" s="8" t="s">
        <v>7</v>
      </c>
    </row>
    <row r="12282">
      <c r="A12282" s="5" t="s">
        <v>24641</v>
      </c>
      <c r="B12282" s="6" t="s">
        <v>24642</v>
      </c>
      <c r="C12282" s="8" t="s">
        <v>7</v>
      </c>
    </row>
    <row r="12283">
      <c r="A12283" s="5" t="s">
        <v>24643</v>
      </c>
      <c r="B12283" s="6" t="s">
        <v>24644</v>
      </c>
      <c r="C12283" s="8" t="s">
        <v>7</v>
      </c>
    </row>
    <row r="12284">
      <c r="A12284" s="5" t="s">
        <v>24645</v>
      </c>
      <c r="B12284" s="6" t="s">
        <v>24646</v>
      </c>
      <c r="C12284" s="8" t="s">
        <v>7</v>
      </c>
    </row>
    <row r="12285">
      <c r="A12285" s="5" t="s">
        <v>24647</v>
      </c>
      <c r="B12285" s="6" t="s">
        <v>24648</v>
      </c>
      <c r="C12285" s="8" t="s">
        <v>65</v>
      </c>
    </row>
    <row r="12286">
      <c r="A12286" s="5" t="s">
        <v>24649</v>
      </c>
      <c r="B12286" s="6" t="s">
        <v>24650</v>
      </c>
      <c r="C12286" s="8" t="s">
        <v>7</v>
      </c>
    </row>
    <row r="12287">
      <c r="A12287" s="5" t="s">
        <v>24651</v>
      </c>
      <c r="B12287" s="6" t="s">
        <v>24652</v>
      </c>
      <c r="C12287" s="8" t="s">
        <v>7</v>
      </c>
    </row>
    <row r="12288">
      <c r="A12288" s="5" t="s">
        <v>24653</v>
      </c>
      <c r="B12288" s="6" t="s">
        <v>24654</v>
      </c>
      <c r="C12288" s="8" t="s">
        <v>565</v>
      </c>
    </row>
    <row r="12289">
      <c r="A12289" s="5" t="s">
        <v>24655</v>
      </c>
      <c r="B12289" s="6" t="s">
        <v>24656</v>
      </c>
      <c r="C12289" s="8" t="s">
        <v>7</v>
      </c>
    </row>
    <row r="12290">
      <c r="A12290" s="5" t="s">
        <v>24657</v>
      </c>
      <c r="B12290" s="6" t="s">
        <v>24658</v>
      </c>
      <c r="C12290" s="8" t="s">
        <v>7</v>
      </c>
    </row>
    <row r="12291">
      <c r="A12291" s="5" t="s">
        <v>24659</v>
      </c>
      <c r="B12291" s="6" t="s">
        <v>24660</v>
      </c>
      <c r="C12291" s="8" t="s">
        <v>565</v>
      </c>
    </row>
    <row r="12292">
      <c r="A12292" s="5" t="s">
        <v>24661</v>
      </c>
      <c r="B12292" s="6" t="s">
        <v>24662</v>
      </c>
      <c r="C12292" s="8" t="s">
        <v>65</v>
      </c>
    </row>
    <row r="12293">
      <c r="A12293" s="5" t="s">
        <v>24663</v>
      </c>
      <c r="B12293" s="6" t="s">
        <v>24664</v>
      </c>
      <c r="C12293" s="8" t="s">
        <v>7</v>
      </c>
    </row>
    <row r="12294">
      <c r="A12294" s="5" t="s">
        <v>24665</v>
      </c>
      <c r="B12294" s="6" t="s">
        <v>24666</v>
      </c>
      <c r="C12294" s="8" t="s">
        <v>7</v>
      </c>
    </row>
    <row r="12295">
      <c r="A12295" s="5" t="s">
        <v>24667</v>
      </c>
      <c r="B12295" s="6" t="s">
        <v>24668</v>
      </c>
      <c r="C12295" s="8" t="s">
        <v>7</v>
      </c>
    </row>
    <row r="12296">
      <c r="A12296" s="5" t="s">
        <v>24669</v>
      </c>
      <c r="B12296" s="6" t="s">
        <v>24670</v>
      </c>
      <c r="C12296" s="8" t="s">
        <v>565</v>
      </c>
    </row>
    <row r="12297">
      <c r="A12297" s="5" t="s">
        <v>24671</v>
      </c>
      <c r="B12297" s="6" t="s">
        <v>24672</v>
      </c>
      <c r="C12297" s="8" t="s">
        <v>7</v>
      </c>
    </row>
    <row r="12298">
      <c r="A12298" s="5" t="s">
        <v>24673</v>
      </c>
      <c r="B12298" s="6" t="s">
        <v>24674</v>
      </c>
      <c r="C12298" s="8" t="s">
        <v>565</v>
      </c>
    </row>
    <row r="12299">
      <c r="A12299" s="5" t="s">
        <v>24675</v>
      </c>
      <c r="B12299" s="6" t="s">
        <v>24676</v>
      </c>
      <c r="C12299" s="8" t="s">
        <v>7</v>
      </c>
    </row>
    <row r="12300">
      <c r="A12300" s="5" t="s">
        <v>24677</v>
      </c>
      <c r="B12300" s="6" t="s">
        <v>24678</v>
      </c>
      <c r="C12300" s="8" t="s">
        <v>7</v>
      </c>
    </row>
    <row r="12301">
      <c r="A12301" s="5" t="s">
        <v>24679</v>
      </c>
      <c r="B12301" s="6" t="s">
        <v>24680</v>
      </c>
      <c r="C12301" s="8" t="s">
        <v>7</v>
      </c>
    </row>
    <row r="12302">
      <c r="A12302" s="5" t="s">
        <v>24681</v>
      </c>
      <c r="B12302" s="6" t="s">
        <v>24682</v>
      </c>
      <c r="C12302" s="8" t="s">
        <v>7</v>
      </c>
    </row>
    <row r="12303">
      <c r="A12303" s="5" t="s">
        <v>24683</v>
      </c>
      <c r="B12303" s="6" t="s">
        <v>24684</v>
      </c>
      <c r="C12303" s="8" t="s">
        <v>565</v>
      </c>
    </row>
    <row r="12304">
      <c r="A12304" s="5" t="s">
        <v>24685</v>
      </c>
      <c r="B12304" s="6" t="s">
        <v>24686</v>
      </c>
      <c r="C12304" s="8" t="s">
        <v>7</v>
      </c>
    </row>
    <row r="12305">
      <c r="A12305" s="5" t="s">
        <v>24687</v>
      </c>
      <c r="B12305" s="6" t="s">
        <v>24688</v>
      </c>
      <c r="C12305" s="8" t="s">
        <v>10626</v>
      </c>
    </row>
    <row r="12306">
      <c r="A12306" s="5" t="s">
        <v>24689</v>
      </c>
      <c r="B12306" s="6" t="s">
        <v>24690</v>
      </c>
      <c r="C12306" s="8" t="s">
        <v>23992</v>
      </c>
    </row>
    <row r="12307">
      <c r="A12307" s="5" t="s">
        <v>24691</v>
      </c>
      <c r="B12307" s="6" t="s">
        <v>24692</v>
      </c>
      <c r="C12307" s="8" t="s">
        <v>24693</v>
      </c>
    </row>
    <row r="12308">
      <c r="A12308" s="5" t="s">
        <v>24694</v>
      </c>
      <c r="B12308" s="6" t="s">
        <v>24695</v>
      </c>
      <c r="C12308" s="8" t="s">
        <v>24693</v>
      </c>
    </row>
    <row r="12309">
      <c r="A12309" s="5" t="s">
        <v>24696</v>
      </c>
      <c r="B12309" s="6" t="s">
        <v>24697</v>
      </c>
      <c r="C12309" s="8" t="s">
        <v>565</v>
      </c>
    </row>
    <row r="12310">
      <c r="A12310" s="5" t="s">
        <v>24698</v>
      </c>
      <c r="B12310" s="6" t="s">
        <v>24699</v>
      </c>
      <c r="C12310" s="8" t="s">
        <v>23989</v>
      </c>
    </row>
    <row r="12311">
      <c r="A12311" s="5" t="s">
        <v>24700</v>
      </c>
      <c r="B12311" s="6" t="s">
        <v>24701</v>
      </c>
      <c r="C12311" s="8" t="s">
        <v>24693</v>
      </c>
    </row>
    <row r="12312">
      <c r="A12312" s="5" t="s">
        <v>24702</v>
      </c>
      <c r="B12312" s="6" t="s">
        <v>24703</v>
      </c>
      <c r="C12312" s="8" t="s">
        <v>24693</v>
      </c>
    </row>
    <row r="12313">
      <c r="A12313" s="5" t="s">
        <v>24704</v>
      </c>
      <c r="B12313" s="6" t="s">
        <v>24705</v>
      </c>
      <c r="C12313" s="8" t="s">
        <v>24693</v>
      </c>
    </row>
    <row r="12314">
      <c r="A12314" s="5" t="s">
        <v>24706</v>
      </c>
      <c r="B12314" s="6" t="s">
        <v>24707</v>
      </c>
      <c r="C12314" s="8" t="s">
        <v>24693</v>
      </c>
    </row>
    <row r="12315">
      <c r="A12315" s="5" t="s">
        <v>24708</v>
      </c>
      <c r="B12315" s="6" t="s">
        <v>24709</v>
      </c>
      <c r="C12315" s="8" t="s">
        <v>24693</v>
      </c>
    </row>
    <row r="12316">
      <c r="A12316" s="5" t="s">
        <v>24710</v>
      </c>
      <c r="B12316" s="6" t="s">
        <v>24711</v>
      </c>
      <c r="C12316" s="8" t="s">
        <v>24693</v>
      </c>
    </row>
    <row r="12317">
      <c r="A12317" s="5" t="s">
        <v>24712</v>
      </c>
      <c r="B12317" s="6" t="s">
        <v>24713</v>
      </c>
      <c r="C12317" s="8" t="s">
        <v>24693</v>
      </c>
    </row>
    <row r="12318">
      <c r="A12318" s="5" t="s">
        <v>24714</v>
      </c>
      <c r="B12318" s="6" t="s">
        <v>24715</v>
      </c>
      <c r="C12318" s="8" t="s">
        <v>565</v>
      </c>
    </row>
    <row r="12319">
      <c r="A12319" s="5" t="s">
        <v>24716</v>
      </c>
      <c r="B12319" s="6" t="s">
        <v>24717</v>
      </c>
      <c r="C12319" s="8" t="s">
        <v>23989</v>
      </c>
    </row>
    <row r="12320">
      <c r="A12320" s="5" t="s">
        <v>24718</v>
      </c>
      <c r="B12320" s="6" t="s">
        <v>24719</v>
      </c>
      <c r="C12320" s="8" t="s">
        <v>23992</v>
      </c>
    </row>
    <row r="12321">
      <c r="A12321" s="5" t="s">
        <v>24720</v>
      </c>
      <c r="B12321" s="6" t="s">
        <v>24721</v>
      </c>
      <c r="C12321" s="8" t="s">
        <v>10626</v>
      </c>
    </row>
    <row r="12322">
      <c r="A12322" s="5" t="s">
        <v>24722</v>
      </c>
      <c r="B12322" s="6" t="s">
        <v>24723</v>
      </c>
      <c r="C12322" s="8" t="s">
        <v>65</v>
      </c>
    </row>
    <row r="12323">
      <c r="A12323" s="5" t="s">
        <v>24724</v>
      </c>
      <c r="B12323" s="6" t="s">
        <v>24725</v>
      </c>
      <c r="C12323" s="8" t="s">
        <v>565</v>
      </c>
    </row>
    <row r="12324">
      <c r="A12324" s="5" t="s">
        <v>24726</v>
      </c>
      <c r="B12324" s="6" t="s">
        <v>24727</v>
      </c>
      <c r="C12324" s="8" t="s">
        <v>24693</v>
      </c>
    </row>
    <row r="12325">
      <c r="A12325" s="5" t="s">
        <v>24728</v>
      </c>
      <c r="B12325" s="6" t="s">
        <v>24729</v>
      </c>
      <c r="C12325" s="8" t="s">
        <v>65</v>
      </c>
    </row>
    <row r="12326">
      <c r="A12326" s="5" t="s">
        <v>24730</v>
      </c>
      <c r="B12326" s="6" t="s">
        <v>24731</v>
      </c>
      <c r="C12326" s="8" t="s">
        <v>7</v>
      </c>
    </row>
    <row r="12327">
      <c r="A12327" s="5" t="s">
        <v>24732</v>
      </c>
      <c r="B12327" s="6" t="s">
        <v>24733</v>
      </c>
      <c r="C12327" s="8" t="s">
        <v>7</v>
      </c>
    </row>
    <row r="12328">
      <c r="A12328" s="5" t="s">
        <v>24734</v>
      </c>
      <c r="B12328" s="6" t="s">
        <v>24735</v>
      </c>
      <c r="C12328" s="8" t="s">
        <v>7</v>
      </c>
    </row>
    <row r="12329">
      <c r="A12329" s="5" t="s">
        <v>24736</v>
      </c>
      <c r="B12329" s="6" t="s">
        <v>24737</v>
      </c>
      <c r="C12329" s="8" t="s">
        <v>7</v>
      </c>
    </row>
    <row r="12330">
      <c r="A12330" s="5" t="s">
        <v>24738</v>
      </c>
      <c r="B12330" s="6" t="s">
        <v>24739</v>
      </c>
      <c r="C12330" s="8" t="s">
        <v>65</v>
      </c>
    </row>
    <row r="12331">
      <c r="A12331" s="5" t="s">
        <v>24740</v>
      </c>
      <c r="B12331" s="6" t="s">
        <v>24741</v>
      </c>
      <c r="C12331" s="8" t="s">
        <v>7</v>
      </c>
    </row>
    <row r="12332">
      <c r="A12332" s="5" t="s">
        <v>24742</v>
      </c>
      <c r="B12332" s="6" t="s">
        <v>24743</v>
      </c>
      <c r="C12332" s="8" t="s">
        <v>65</v>
      </c>
    </row>
    <row r="12333">
      <c r="A12333" s="5" t="s">
        <v>24744</v>
      </c>
      <c r="B12333" s="6" t="s">
        <v>24745</v>
      </c>
      <c r="C12333" s="8" t="s">
        <v>65</v>
      </c>
    </row>
    <row r="12334">
      <c r="A12334" s="5" t="s">
        <v>24746</v>
      </c>
      <c r="B12334" s="6" t="s">
        <v>24747</v>
      </c>
      <c r="C12334" s="8" t="s">
        <v>65</v>
      </c>
    </row>
    <row r="12335">
      <c r="A12335" s="5" t="s">
        <v>24748</v>
      </c>
      <c r="B12335" s="6" t="s">
        <v>24749</v>
      </c>
      <c r="C12335" s="8" t="s">
        <v>65</v>
      </c>
    </row>
    <row r="12336">
      <c r="A12336" s="5" t="s">
        <v>24750</v>
      </c>
      <c r="B12336" s="6" t="s">
        <v>24751</v>
      </c>
      <c r="C12336" s="8" t="s">
        <v>565</v>
      </c>
    </row>
    <row r="12337">
      <c r="A12337" s="5" t="s">
        <v>24752</v>
      </c>
      <c r="B12337" s="6" t="s">
        <v>24753</v>
      </c>
      <c r="C12337" s="8" t="s">
        <v>65</v>
      </c>
    </row>
    <row r="12338">
      <c r="A12338" s="5" t="s">
        <v>24754</v>
      </c>
      <c r="B12338" s="6" t="s">
        <v>24755</v>
      </c>
      <c r="C12338" s="8" t="s">
        <v>7</v>
      </c>
    </row>
    <row r="12339">
      <c r="A12339" s="5" t="s">
        <v>24756</v>
      </c>
      <c r="B12339" s="6" t="s">
        <v>24757</v>
      </c>
      <c r="C12339" s="8" t="s">
        <v>65</v>
      </c>
    </row>
    <row r="12340">
      <c r="A12340" s="5" t="s">
        <v>24758</v>
      </c>
      <c r="B12340" s="6" t="s">
        <v>24759</v>
      </c>
      <c r="C12340" s="8" t="s">
        <v>7</v>
      </c>
    </row>
    <row r="12341">
      <c r="A12341" s="5" t="s">
        <v>24760</v>
      </c>
      <c r="B12341" s="6" t="s">
        <v>24761</v>
      </c>
      <c r="C12341" s="8" t="s">
        <v>65</v>
      </c>
    </row>
    <row r="12342">
      <c r="A12342" s="5" t="s">
        <v>24762</v>
      </c>
      <c r="B12342" s="6" t="s">
        <v>24763</v>
      </c>
      <c r="C12342" s="8" t="s">
        <v>65</v>
      </c>
    </row>
    <row r="12343">
      <c r="A12343" s="5" t="s">
        <v>24764</v>
      </c>
      <c r="B12343" s="6" t="s">
        <v>24765</v>
      </c>
      <c r="C12343" s="8" t="s">
        <v>65</v>
      </c>
    </row>
    <row r="12344">
      <c r="A12344" s="5" t="s">
        <v>24766</v>
      </c>
      <c r="B12344" s="6" t="s">
        <v>24767</v>
      </c>
      <c r="C12344" s="8" t="s">
        <v>65</v>
      </c>
    </row>
    <row r="12345">
      <c r="A12345" s="5" t="s">
        <v>24768</v>
      </c>
      <c r="B12345" s="6" t="s">
        <v>24769</v>
      </c>
      <c r="C12345" s="8" t="s">
        <v>65</v>
      </c>
    </row>
    <row r="12346">
      <c r="A12346" s="5" t="s">
        <v>24770</v>
      </c>
      <c r="B12346" s="6" t="s">
        <v>24771</v>
      </c>
      <c r="C12346" s="8" t="s">
        <v>65</v>
      </c>
    </row>
    <row r="12347">
      <c r="A12347" s="5" t="s">
        <v>24772</v>
      </c>
      <c r="B12347" s="6" t="s">
        <v>24773</v>
      </c>
      <c r="C12347" s="8" t="s">
        <v>65</v>
      </c>
    </row>
    <row r="12348">
      <c r="A12348" s="5" t="s">
        <v>24774</v>
      </c>
      <c r="B12348" s="6" t="s">
        <v>24775</v>
      </c>
      <c r="C12348" s="8" t="s">
        <v>7</v>
      </c>
    </row>
    <row r="12349">
      <c r="A12349" s="5" t="s">
        <v>24776</v>
      </c>
      <c r="B12349" s="6" t="s">
        <v>24777</v>
      </c>
      <c r="C12349" s="8" t="s">
        <v>7</v>
      </c>
    </row>
    <row r="12350">
      <c r="A12350" s="5" t="s">
        <v>24778</v>
      </c>
      <c r="B12350" s="6" t="s">
        <v>24779</v>
      </c>
      <c r="C12350" s="8" t="s">
        <v>7</v>
      </c>
    </row>
    <row r="12351">
      <c r="A12351" s="5" t="s">
        <v>24780</v>
      </c>
      <c r="B12351" s="6" t="s">
        <v>24781</v>
      </c>
      <c r="C12351" s="8" t="s">
        <v>7</v>
      </c>
    </row>
    <row r="12352">
      <c r="A12352" s="5" t="s">
        <v>24782</v>
      </c>
      <c r="B12352" s="6" t="s">
        <v>24783</v>
      </c>
      <c r="C12352" s="8" t="s">
        <v>7</v>
      </c>
    </row>
    <row r="12353">
      <c r="A12353" s="5" t="s">
        <v>24784</v>
      </c>
      <c r="B12353" s="6" t="s">
        <v>24785</v>
      </c>
      <c r="C12353" s="8" t="s">
        <v>7</v>
      </c>
    </row>
    <row r="12354">
      <c r="A12354" s="5" t="s">
        <v>24786</v>
      </c>
      <c r="B12354" s="6" t="s">
        <v>24787</v>
      </c>
      <c r="C12354" s="8" t="s">
        <v>7</v>
      </c>
    </row>
    <row r="12355">
      <c r="A12355" s="5" t="s">
        <v>24788</v>
      </c>
      <c r="B12355" s="6" t="s">
        <v>24789</v>
      </c>
      <c r="C12355" s="8" t="s">
        <v>65</v>
      </c>
    </row>
    <row r="12356">
      <c r="A12356" s="5" t="s">
        <v>24790</v>
      </c>
      <c r="B12356" s="6" t="s">
        <v>24791</v>
      </c>
      <c r="C12356" s="8" t="s">
        <v>65</v>
      </c>
    </row>
    <row r="12357">
      <c r="A12357" s="5" t="s">
        <v>24792</v>
      </c>
      <c r="B12357" s="6" t="s">
        <v>24793</v>
      </c>
      <c r="C12357" s="8" t="s">
        <v>7</v>
      </c>
    </row>
    <row r="12358">
      <c r="A12358" s="5" t="s">
        <v>24794</v>
      </c>
      <c r="B12358" s="6" t="s">
        <v>24795</v>
      </c>
      <c r="C12358" s="8" t="s">
        <v>7</v>
      </c>
    </row>
    <row r="12359">
      <c r="A12359" s="5" t="s">
        <v>24796</v>
      </c>
      <c r="B12359" s="6" t="s">
        <v>24797</v>
      </c>
      <c r="C12359" s="8" t="s">
        <v>7</v>
      </c>
    </row>
    <row r="12360">
      <c r="A12360" s="5" t="s">
        <v>24798</v>
      </c>
      <c r="B12360" s="6" t="s">
        <v>24799</v>
      </c>
      <c r="C12360" s="8" t="s">
        <v>7</v>
      </c>
    </row>
    <row r="12361">
      <c r="A12361" s="5" t="s">
        <v>24800</v>
      </c>
      <c r="B12361" s="6" t="s">
        <v>24801</v>
      </c>
      <c r="C12361" s="8" t="s">
        <v>65</v>
      </c>
    </row>
    <row r="12362">
      <c r="A12362" s="5" t="s">
        <v>24802</v>
      </c>
      <c r="B12362" s="6" t="s">
        <v>24803</v>
      </c>
      <c r="C12362" s="8" t="s">
        <v>7</v>
      </c>
    </row>
    <row r="12363">
      <c r="A12363" s="5" t="s">
        <v>24804</v>
      </c>
      <c r="B12363" s="6" t="s">
        <v>24805</v>
      </c>
      <c r="C12363" s="8" t="s">
        <v>65</v>
      </c>
    </row>
    <row r="12364">
      <c r="A12364" s="5" t="s">
        <v>24806</v>
      </c>
      <c r="B12364" s="6" t="s">
        <v>24807</v>
      </c>
      <c r="C12364" s="8" t="s">
        <v>65</v>
      </c>
    </row>
    <row r="12365">
      <c r="A12365" s="5" t="s">
        <v>24808</v>
      </c>
      <c r="B12365" s="6" t="s">
        <v>24809</v>
      </c>
      <c r="C12365" s="8" t="s">
        <v>65</v>
      </c>
    </row>
    <row r="12366">
      <c r="A12366" s="5" t="s">
        <v>24810</v>
      </c>
      <c r="B12366" s="6" t="s">
        <v>24811</v>
      </c>
      <c r="C12366" s="8" t="s">
        <v>65</v>
      </c>
    </row>
    <row r="12367">
      <c r="A12367" s="5" t="s">
        <v>24812</v>
      </c>
      <c r="B12367" s="6" t="s">
        <v>24813</v>
      </c>
      <c r="C12367" s="8" t="s">
        <v>65</v>
      </c>
    </row>
    <row r="12368">
      <c r="A12368" s="5" t="s">
        <v>24814</v>
      </c>
      <c r="B12368" s="6" t="s">
        <v>24815</v>
      </c>
      <c r="C12368" s="8" t="s">
        <v>65</v>
      </c>
    </row>
    <row r="12369">
      <c r="A12369" s="5" t="s">
        <v>24816</v>
      </c>
      <c r="B12369" s="6" t="s">
        <v>24817</v>
      </c>
      <c r="C12369" s="8" t="s">
        <v>7</v>
      </c>
    </row>
    <row r="12370">
      <c r="A12370" s="5" t="s">
        <v>24818</v>
      </c>
      <c r="B12370" s="6" t="s">
        <v>24819</v>
      </c>
      <c r="C12370" s="8" t="s">
        <v>7</v>
      </c>
    </row>
    <row r="12371">
      <c r="A12371" s="5" t="s">
        <v>24820</v>
      </c>
      <c r="B12371" s="6" t="s">
        <v>24821</v>
      </c>
      <c r="C12371" s="8" t="s">
        <v>7</v>
      </c>
    </row>
    <row r="12372">
      <c r="A12372" s="5" t="s">
        <v>24822</v>
      </c>
      <c r="B12372" s="6" t="s">
        <v>24823</v>
      </c>
      <c r="C12372" s="8" t="s">
        <v>7</v>
      </c>
    </row>
    <row r="12373">
      <c r="A12373" s="5" t="s">
        <v>24824</v>
      </c>
      <c r="B12373" s="6" t="s">
        <v>24825</v>
      </c>
      <c r="C12373" s="8" t="s">
        <v>7</v>
      </c>
    </row>
    <row r="12374">
      <c r="A12374" s="5" t="s">
        <v>24826</v>
      </c>
      <c r="B12374" s="6" t="s">
        <v>24827</v>
      </c>
      <c r="C12374" s="8" t="s">
        <v>65</v>
      </c>
    </row>
    <row r="12375">
      <c r="A12375" s="5" t="s">
        <v>24828</v>
      </c>
      <c r="B12375" s="6" t="s">
        <v>24829</v>
      </c>
      <c r="C12375" s="8" t="s">
        <v>65</v>
      </c>
    </row>
    <row r="12376">
      <c r="A12376" s="5" t="s">
        <v>24830</v>
      </c>
      <c r="B12376" s="6" t="s">
        <v>24831</v>
      </c>
      <c r="C12376" s="8" t="s">
        <v>65</v>
      </c>
    </row>
    <row r="12377">
      <c r="A12377" s="5" t="s">
        <v>24832</v>
      </c>
      <c r="B12377" s="6" t="s">
        <v>24833</v>
      </c>
      <c r="C12377" s="8" t="s">
        <v>65</v>
      </c>
    </row>
    <row r="12378">
      <c r="A12378" s="5" t="s">
        <v>24834</v>
      </c>
      <c r="B12378" s="6" t="s">
        <v>24835</v>
      </c>
      <c r="C12378" s="8" t="s">
        <v>65</v>
      </c>
    </row>
    <row r="12379">
      <c r="A12379" s="5" t="s">
        <v>24836</v>
      </c>
      <c r="B12379" s="6" t="s">
        <v>24837</v>
      </c>
      <c r="C12379" s="8" t="s">
        <v>65</v>
      </c>
    </row>
    <row r="12380">
      <c r="A12380" s="5" t="s">
        <v>24838</v>
      </c>
      <c r="B12380" s="6" t="s">
        <v>24839</v>
      </c>
      <c r="C12380" s="8" t="s">
        <v>65</v>
      </c>
    </row>
    <row r="12381">
      <c r="A12381" s="5" t="s">
        <v>24840</v>
      </c>
      <c r="B12381" s="6" t="s">
        <v>24841</v>
      </c>
      <c r="C12381" s="8" t="s">
        <v>65</v>
      </c>
    </row>
    <row r="12382">
      <c r="A12382" s="5" t="s">
        <v>24842</v>
      </c>
      <c r="B12382" s="6" t="s">
        <v>24843</v>
      </c>
      <c r="C12382" s="8" t="s">
        <v>65</v>
      </c>
    </row>
    <row r="12383">
      <c r="A12383" s="5" t="s">
        <v>24844</v>
      </c>
      <c r="B12383" s="6" t="s">
        <v>24845</v>
      </c>
      <c r="C12383" s="8" t="s">
        <v>65</v>
      </c>
    </row>
    <row r="12384">
      <c r="A12384" s="5" t="s">
        <v>24846</v>
      </c>
      <c r="B12384" s="6" t="s">
        <v>24847</v>
      </c>
      <c r="C12384" s="8" t="s">
        <v>65</v>
      </c>
    </row>
    <row r="12385">
      <c r="A12385" s="5" t="s">
        <v>24848</v>
      </c>
      <c r="B12385" s="6" t="s">
        <v>24849</v>
      </c>
      <c r="C12385" s="8" t="s">
        <v>65</v>
      </c>
    </row>
    <row r="12386">
      <c r="A12386" s="5" t="s">
        <v>24850</v>
      </c>
      <c r="B12386" s="6" t="s">
        <v>24851</v>
      </c>
      <c r="C12386" s="8" t="s">
        <v>65</v>
      </c>
    </row>
    <row r="12387">
      <c r="A12387" s="5" t="s">
        <v>24852</v>
      </c>
      <c r="B12387" s="6" t="s">
        <v>24853</v>
      </c>
      <c r="C12387" s="8" t="s">
        <v>65</v>
      </c>
    </row>
    <row r="12388">
      <c r="A12388" s="5" t="s">
        <v>24854</v>
      </c>
      <c r="B12388" s="6" t="s">
        <v>24855</v>
      </c>
      <c r="C12388" s="8" t="s">
        <v>65</v>
      </c>
    </row>
    <row r="12389">
      <c r="A12389" s="5" t="s">
        <v>24856</v>
      </c>
      <c r="B12389" s="6" t="s">
        <v>24857</v>
      </c>
      <c r="C12389" s="8" t="s">
        <v>7</v>
      </c>
    </row>
    <row r="12390">
      <c r="A12390" s="5" t="s">
        <v>24858</v>
      </c>
      <c r="B12390" s="6" t="s">
        <v>24859</v>
      </c>
      <c r="C12390" s="8" t="s">
        <v>7</v>
      </c>
    </row>
    <row r="12391">
      <c r="A12391" s="5" t="s">
        <v>24860</v>
      </c>
      <c r="B12391" s="6" t="s">
        <v>24861</v>
      </c>
      <c r="C12391" s="8" t="s">
        <v>7</v>
      </c>
    </row>
    <row r="12392">
      <c r="A12392" s="5" t="s">
        <v>24862</v>
      </c>
      <c r="B12392" s="6" t="s">
        <v>24863</v>
      </c>
      <c r="C12392" s="8" t="s">
        <v>65</v>
      </c>
    </row>
    <row r="12393">
      <c r="A12393" s="5" t="s">
        <v>24864</v>
      </c>
      <c r="B12393" s="6" t="s">
        <v>24865</v>
      </c>
      <c r="C12393" s="8" t="s">
        <v>65</v>
      </c>
    </row>
    <row r="12394">
      <c r="A12394" s="5" t="s">
        <v>24866</v>
      </c>
      <c r="B12394" s="6" t="s">
        <v>24867</v>
      </c>
      <c r="C12394" s="8" t="s">
        <v>65</v>
      </c>
    </row>
    <row r="12395">
      <c r="A12395" s="5" t="s">
        <v>24868</v>
      </c>
      <c r="B12395" s="6" t="s">
        <v>24869</v>
      </c>
      <c r="C12395" s="8" t="s">
        <v>65</v>
      </c>
    </row>
    <row r="12396">
      <c r="A12396" s="5" t="s">
        <v>24870</v>
      </c>
      <c r="B12396" s="6" t="s">
        <v>24871</v>
      </c>
      <c r="C12396" s="8" t="s">
        <v>65</v>
      </c>
    </row>
    <row r="12397">
      <c r="A12397" s="5" t="s">
        <v>24872</v>
      </c>
      <c r="B12397" s="6" t="s">
        <v>24873</v>
      </c>
      <c r="C12397" s="8" t="s">
        <v>65</v>
      </c>
    </row>
    <row r="12398">
      <c r="A12398" s="5" t="s">
        <v>24874</v>
      </c>
      <c r="B12398" s="6" t="s">
        <v>24875</v>
      </c>
      <c r="C12398" s="8" t="s">
        <v>7</v>
      </c>
    </row>
    <row r="12399">
      <c r="A12399" s="5" t="s">
        <v>24876</v>
      </c>
      <c r="B12399" s="6" t="s">
        <v>24877</v>
      </c>
      <c r="C12399" s="8" t="s">
        <v>7</v>
      </c>
    </row>
    <row r="12400">
      <c r="A12400" s="5" t="s">
        <v>24878</v>
      </c>
      <c r="B12400" s="6" t="s">
        <v>24879</v>
      </c>
      <c r="C12400" s="8" t="s">
        <v>65</v>
      </c>
    </row>
    <row r="12401">
      <c r="A12401" s="5" t="s">
        <v>24880</v>
      </c>
      <c r="B12401" s="6" t="s">
        <v>24881</v>
      </c>
      <c r="C12401" s="8" t="s">
        <v>65</v>
      </c>
    </row>
    <row r="12402">
      <c r="A12402" s="5" t="s">
        <v>24882</v>
      </c>
      <c r="B12402" s="6" t="s">
        <v>24883</v>
      </c>
      <c r="C12402" s="8" t="s">
        <v>65</v>
      </c>
    </row>
    <row r="12403">
      <c r="A12403" s="5" t="s">
        <v>24884</v>
      </c>
      <c r="B12403" s="6" t="s">
        <v>24885</v>
      </c>
      <c r="C12403" s="8" t="s">
        <v>65</v>
      </c>
    </row>
    <row r="12404">
      <c r="A12404" s="5" t="s">
        <v>24886</v>
      </c>
      <c r="B12404" s="6" t="s">
        <v>24887</v>
      </c>
      <c r="C12404" s="8" t="s">
        <v>65</v>
      </c>
    </row>
    <row r="12405">
      <c r="A12405" s="5" t="s">
        <v>24888</v>
      </c>
      <c r="B12405" s="6" t="s">
        <v>24889</v>
      </c>
      <c r="C12405" s="8" t="s">
        <v>65</v>
      </c>
    </row>
    <row r="12406">
      <c r="A12406" s="5" t="s">
        <v>24890</v>
      </c>
      <c r="B12406" s="6" t="s">
        <v>24891</v>
      </c>
      <c r="C12406" s="8" t="s">
        <v>7</v>
      </c>
    </row>
    <row r="12407">
      <c r="A12407" s="5" t="s">
        <v>24892</v>
      </c>
      <c r="B12407" s="6" t="s">
        <v>24893</v>
      </c>
      <c r="C12407" s="8" t="s">
        <v>7</v>
      </c>
    </row>
    <row r="12408">
      <c r="A12408" s="5" t="s">
        <v>24894</v>
      </c>
      <c r="B12408" s="6" t="s">
        <v>24895</v>
      </c>
      <c r="C12408" s="8" t="s">
        <v>7</v>
      </c>
    </row>
    <row r="12409">
      <c r="A12409" s="5" t="s">
        <v>24896</v>
      </c>
      <c r="B12409" s="6" t="s">
        <v>24897</v>
      </c>
      <c r="C12409" s="8" t="s">
        <v>7</v>
      </c>
    </row>
    <row r="12410">
      <c r="A12410" s="5" t="s">
        <v>24898</v>
      </c>
      <c r="B12410" s="6" t="s">
        <v>24899</v>
      </c>
      <c r="C12410" s="8" t="s">
        <v>7</v>
      </c>
    </row>
    <row r="12411">
      <c r="A12411" s="5" t="s">
        <v>24900</v>
      </c>
      <c r="B12411" s="6" t="s">
        <v>24901</v>
      </c>
      <c r="C12411" s="8" t="s">
        <v>65</v>
      </c>
    </row>
    <row r="12412">
      <c r="A12412" s="5" t="s">
        <v>24903</v>
      </c>
      <c r="B12412" s="6" t="s">
        <v>24904</v>
      </c>
      <c r="C12412" s="8" t="s">
        <v>65</v>
      </c>
    </row>
    <row r="12413">
      <c r="A12413" s="5" t="s">
        <v>24905</v>
      </c>
      <c r="B12413" s="6" t="s">
        <v>24906</v>
      </c>
      <c r="C12413" s="8" t="s">
        <v>65</v>
      </c>
    </row>
    <row r="12414">
      <c r="A12414" s="5" t="s">
        <v>24907</v>
      </c>
      <c r="B12414" s="6" t="s">
        <v>24904</v>
      </c>
      <c r="C12414" s="8" t="s">
        <v>65</v>
      </c>
    </row>
    <row r="12415">
      <c r="A12415" s="5" t="s">
        <v>24908</v>
      </c>
      <c r="B12415" s="6" t="s">
        <v>24909</v>
      </c>
      <c r="C12415" s="8" t="s">
        <v>65</v>
      </c>
    </row>
    <row r="12416">
      <c r="A12416" s="5" t="s">
        <v>24910</v>
      </c>
      <c r="B12416" s="6" t="s">
        <v>24911</v>
      </c>
      <c r="C12416" s="8" t="s">
        <v>65</v>
      </c>
    </row>
    <row r="12417">
      <c r="A12417" s="5" t="s">
        <v>24912</v>
      </c>
      <c r="B12417" s="6" t="s">
        <v>24913</v>
      </c>
      <c r="C12417" s="8" t="s">
        <v>65</v>
      </c>
    </row>
    <row r="12418">
      <c r="A12418" s="5" t="s">
        <v>24914</v>
      </c>
      <c r="B12418" s="6" t="s">
        <v>24915</v>
      </c>
      <c r="C12418" s="8" t="s">
        <v>65</v>
      </c>
    </row>
    <row r="12419">
      <c r="A12419" s="5" t="s">
        <v>24916</v>
      </c>
      <c r="B12419" s="6" t="s">
        <v>24917</v>
      </c>
      <c r="C12419" s="8" t="s">
        <v>665</v>
      </c>
    </row>
    <row r="12420">
      <c r="A12420" s="5" t="s">
        <v>24918</v>
      </c>
      <c r="B12420" s="6" t="s">
        <v>24919</v>
      </c>
      <c r="C12420" s="8" t="s">
        <v>665</v>
      </c>
    </row>
    <row r="12421">
      <c r="A12421" s="5" t="s">
        <v>24920</v>
      </c>
      <c r="B12421" s="6" t="s">
        <v>24921</v>
      </c>
      <c r="C12421" s="8" t="s">
        <v>665</v>
      </c>
    </row>
    <row r="12422">
      <c r="A12422" s="5" t="s">
        <v>24922</v>
      </c>
      <c r="B12422" s="6" t="s">
        <v>24923</v>
      </c>
      <c r="C12422" s="8" t="s">
        <v>565</v>
      </c>
    </row>
    <row r="12423">
      <c r="A12423" s="5" t="s">
        <v>24924</v>
      </c>
      <c r="B12423" s="6" t="s">
        <v>24925</v>
      </c>
      <c r="C12423" s="8" t="s">
        <v>65</v>
      </c>
    </row>
    <row r="12424">
      <c r="A12424" s="5" t="s">
        <v>24926</v>
      </c>
      <c r="B12424" s="6" t="s">
        <v>24927</v>
      </c>
      <c r="C12424" s="8" t="s">
        <v>65</v>
      </c>
    </row>
    <row r="12425">
      <c r="A12425" s="5" t="s">
        <v>24928</v>
      </c>
      <c r="B12425" s="6" t="s">
        <v>24929</v>
      </c>
      <c r="C12425" s="8" t="s">
        <v>7</v>
      </c>
    </row>
    <row r="12426">
      <c r="A12426" s="5" t="s">
        <v>24930</v>
      </c>
      <c r="B12426" s="6" t="s">
        <v>24931</v>
      </c>
      <c r="C12426" s="8" t="s">
        <v>7</v>
      </c>
    </row>
    <row r="12427">
      <c r="A12427" s="5" t="s">
        <v>24932</v>
      </c>
      <c r="B12427" s="6" t="s">
        <v>24933</v>
      </c>
      <c r="C12427" s="8" t="s">
        <v>7</v>
      </c>
    </row>
    <row r="12428">
      <c r="A12428" s="5" t="s">
        <v>24934</v>
      </c>
      <c r="B12428" s="6" t="s">
        <v>24935</v>
      </c>
      <c r="C12428" s="8" t="s">
        <v>65</v>
      </c>
    </row>
    <row r="12429">
      <c r="A12429" s="5" t="s">
        <v>24936</v>
      </c>
      <c r="B12429" s="6" t="s">
        <v>24937</v>
      </c>
      <c r="C12429" s="8" t="s">
        <v>65</v>
      </c>
    </row>
    <row r="12430">
      <c r="A12430" s="5" t="s">
        <v>24938</v>
      </c>
      <c r="B12430" s="6" t="s">
        <v>24939</v>
      </c>
      <c r="C12430" s="8" t="s">
        <v>65</v>
      </c>
    </row>
    <row r="12431">
      <c r="A12431" s="5" t="s">
        <v>24940</v>
      </c>
      <c r="B12431" s="6" t="s">
        <v>24941</v>
      </c>
      <c r="C12431" s="8" t="s">
        <v>65</v>
      </c>
    </row>
    <row r="12432">
      <c r="A12432" s="5" t="s">
        <v>24942</v>
      </c>
      <c r="B12432" s="6" t="s">
        <v>24943</v>
      </c>
      <c r="C12432" s="8" t="s">
        <v>65</v>
      </c>
    </row>
    <row r="12433">
      <c r="A12433" s="5" t="s">
        <v>24944</v>
      </c>
      <c r="B12433" s="6" t="s">
        <v>24945</v>
      </c>
      <c r="C12433" s="8" t="s">
        <v>7</v>
      </c>
    </row>
    <row r="12434">
      <c r="A12434" s="5" t="s">
        <v>24946</v>
      </c>
      <c r="B12434" s="6" t="s">
        <v>24947</v>
      </c>
      <c r="C12434" s="8" t="s">
        <v>7</v>
      </c>
    </row>
    <row r="12435">
      <c r="A12435" s="5" t="s">
        <v>24948</v>
      </c>
      <c r="B12435" s="6" t="s">
        <v>24949</v>
      </c>
      <c r="C12435" s="8" t="s">
        <v>7</v>
      </c>
    </row>
    <row r="12436">
      <c r="A12436" s="5" t="s">
        <v>24950</v>
      </c>
      <c r="B12436" s="6" t="s">
        <v>24951</v>
      </c>
      <c r="C12436" s="8" t="s">
        <v>65</v>
      </c>
    </row>
    <row r="12437">
      <c r="A12437" s="5" t="s">
        <v>24952</v>
      </c>
      <c r="B12437" s="6" t="s">
        <v>24953</v>
      </c>
      <c r="C12437" s="8" t="s">
        <v>7</v>
      </c>
    </row>
    <row r="12438">
      <c r="A12438" s="5" t="s">
        <v>24954</v>
      </c>
      <c r="B12438" s="6" t="s">
        <v>24955</v>
      </c>
      <c r="C12438" s="8" t="s">
        <v>7</v>
      </c>
    </row>
    <row r="12439">
      <c r="A12439" s="5" t="s">
        <v>24956</v>
      </c>
      <c r="B12439" s="6" t="s">
        <v>24957</v>
      </c>
      <c r="C12439" s="8" t="s">
        <v>7</v>
      </c>
    </row>
    <row r="12440">
      <c r="A12440" s="5" t="s">
        <v>24958</v>
      </c>
      <c r="B12440" s="6" t="s">
        <v>24959</v>
      </c>
      <c r="C12440" s="8" t="s">
        <v>65</v>
      </c>
    </row>
    <row r="12441">
      <c r="A12441" s="5" t="s">
        <v>24960</v>
      </c>
      <c r="B12441" s="6" t="s">
        <v>24961</v>
      </c>
      <c r="C12441" s="8" t="s">
        <v>65</v>
      </c>
    </row>
    <row r="12442">
      <c r="A12442" s="5" t="s">
        <v>24962</v>
      </c>
      <c r="B12442" s="6" t="s">
        <v>24963</v>
      </c>
      <c r="C12442" s="8" t="s">
        <v>65</v>
      </c>
    </row>
    <row r="12443">
      <c r="A12443" s="5" t="s">
        <v>24964</v>
      </c>
      <c r="B12443" s="6" t="s">
        <v>24965</v>
      </c>
      <c r="C12443" s="8" t="s">
        <v>65</v>
      </c>
    </row>
    <row r="12444">
      <c r="A12444" s="5" t="s">
        <v>24966</v>
      </c>
      <c r="B12444" s="6" t="s">
        <v>24967</v>
      </c>
      <c r="C12444" s="8" t="s">
        <v>381</v>
      </c>
    </row>
    <row r="12445">
      <c r="A12445" s="5" t="s">
        <v>24968</v>
      </c>
      <c r="B12445" s="6" t="s">
        <v>24969</v>
      </c>
      <c r="C12445" s="8" t="s">
        <v>381</v>
      </c>
    </row>
    <row r="12446">
      <c r="A12446" s="5" t="s">
        <v>24970</v>
      </c>
      <c r="B12446" s="6" t="s">
        <v>24971</v>
      </c>
      <c r="C12446" s="8" t="s">
        <v>381</v>
      </c>
    </row>
    <row r="12447">
      <c r="A12447" s="5" t="s">
        <v>24972</v>
      </c>
      <c r="B12447" s="6" t="s">
        <v>24973</v>
      </c>
      <c r="C12447" s="8" t="s">
        <v>65</v>
      </c>
    </row>
    <row r="12448">
      <c r="A12448" s="5" t="s">
        <v>24974</v>
      </c>
      <c r="B12448" s="6" t="s">
        <v>24975</v>
      </c>
      <c r="C12448" s="8" t="s">
        <v>65</v>
      </c>
    </row>
    <row r="12449">
      <c r="A12449" s="5" t="s">
        <v>24976</v>
      </c>
      <c r="B12449" s="6" t="s">
        <v>24977</v>
      </c>
      <c r="C12449" s="8" t="s">
        <v>65</v>
      </c>
    </row>
    <row r="12450">
      <c r="A12450" s="5" t="s">
        <v>24978</v>
      </c>
      <c r="B12450" s="6" t="s">
        <v>24979</v>
      </c>
      <c r="C12450" s="8" t="s">
        <v>65</v>
      </c>
    </row>
    <row r="12451">
      <c r="A12451" s="5" t="s">
        <v>24980</v>
      </c>
      <c r="B12451" s="6" t="s">
        <v>24981</v>
      </c>
      <c r="C12451" s="8" t="s">
        <v>7</v>
      </c>
    </row>
    <row r="12452">
      <c r="A12452" s="5" t="s">
        <v>24982</v>
      </c>
      <c r="B12452" s="6" t="s">
        <v>24983</v>
      </c>
      <c r="C12452" s="8" t="s">
        <v>65</v>
      </c>
    </row>
    <row r="12453">
      <c r="A12453" s="5" t="s">
        <v>24984</v>
      </c>
      <c r="B12453" s="6" t="s">
        <v>24985</v>
      </c>
      <c r="C12453" s="8" t="s">
        <v>65</v>
      </c>
    </row>
    <row r="12454">
      <c r="A12454" s="5" t="s">
        <v>24986</v>
      </c>
      <c r="B12454" s="6" t="s">
        <v>24987</v>
      </c>
      <c r="C12454" s="8" t="s">
        <v>65</v>
      </c>
    </row>
    <row r="12455">
      <c r="A12455" s="5" t="s">
        <v>24988</v>
      </c>
      <c r="B12455" s="6" t="s">
        <v>24989</v>
      </c>
      <c r="C12455" s="8" t="s">
        <v>7</v>
      </c>
    </row>
    <row r="12456">
      <c r="A12456" s="5" t="s">
        <v>24990</v>
      </c>
      <c r="B12456" s="6" t="s">
        <v>24991</v>
      </c>
      <c r="C12456" s="8" t="s">
        <v>7</v>
      </c>
    </row>
    <row r="12457">
      <c r="A12457" s="5" t="s">
        <v>24992</v>
      </c>
      <c r="B12457" s="6" t="s">
        <v>24993</v>
      </c>
      <c r="C12457" s="8" t="s">
        <v>7</v>
      </c>
    </row>
    <row r="12458">
      <c r="A12458" s="5" t="s">
        <v>24994</v>
      </c>
      <c r="B12458" s="6" t="s">
        <v>24995</v>
      </c>
      <c r="C12458" s="8" t="s">
        <v>7</v>
      </c>
    </row>
    <row r="12459">
      <c r="A12459" s="5" t="s">
        <v>24996</v>
      </c>
      <c r="B12459" s="6" t="s">
        <v>24997</v>
      </c>
      <c r="C12459" s="8" t="s">
        <v>7</v>
      </c>
    </row>
    <row r="12460">
      <c r="A12460" s="5" t="s">
        <v>24998</v>
      </c>
      <c r="B12460" s="6" t="s">
        <v>24999</v>
      </c>
      <c r="C12460" s="8" t="s">
        <v>7</v>
      </c>
    </row>
    <row r="12461">
      <c r="A12461" s="5" t="s">
        <v>25000</v>
      </c>
      <c r="B12461" s="6" t="s">
        <v>25001</v>
      </c>
      <c r="C12461" s="8" t="s">
        <v>7</v>
      </c>
    </row>
    <row r="12462">
      <c r="A12462" s="5" t="s">
        <v>25002</v>
      </c>
      <c r="B12462" s="6" t="s">
        <v>25003</v>
      </c>
      <c r="C12462" s="8" t="s">
        <v>7</v>
      </c>
    </row>
    <row r="12463">
      <c r="A12463" s="5" t="s">
        <v>25004</v>
      </c>
      <c r="B12463" s="6" t="s">
        <v>25005</v>
      </c>
      <c r="C12463" s="8" t="s">
        <v>7</v>
      </c>
    </row>
    <row r="12464">
      <c r="A12464" s="5" t="s">
        <v>25006</v>
      </c>
      <c r="B12464" s="6" t="s">
        <v>25007</v>
      </c>
      <c r="C12464" s="8" t="s">
        <v>7</v>
      </c>
    </row>
    <row r="12465">
      <c r="A12465" s="5" t="s">
        <v>25008</v>
      </c>
      <c r="B12465" s="6" t="s">
        <v>25009</v>
      </c>
      <c r="C12465" s="8" t="s">
        <v>7</v>
      </c>
    </row>
    <row r="12466">
      <c r="A12466" s="5" t="s">
        <v>25010</v>
      </c>
      <c r="B12466" s="6" t="s">
        <v>25011</v>
      </c>
      <c r="C12466" s="8" t="s">
        <v>7</v>
      </c>
    </row>
    <row r="12467">
      <c r="A12467" s="5" t="s">
        <v>25012</v>
      </c>
      <c r="B12467" s="6" t="s">
        <v>25013</v>
      </c>
      <c r="C12467" s="8" t="s">
        <v>7</v>
      </c>
    </row>
    <row r="12468">
      <c r="A12468" s="5" t="s">
        <v>25014</v>
      </c>
      <c r="B12468" s="6" t="s">
        <v>25015</v>
      </c>
      <c r="C12468" s="8" t="s">
        <v>7</v>
      </c>
    </row>
    <row r="12469">
      <c r="A12469" s="5" t="s">
        <v>25016</v>
      </c>
      <c r="B12469" s="6" t="s">
        <v>25017</v>
      </c>
      <c r="C12469" s="8" t="s">
        <v>7</v>
      </c>
    </row>
    <row r="12470">
      <c r="A12470" s="5" t="s">
        <v>25018</v>
      </c>
      <c r="B12470" s="6" t="s">
        <v>25019</v>
      </c>
      <c r="C12470" s="8" t="s">
        <v>7</v>
      </c>
    </row>
    <row r="12471">
      <c r="A12471" s="5" t="s">
        <v>25020</v>
      </c>
      <c r="B12471" s="6" t="s">
        <v>25021</v>
      </c>
      <c r="C12471" s="8" t="s">
        <v>7</v>
      </c>
    </row>
    <row r="12472">
      <c r="A12472" s="5" t="s">
        <v>25022</v>
      </c>
      <c r="B12472" s="6" t="s">
        <v>25023</v>
      </c>
      <c r="C12472" s="8" t="s">
        <v>65</v>
      </c>
    </row>
    <row r="12473">
      <c r="A12473" s="5" t="s">
        <v>25024</v>
      </c>
      <c r="B12473" s="6" t="s">
        <v>25025</v>
      </c>
      <c r="C12473" s="8" t="s">
        <v>65</v>
      </c>
    </row>
    <row r="12474">
      <c r="A12474" s="5" t="s">
        <v>25026</v>
      </c>
      <c r="B12474" s="6" t="s">
        <v>25027</v>
      </c>
      <c r="C12474" s="8" t="s">
        <v>65</v>
      </c>
    </row>
    <row r="12475">
      <c r="A12475" s="5" t="s">
        <v>25028</v>
      </c>
      <c r="B12475" s="6" t="s">
        <v>25029</v>
      </c>
      <c r="C12475" s="8" t="s">
        <v>65</v>
      </c>
    </row>
    <row r="12476">
      <c r="A12476" s="5" t="s">
        <v>25030</v>
      </c>
      <c r="B12476" s="6" t="s">
        <v>25031</v>
      </c>
      <c r="C12476" s="8" t="s">
        <v>65</v>
      </c>
    </row>
    <row r="12477">
      <c r="A12477" s="5" t="s">
        <v>25032</v>
      </c>
      <c r="B12477" s="6" t="s">
        <v>25033</v>
      </c>
      <c r="C12477" s="8" t="s">
        <v>65</v>
      </c>
    </row>
    <row r="12478">
      <c r="A12478" s="5" t="s">
        <v>25034</v>
      </c>
      <c r="B12478" s="6" t="s">
        <v>25035</v>
      </c>
      <c r="C12478" s="8" t="s">
        <v>565</v>
      </c>
    </row>
    <row r="12479">
      <c r="A12479" s="5" t="s">
        <v>25036</v>
      </c>
      <c r="B12479" s="6" t="s">
        <v>25037</v>
      </c>
      <c r="C12479" s="8" t="s">
        <v>565</v>
      </c>
    </row>
    <row r="12480">
      <c r="A12480" s="5" t="s">
        <v>25038</v>
      </c>
      <c r="B12480" s="6" t="s">
        <v>25039</v>
      </c>
      <c r="C12480" s="8" t="s">
        <v>7</v>
      </c>
    </row>
    <row r="12481">
      <c r="A12481" s="5" t="s">
        <v>25040</v>
      </c>
      <c r="B12481" s="6" t="s">
        <v>25041</v>
      </c>
      <c r="C12481" s="8" t="s">
        <v>565</v>
      </c>
    </row>
    <row r="12482">
      <c r="A12482" s="5" t="s">
        <v>25042</v>
      </c>
      <c r="B12482" s="6" t="s">
        <v>25043</v>
      </c>
      <c r="C12482" s="8" t="s">
        <v>565</v>
      </c>
    </row>
    <row r="12483">
      <c r="A12483" s="5" t="s">
        <v>25044</v>
      </c>
      <c r="B12483" s="6" t="s">
        <v>25045</v>
      </c>
      <c r="C12483" s="8" t="s">
        <v>565</v>
      </c>
    </row>
    <row r="12484">
      <c r="A12484" s="5" t="s">
        <v>25046</v>
      </c>
      <c r="B12484" s="6" t="s">
        <v>25047</v>
      </c>
      <c r="C12484" s="8" t="s">
        <v>565</v>
      </c>
    </row>
    <row r="12485">
      <c r="A12485" s="5" t="s">
        <v>25048</v>
      </c>
      <c r="B12485" s="6" t="s">
        <v>25049</v>
      </c>
      <c r="C12485" s="8" t="s">
        <v>7</v>
      </c>
    </row>
    <row r="12486">
      <c r="A12486" s="5" t="s">
        <v>25050</v>
      </c>
      <c r="B12486" s="6" t="s">
        <v>25051</v>
      </c>
      <c r="C12486" s="8" t="s">
        <v>7</v>
      </c>
    </row>
    <row r="12487">
      <c r="A12487" s="5" t="s">
        <v>25052</v>
      </c>
      <c r="B12487" s="6" t="s">
        <v>25053</v>
      </c>
      <c r="C12487" s="8" t="s">
        <v>7</v>
      </c>
    </row>
    <row r="12488">
      <c r="A12488" s="5" t="s">
        <v>25054</v>
      </c>
      <c r="B12488" s="6" t="s">
        <v>25055</v>
      </c>
      <c r="C12488" s="8" t="s">
        <v>7</v>
      </c>
    </row>
    <row r="12489">
      <c r="A12489" s="5" t="s">
        <v>25056</v>
      </c>
      <c r="B12489" s="6" t="s">
        <v>25057</v>
      </c>
      <c r="C12489" s="8" t="s">
        <v>7</v>
      </c>
    </row>
    <row r="12490">
      <c r="A12490" s="5" t="s">
        <v>25058</v>
      </c>
      <c r="B12490" s="6" t="s">
        <v>25059</v>
      </c>
      <c r="C12490" s="8" t="s">
        <v>7</v>
      </c>
    </row>
    <row r="12491">
      <c r="A12491" s="5" t="s">
        <v>25060</v>
      </c>
      <c r="B12491" s="6" t="s">
        <v>25061</v>
      </c>
      <c r="C12491" s="8" t="s">
        <v>7</v>
      </c>
    </row>
    <row r="12492">
      <c r="A12492" s="5" t="s">
        <v>25062</v>
      </c>
      <c r="B12492" s="6" t="s">
        <v>25063</v>
      </c>
      <c r="C12492" s="8" t="s">
        <v>7</v>
      </c>
    </row>
    <row r="12493">
      <c r="A12493" s="5" t="s">
        <v>25064</v>
      </c>
      <c r="B12493" s="6" t="s">
        <v>25065</v>
      </c>
      <c r="C12493" s="8" t="s">
        <v>7</v>
      </c>
    </row>
    <row r="12494">
      <c r="A12494" s="5" t="s">
        <v>25066</v>
      </c>
      <c r="B12494" s="6" t="s">
        <v>25067</v>
      </c>
      <c r="C12494" s="8" t="s">
        <v>7</v>
      </c>
    </row>
    <row r="12495">
      <c r="A12495" s="5" t="s">
        <v>25068</v>
      </c>
      <c r="B12495" s="6" t="s">
        <v>25069</v>
      </c>
      <c r="C12495" s="8" t="s">
        <v>7</v>
      </c>
    </row>
    <row r="12496">
      <c r="A12496" s="5" t="s">
        <v>25070</v>
      </c>
      <c r="B12496" s="6" t="s">
        <v>25071</v>
      </c>
      <c r="C12496" s="8" t="s">
        <v>7</v>
      </c>
    </row>
    <row r="12497">
      <c r="A12497" s="5" t="s">
        <v>25072</v>
      </c>
      <c r="B12497" s="6" t="s">
        <v>25073</v>
      </c>
      <c r="C12497" s="8" t="s">
        <v>65</v>
      </c>
    </row>
    <row r="12498">
      <c r="A12498" s="5" t="s">
        <v>25074</v>
      </c>
      <c r="B12498" s="6" t="s">
        <v>25075</v>
      </c>
      <c r="C12498" s="8" t="s">
        <v>65</v>
      </c>
    </row>
    <row r="12499">
      <c r="A12499" s="5" t="s">
        <v>25076</v>
      </c>
      <c r="B12499" s="6" t="s">
        <v>25077</v>
      </c>
      <c r="C12499" s="8" t="s">
        <v>65</v>
      </c>
    </row>
    <row r="12500">
      <c r="A12500" s="5" t="s">
        <v>25078</v>
      </c>
      <c r="B12500" s="6" t="s">
        <v>25079</v>
      </c>
      <c r="C12500" s="8" t="s">
        <v>65</v>
      </c>
    </row>
    <row r="12501">
      <c r="A12501" s="5" t="s">
        <v>25080</v>
      </c>
      <c r="B12501" s="6" t="s">
        <v>25081</v>
      </c>
      <c r="C12501" s="8" t="s">
        <v>65</v>
      </c>
    </row>
    <row r="12502">
      <c r="A12502" s="5" t="s">
        <v>25082</v>
      </c>
      <c r="B12502" s="6" t="s">
        <v>25083</v>
      </c>
      <c r="C12502" s="8" t="s">
        <v>65</v>
      </c>
    </row>
    <row r="12503">
      <c r="A12503" s="5" t="s">
        <v>25084</v>
      </c>
      <c r="B12503" s="6" t="s">
        <v>25085</v>
      </c>
      <c r="C12503" s="8" t="s">
        <v>65</v>
      </c>
    </row>
    <row r="12504">
      <c r="A12504" s="5" t="s">
        <v>25086</v>
      </c>
      <c r="B12504" s="6" t="s">
        <v>25087</v>
      </c>
      <c r="C12504" s="8" t="s">
        <v>65</v>
      </c>
    </row>
    <row r="12505">
      <c r="A12505" s="5" t="s">
        <v>25088</v>
      </c>
      <c r="B12505" s="6" t="s">
        <v>25089</v>
      </c>
      <c r="C12505" s="8" t="s">
        <v>65</v>
      </c>
    </row>
    <row r="12506">
      <c r="A12506" s="5" t="s">
        <v>25090</v>
      </c>
      <c r="B12506" s="6" t="s">
        <v>25091</v>
      </c>
      <c r="C12506" s="8" t="s">
        <v>65</v>
      </c>
    </row>
    <row r="12507">
      <c r="A12507" s="5" t="s">
        <v>25092</v>
      </c>
      <c r="B12507" s="6" t="s">
        <v>25093</v>
      </c>
      <c r="C12507" s="8" t="s">
        <v>65</v>
      </c>
    </row>
    <row r="12508">
      <c r="A12508" s="5" t="s">
        <v>25094</v>
      </c>
      <c r="B12508" s="6" t="s">
        <v>25095</v>
      </c>
      <c r="C12508" s="8" t="s">
        <v>65</v>
      </c>
    </row>
    <row r="12509">
      <c r="A12509" s="5" t="s">
        <v>25096</v>
      </c>
      <c r="B12509" s="6" t="s">
        <v>25097</v>
      </c>
      <c r="C12509" s="8" t="s">
        <v>65</v>
      </c>
    </row>
    <row r="12510">
      <c r="A12510" s="5" t="s">
        <v>25098</v>
      </c>
      <c r="B12510" s="6" t="s">
        <v>25093</v>
      </c>
      <c r="C12510" s="8" t="s">
        <v>565</v>
      </c>
    </row>
    <row r="12511">
      <c r="A12511" s="5" t="s">
        <v>25099</v>
      </c>
      <c r="B12511" s="6" t="s">
        <v>25100</v>
      </c>
      <c r="C12511" s="8" t="s">
        <v>65</v>
      </c>
    </row>
    <row r="12512">
      <c r="A12512" s="5" t="s">
        <v>25101</v>
      </c>
      <c r="B12512" s="6" t="s">
        <v>25102</v>
      </c>
      <c r="C12512" s="8" t="s">
        <v>65</v>
      </c>
    </row>
    <row r="12513">
      <c r="A12513" s="5" t="s">
        <v>25103</v>
      </c>
      <c r="B12513" s="6" t="s">
        <v>25105</v>
      </c>
      <c r="C12513" s="8" t="s">
        <v>65</v>
      </c>
    </row>
    <row r="12514">
      <c r="A12514" s="5" t="s">
        <v>25106</v>
      </c>
      <c r="B12514" s="6" t="s">
        <v>25107</v>
      </c>
      <c r="C12514" s="8" t="s">
        <v>65</v>
      </c>
    </row>
    <row r="12515">
      <c r="A12515" s="5" t="s">
        <v>25109</v>
      </c>
      <c r="B12515" s="6" t="s">
        <v>25110</v>
      </c>
      <c r="C12515" s="8" t="s">
        <v>65</v>
      </c>
    </row>
    <row r="12516">
      <c r="A12516" s="5" t="s">
        <v>25111</v>
      </c>
      <c r="B12516" s="6" t="s">
        <v>25112</v>
      </c>
      <c r="C12516" s="8" t="s">
        <v>65</v>
      </c>
    </row>
    <row r="12517">
      <c r="A12517" s="5" t="s">
        <v>25113</v>
      </c>
      <c r="B12517" s="6" t="s">
        <v>25114</v>
      </c>
      <c r="C12517" s="8" t="s">
        <v>65</v>
      </c>
    </row>
    <row r="12518">
      <c r="A12518" s="5" t="s">
        <v>25115</v>
      </c>
      <c r="B12518" s="6" t="s">
        <v>25116</v>
      </c>
      <c r="C12518" s="8" t="s">
        <v>65</v>
      </c>
    </row>
    <row r="12519">
      <c r="A12519" s="5" t="s">
        <v>25117</v>
      </c>
      <c r="B12519" s="6" t="s">
        <v>25118</v>
      </c>
      <c r="C12519" s="8" t="s">
        <v>65</v>
      </c>
    </row>
    <row r="12520">
      <c r="A12520" s="5" t="s">
        <v>25119</v>
      </c>
      <c r="B12520" s="6" t="s">
        <v>25121</v>
      </c>
      <c r="C12520" s="8" t="s">
        <v>65</v>
      </c>
    </row>
    <row r="12521">
      <c r="A12521" s="5" t="s">
        <v>25122</v>
      </c>
      <c r="B12521" s="6" t="s">
        <v>25123</v>
      </c>
      <c r="C12521" s="8" t="s">
        <v>65</v>
      </c>
    </row>
    <row r="12522">
      <c r="A12522" s="5" t="s">
        <v>25124</v>
      </c>
      <c r="B12522" s="6" t="s">
        <v>25125</v>
      </c>
      <c r="C12522" s="8" t="s">
        <v>65</v>
      </c>
    </row>
    <row r="12523">
      <c r="A12523" s="5" t="s">
        <v>25126</v>
      </c>
      <c r="B12523" s="6" t="s">
        <v>25127</v>
      </c>
      <c r="C12523" s="8" t="s">
        <v>65</v>
      </c>
    </row>
    <row r="12524">
      <c r="A12524" s="5" t="s">
        <v>25128</v>
      </c>
      <c r="B12524" s="6" t="s">
        <v>25129</v>
      </c>
      <c r="C12524" s="8" t="s">
        <v>65</v>
      </c>
    </row>
    <row r="12525">
      <c r="A12525" s="5" t="s">
        <v>25130</v>
      </c>
      <c r="B12525" s="6" t="s">
        <v>25131</v>
      </c>
      <c r="C12525" s="8" t="s">
        <v>65</v>
      </c>
    </row>
    <row r="12526">
      <c r="A12526" s="5" t="s">
        <v>25132</v>
      </c>
      <c r="B12526" s="6" t="s">
        <v>25133</v>
      </c>
      <c r="C12526" s="8" t="s">
        <v>65</v>
      </c>
    </row>
    <row r="12527">
      <c r="A12527" s="5" t="s">
        <v>25134</v>
      </c>
      <c r="B12527" s="6" t="s">
        <v>25135</v>
      </c>
      <c r="C12527" s="8" t="s">
        <v>65</v>
      </c>
    </row>
    <row r="12528">
      <c r="A12528" s="5" t="s">
        <v>25136</v>
      </c>
      <c r="B12528" s="6" t="s">
        <v>25137</v>
      </c>
      <c r="C12528" s="8" t="s">
        <v>65</v>
      </c>
    </row>
    <row r="12529">
      <c r="A12529" s="5" t="s">
        <v>25138</v>
      </c>
      <c r="B12529" s="6" t="s">
        <v>25139</v>
      </c>
      <c r="C12529" s="8" t="s">
        <v>65</v>
      </c>
    </row>
    <row r="12530">
      <c r="A12530" s="5" t="s">
        <v>25140</v>
      </c>
      <c r="B12530" s="6" t="s">
        <v>25141</v>
      </c>
      <c r="C12530" s="8" t="s">
        <v>65</v>
      </c>
    </row>
    <row r="12531">
      <c r="A12531" s="5" t="s">
        <v>25142</v>
      </c>
      <c r="B12531" s="6" t="s">
        <v>25143</v>
      </c>
      <c r="C12531" s="8" t="s">
        <v>65</v>
      </c>
    </row>
    <row r="12532">
      <c r="A12532" s="5" t="s">
        <v>25144</v>
      </c>
      <c r="B12532" s="6" t="s">
        <v>25145</v>
      </c>
      <c r="C12532" s="8" t="s">
        <v>65</v>
      </c>
    </row>
    <row r="12533">
      <c r="A12533" s="5" t="s">
        <v>25146</v>
      </c>
      <c r="B12533" s="6" t="s">
        <v>25147</v>
      </c>
      <c r="C12533" s="8" t="s">
        <v>65</v>
      </c>
    </row>
    <row r="12534">
      <c r="A12534" s="5" t="s">
        <v>25148</v>
      </c>
      <c r="B12534" s="6" t="s">
        <v>25149</v>
      </c>
      <c r="C12534" s="8" t="s">
        <v>565</v>
      </c>
    </row>
    <row r="12535">
      <c r="A12535" s="5" t="s">
        <v>25150</v>
      </c>
      <c r="B12535" s="6" t="s">
        <v>25151</v>
      </c>
      <c r="C12535" s="8" t="s">
        <v>65</v>
      </c>
    </row>
    <row r="12536">
      <c r="A12536" s="5" t="s">
        <v>25152</v>
      </c>
      <c r="B12536" s="6" t="s">
        <v>25153</v>
      </c>
      <c r="C12536" s="8" t="s">
        <v>65</v>
      </c>
    </row>
    <row r="12537">
      <c r="A12537" s="5" t="s">
        <v>25154</v>
      </c>
      <c r="B12537" s="6" t="s">
        <v>25155</v>
      </c>
      <c r="C12537" s="8" t="s">
        <v>65</v>
      </c>
    </row>
    <row r="12538">
      <c r="A12538" s="5" t="s">
        <v>25156</v>
      </c>
      <c r="B12538" s="6" t="s">
        <v>25157</v>
      </c>
      <c r="C12538" s="8" t="s">
        <v>65</v>
      </c>
    </row>
    <row r="12539">
      <c r="A12539" s="5" t="s">
        <v>25158</v>
      </c>
      <c r="B12539" s="6" t="s">
        <v>25159</v>
      </c>
      <c r="C12539" s="8" t="s">
        <v>65</v>
      </c>
    </row>
    <row r="12540">
      <c r="A12540" s="5" t="s">
        <v>25160</v>
      </c>
      <c r="B12540" s="6" t="s">
        <v>25161</v>
      </c>
      <c r="C12540" s="8" t="s">
        <v>65</v>
      </c>
    </row>
    <row r="12541">
      <c r="A12541" s="5" t="s">
        <v>25162</v>
      </c>
      <c r="B12541" s="6" t="s">
        <v>25163</v>
      </c>
      <c r="C12541" s="8" t="s">
        <v>65</v>
      </c>
    </row>
    <row r="12542">
      <c r="A12542" s="5" t="s">
        <v>25164</v>
      </c>
      <c r="B12542" s="6" t="s">
        <v>25165</v>
      </c>
      <c r="C12542" s="8" t="s">
        <v>65</v>
      </c>
    </row>
    <row r="12543">
      <c r="A12543" s="5" t="s">
        <v>25166</v>
      </c>
      <c r="B12543" s="6" t="s">
        <v>25167</v>
      </c>
      <c r="C12543" s="8" t="s">
        <v>65</v>
      </c>
    </row>
    <row r="12544">
      <c r="A12544" s="5" t="s">
        <v>25168</v>
      </c>
      <c r="B12544" s="6" t="s">
        <v>25169</v>
      </c>
      <c r="C12544" s="8" t="s">
        <v>65</v>
      </c>
    </row>
    <row r="12545">
      <c r="A12545" s="5" t="s">
        <v>25170</v>
      </c>
      <c r="B12545" s="6" t="s">
        <v>25171</v>
      </c>
      <c r="C12545" s="8" t="s">
        <v>65</v>
      </c>
    </row>
    <row r="12546">
      <c r="A12546" s="5" t="s">
        <v>25172</v>
      </c>
      <c r="B12546" s="6" t="s">
        <v>25173</v>
      </c>
      <c r="C12546" s="8" t="s">
        <v>65</v>
      </c>
    </row>
    <row r="12547">
      <c r="A12547" s="5" t="s">
        <v>25174</v>
      </c>
      <c r="B12547" s="6" t="s">
        <v>25175</v>
      </c>
      <c r="C12547" s="8" t="s">
        <v>65</v>
      </c>
    </row>
    <row r="12548">
      <c r="A12548" s="5" t="s">
        <v>25176</v>
      </c>
      <c r="B12548" s="6" t="s">
        <v>25177</v>
      </c>
      <c r="C12548" s="8" t="s">
        <v>65</v>
      </c>
    </row>
    <row r="12549">
      <c r="A12549" s="5" t="s">
        <v>25178</v>
      </c>
      <c r="B12549" s="6" t="s">
        <v>25179</v>
      </c>
      <c r="C12549" s="8" t="s">
        <v>65</v>
      </c>
    </row>
    <row r="12550">
      <c r="A12550" s="5" t="s">
        <v>25180</v>
      </c>
      <c r="B12550" s="6" t="s">
        <v>25181</v>
      </c>
      <c r="C12550" s="8" t="s">
        <v>65</v>
      </c>
    </row>
    <row r="12551">
      <c r="A12551" s="5" t="s">
        <v>25182</v>
      </c>
      <c r="B12551" s="6" t="s">
        <v>25183</v>
      </c>
      <c r="C12551" s="8" t="s">
        <v>65</v>
      </c>
    </row>
    <row r="12552">
      <c r="A12552" s="5" t="s">
        <v>25184</v>
      </c>
      <c r="B12552" s="6" t="s">
        <v>25185</v>
      </c>
      <c r="C12552" s="8" t="s">
        <v>65</v>
      </c>
    </row>
    <row r="12553">
      <c r="A12553" s="5" t="s">
        <v>25186</v>
      </c>
      <c r="B12553" s="6" t="s">
        <v>25187</v>
      </c>
      <c r="C12553" s="8" t="s">
        <v>65</v>
      </c>
    </row>
    <row r="12554">
      <c r="A12554" s="5" t="s">
        <v>25188</v>
      </c>
      <c r="B12554" s="6" t="s">
        <v>25189</v>
      </c>
      <c r="C12554" s="8" t="s">
        <v>65</v>
      </c>
    </row>
    <row r="12555">
      <c r="A12555" s="5" t="s">
        <v>25190</v>
      </c>
      <c r="B12555" s="6" t="s">
        <v>25191</v>
      </c>
      <c r="C12555" s="8" t="s">
        <v>7</v>
      </c>
    </row>
    <row r="12556">
      <c r="A12556" s="5" t="s">
        <v>25192</v>
      </c>
      <c r="B12556" s="6" t="s">
        <v>25193</v>
      </c>
      <c r="C12556" s="8" t="s">
        <v>7</v>
      </c>
    </row>
    <row r="12557">
      <c r="A12557" s="5" t="s">
        <v>25194</v>
      </c>
      <c r="B12557" s="6" t="s">
        <v>25195</v>
      </c>
      <c r="C12557" s="8" t="s">
        <v>7</v>
      </c>
    </row>
    <row r="12558">
      <c r="A12558" s="5" t="s">
        <v>25196</v>
      </c>
      <c r="B12558" s="6" t="s">
        <v>25197</v>
      </c>
      <c r="C12558" s="8" t="s">
        <v>7</v>
      </c>
    </row>
    <row r="12559">
      <c r="A12559" s="5" t="s">
        <v>25198</v>
      </c>
      <c r="B12559" s="6" t="s">
        <v>25199</v>
      </c>
      <c r="C12559" s="8" t="s">
        <v>7</v>
      </c>
    </row>
    <row r="12560">
      <c r="A12560" s="5" t="s">
        <v>25200</v>
      </c>
      <c r="B12560" s="6" t="s">
        <v>25201</v>
      </c>
      <c r="C12560" s="8" t="s">
        <v>7</v>
      </c>
    </row>
    <row r="12561">
      <c r="A12561" s="5" t="s">
        <v>25202</v>
      </c>
      <c r="B12561" s="6" t="s">
        <v>25203</v>
      </c>
      <c r="C12561" s="8" t="s">
        <v>65</v>
      </c>
    </row>
    <row r="12562">
      <c r="A12562" s="5" t="s">
        <v>25204</v>
      </c>
      <c r="B12562" s="6" t="s">
        <v>25205</v>
      </c>
      <c r="C12562" s="8" t="s">
        <v>65</v>
      </c>
    </row>
    <row r="12563">
      <c r="A12563" s="5" t="s">
        <v>25206</v>
      </c>
      <c r="B12563" s="6" t="s">
        <v>25207</v>
      </c>
      <c r="C12563" s="8" t="s">
        <v>65</v>
      </c>
    </row>
    <row r="12564">
      <c r="A12564" s="5" t="s">
        <v>25208</v>
      </c>
      <c r="B12564" s="6" t="s">
        <v>25209</v>
      </c>
      <c r="C12564" s="8" t="s">
        <v>65</v>
      </c>
    </row>
    <row r="12565">
      <c r="A12565" s="5" t="s">
        <v>25210</v>
      </c>
      <c r="B12565" s="6" t="s">
        <v>25211</v>
      </c>
      <c r="C12565" s="8" t="s">
        <v>65</v>
      </c>
    </row>
    <row r="12566">
      <c r="A12566" s="5" t="s">
        <v>25212</v>
      </c>
      <c r="B12566" s="6" t="s">
        <v>25213</v>
      </c>
      <c r="C12566" s="8" t="s">
        <v>65</v>
      </c>
    </row>
    <row r="12567">
      <c r="A12567" s="5" t="s">
        <v>25214</v>
      </c>
      <c r="B12567" s="6" t="s">
        <v>25215</v>
      </c>
      <c r="C12567" s="8" t="s">
        <v>65</v>
      </c>
    </row>
    <row r="12568">
      <c r="A12568" s="5" t="s">
        <v>25216</v>
      </c>
      <c r="B12568" s="6" t="s">
        <v>25217</v>
      </c>
      <c r="C12568" s="8" t="s">
        <v>65</v>
      </c>
    </row>
    <row r="12569">
      <c r="A12569" s="5" t="s">
        <v>25219</v>
      </c>
      <c r="B12569" s="6" t="s">
        <v>25220</v>
      </c>
      <c r="C12569" s="8" t="s">
        <v>65</v>
      </c>
    </row>
    <row r="12570">
      <c r="A12570" s="5" t="s">
        <v>25221</v>
      </c>
      <c r="B12570" s="6" t="s">
        <v>25222</v>
      </c>
      <c r="C12570" s="8" t="s">
        <v>65</v>
      </c>
    </row>
    <row r="12571">
      <c r="A12571" s="5" t="s">
        <v>25223</v>
      </c>
      <c r="B12571" s="6" t="s">
        <v>25224</v>
      </c>
      <c r="C12571" s="8" t="s">
        <v>65</v>
      </c>
    </row>
    <row r="12572">
      <c r="A12572" s="5" t="s">
        <v>25225</v>
      </c>
      <c r="B12572" s="6" t="s">
        <v>25226</v>
      </c>
      <c r="C12572" s="8" t="s">
        <v>65</v>
      </c>
    </row>
    <row r="12573">
      <c r="A12573" s="5" t="s">
        <v>25227</v>
      </c>
      <c r="B12573" s="6" t="s">
        <v>25228</v>
      </c>
      <c r="C12573" s="8" t="s">
        <v>65</v>
      </c>
    </row>
    <row r="12574">
      <c r="A12574" s="5" t="s">
        <v>25229</v>
      </c>
      <c r="B12574" s="6" t="s">
        <v>25230</v>
      </c>
      <c r="C12574" s="8" t="s">
        <v>65</v>
      </c>
    </row>
    <row r="12575">
      <c r="A12575" s="5" t="s">
        <v>25231</v>
      </c>
      <c r="B12575" s="6" t="s">
        <v>25232</v>
      </c>
      <c r="C12575" s="8" t="s">
        <v>7</v>
      </c>
    </row>
    <row r="12576">
      <c r="A12576" s="5" t="s">
        <v>25233</v>
      </c>
      <c r="B12576" s="6" t="s">
        <v>25234</v>
      </c>
      <c r="C12576" s="8" t="s">
        <v>65</v>
      </c>
    </row>
    <row r="12577">
      <c r="A12577" s="5" t="s">
        <v>25235</v>
      </c>
      <c r="B12577" s="6" t="s">
        <v>25236</v>
      </c>
      <c r="C12577" s="8" t="s">
        <v>7</v>
      </c>
    </row>
    <row r="12578">
      <c r="A12578" s="5" t="s">
        <v>25237</v>
      </c>
      <c r="B12578" s="6" t="s">
        <v>25238</v>
      </c>
      <c r="C12578" s="8" t="s">
        <v>7</v>
      </c>
    </row>
    <row r="12579">
      <c r="A12579" s="5" t="s">
        <v>25239</v>
      </c>
      <c r="B12579" s="6" t="s">
        <v>25240</v>
      </c>
      <c r="C12579" s="8" t="s">
        <v>7</v>
      </c>
    </row>
    <row r="12580">
      <c r="A12580" s="5" t="s">
        <v>25241</v>
      </c>
      <c r="B12580" s="6" t="s">
        <v>25242</v>
      </c>
      <c r="C12580" s="8" t="s">
        <v>7</v>
      </c>
    </row>
    <row r="12581">
      <c r="A12581" s="5" t="s">
        <v>25244</v>
      </c>
      <c r="B12581" s="6" t="s">
        <v>25245</v>
      </c>
      <c r="C12581" s="8" t="s">
        <v>7</v>
      </c>
    </row>
    <row r="12582">
      <c r="A12582" s="5" t="s">
        <v>25246</v>
      </c>
      <c r="B12582" s="6" t="s">
        <v>25248</v>
      </c>
      <c r="C12582" s="8" t="s">
        <v>7</v>
      </c>
    </row>
    <row r="12583">
      <c r="A12583" s="5" t="s">
        <v>25249</v>
      </c>
      <c r="B12583" s="6" t="s">
        <v>25250</v>
      </c>
      <c r="C12583" s="8" t="s">
        <v>7</v>
      </c>
    </row>
    <row r="12584">
      <c r="A12584" s="5" t="s">
        <v>25251</v>
      </c>
      <c r="B12584" s="6" t="s">
        <v>25252</v>
      </c>
      <c r="C12584" s="8" t="s">
        <v>7</v>
      </c>
    </row>
    <row r="12585">
      <c r="A12585" s="5" t="s">
        <v>25253</v>
      </c>
      <c r="B12585" s="6" t="s">
        <v>25254</v>
      </c>
      <c r="C12585" s="8" t="s">
        <v>7</v>
      </c>
    </row>
    <row r="12586">
      <c r="A12586" s="5" t="s">
        <v>25255</v>
      </c>
      <c r="B12586" s="6" t="s">
        <v>25256</v>
      </c>
      <c r="C12586" s="8" t="s">
        <v>7</v>
      </c>
    </row>
    <row r="12587">
      <c r="A12587" s="5" t="s">
        <v>25257</v>
      </c>
      <c r="B12587" s="6" t="s">
        <v>25258</v>
      </c>
      <c r="C12587" s="8" t="s">
        <v>7</v>
      </c>
    </row>
    <row r="12588">
      <c r="A12588" s="5" t="s">
        <v>25260</v>
      </c>
      <c r="B12588" s="6" t="s">
        <v>25261</v>
      </c>
      <c r="C12588" s="8" t="s">
        <v>7</v>
      </c>
    </row>
    <row r="12589">
      <c r="A12589" s="5" t="s">
        <v>25262</v>
      </c>
      <c r="B12589" s="6" t="s">
        <v>25263</v>
      </c>
      <c r="C12589" s="8" t="s">
        <v>7</v>
      </c>
    </row>
    <row r="12590">
      <c r="A12590" s="5" t="s">
        <v>25264</v>
      </c>
      <c r="B12590" s="6" t="s">
        <v>25265</v>
      </c>
      <c r="C12590" s="8" t="s">
        <v>7</v>
      </c>
    </row>
    <row r="12591">
      <c r="A12591" s="5" t="s">
        <v>25266</v>
      </c>
      <c r="B12591" s="6" t="s">
        <v>25267</v>
      </c>
      <c r="C12591" s="8" t="s">
        <v>65</v>
      </c>
    </row>
    <row r="12592">
      <c r="A12592" s="5" t="s">
        <v>25268</v>
      </c>
      <c r="B12592" s="6" t="s">
        <v>25269</v>
      </c>
      <c r="C12592" s="8" t="s">
        <v>65</v>
      </c>
    </row>
    <row r="12593">
      <c r="A12593" s="5" t="s">
        <v>25270</v>
      </c>
      <c r="B12593" s="6" t="s">
        <v>25271</v>
      </c>
      <c r="C12593" s="8" t="s">
        <v>65</v>
      </c>
    </row>
    <row r="12594">
      <c r="A12594" s="5" t="s">
        <v>25272</v>
      </c>
      <c r="B12594" s="6" t="s">
        <v>25273</v>
      </c>
      <c r="C12594" s="8" t="s">
        <v>65</v>
      </c>
    </row>
    <row r="12595">
      <c r="A12595" s="5" t="s">
        <v>25274</v>
      </c>
      <c r="B12595" s="6" t="s">
        <v>25275</v>
      </c>
      <c r="C12595" s="8" t="s">
        <v>65</v>
      </c>
    </row>
    <row r="12596">
      <c r="A12596" s="5" t="s">
        <v>25276</v>
      </c>
      <c r="B12596" s="6" t="s">
        <v>25277</v>
      </c>
      <c r="C12596" s="8" t="s">
        <v>65</v>
      </c>
    </row>
    <row r="12597">
      <c r="A12597" s="5" t="s">
        <v>25278</v>
      </c>
      <c r="B12597" s="6" t="s">
        <v>25279</v>
      </c>
      <c r="C12597" s="8" t="s">
        <v>65</v>
      </c>
    </row>
    <row r="12598">
      <c r="A12598" s="5" t="s">
        <v>25280</v>
      </c>
      <c r="B12598" s="6" t="s">
        <v>25281</v>
      </c>
      <c r="C12598" s="49"/>
    </row>
    <row r="12599">
      <c r="A12599" s="5" t="s">
        <v>25282</v>
      </c>
      <c r="B12599" s="6" t="s">
        <v>25283</v>
      </c>
      <c r="C12599" s="8" t="s">
        <v>65</v>
      </c>
    </row>
    <row r="12600">
      <c r="A12600" s="5" t="s">
        <v>25284</v>
      </c>
      <c r="B12600" s="6" t="s">
        <v>25285</v>
      </c>
      <c r="C12600" s="8" t="s">
        <v>65</v>
      </c>
    </row>
    <row r="12601">
      <c r="A12601" s="5" t="s">
        <v>25286</v>
      </c>
      <c r="B12601" s="6" t="s">
        <v>25287</v>
      </c>
      <c r="C12601" s="8" t="s">
        <v>65</v>
      </c>
    </row>
    <row r="12602">
      <c r="A12602" s="5" t="s">
        <v>25288</v>
      </c>
      <c r="B12602" s="6" t="s">
        <v>25289</v>
      </c>
      <c r="C12602" s="8" t="s">
        <v>65</v>
      </c>
    </row>
    <row r="12603">
      <c r="A12603" s="5" t="s">
        <v>25290</v>
      </c>
      <c r="B12603" s="6" t="s">
        <v>25291</v>
      </c>
      <c r="C12603" s="8" t="s">
        <v>65</v>
      </c>
    </row>
    <row r="12604">
      <c r="A12604" s="5" t="s">
        <v>25292</v>
      </c>
      <c r="B12604" s="6" t="s">
        <v>25293</v>
      </c>
      <c r="C12604" s="8" t="s">
        <v>65</v>
      </c>
    </row>
    <row r="12605">
      <c r="A12605" s="5" t="s">
        <v>25294</v>
      </c>
      <c r="B12605" s="6" t="s">
        <v>25293</v>
      </c>
      <c r="C12605" s="8" t="s">
        <v>65</v>
      </c>
    </row>
    <row r="12606">
      <c r="A12606" s="5" t="s">
        <v>25295</v>
      </c>
      <c r="B12606" s="6" t="s">
        <v>25296</v>
      </c>
      <c r="C12606" s="8" t="s">
        <v>65</v>
      </c>
    </row>
    <row r="12607">
      <c r="A12607" s="5" t="s">
        <v>25297</v>
      </c>
      <c r="B12607" s="6" t="s">
        <v>25298</v>
      </c>
      <c r="C12607" s="8" t="s">
        <v>65</v>
      </c>
    </row>
    <row r="12608">
      <c r="A12608" s="5" t="s">
        <v>25299</v>
      </c>
      <c r="B12608" s="6" t="s">
        <v>25300</v>
      </c>
      <c r="C12608" s="8" t="s">
        <v>65</v>
      </c>
    </row>
    <row r="12609">
      <c r="A12609" s="5" t="s">
        <v>25301</v>
      </c>
      <c r="B12609" s="6" t="s">
        <v>25302</v>
      </c>
      <c r="C12609" s="8" t="s">
        <v>65</v>
      </c>
    </row>
    <row r="12610">
      <c r="A12610" s="5" t="s">
        <v>25303</v>
      </c>
      <c r="B12610" s="6" t="s">
        <v>25304</v>
      </c>
      <c r="C12610" s="8" t="s">
        <v>65</v>
      </c>
    </row>
    <row r="12611">
      <c r="A12611" s="5" t="s">
        <v>25305</v>
      </c>
      <c r="B12611" s="6" t="s">
        <v>25306</v>
      </c>
      <c r="C12611" s="8" t="s">
        <v>65</v>
      </c>
    </row>
    <row r="12612">
      <c r="A12612" s="5" t="s">
        <v>25307</v>
      </c>
      <c r="B12612" s="6" t="s">
        <v>25308</v>
      </c>
      <c r="C12612" s="8" t="s">
        <v>65</v>
      </c>
    </row>
    <row r="12613">
      <c r="A12613" s="5" t="s">
        <v>25309</v>
      </c>
      <c r="B12613" s="6" t="s">
        <v>25310</v>
      </c>
      <c r="C12613" s="8" t="s">
        <v>65</v>
      </c>
    </row>
    <row r="12614">
      <c r="A12614" s="5" t="s">
        <v>25311</v>
      </c>
      <c r="B12614" s="6" t="s">
        <v>25312</v>
      </c>
      <c r="C12614" s="8" t="s">
        <v>65</v>
      </c>
    </row>
    <row r="12615">
      <c r="A12615" s="5" t="s">
        <v>25313</v>
      </c>
      <c r="B12615" s="6" t="s">
        <v>25314</v>
      </c>
      <c r="C12615" s="8" t="s">
        <v>65</v>
      </c>
    </row>
    <row r="12616">
      <c r="A12616" s="5" t="s">
        <v>25315</v>
      </c>
      <c r="B12616" s="6" t="s">
        <v>25316</v>
      </c>
      <c r="C12616" s="8" t="s">
        <v>65</v>
      </c>
    </row>
    <row r="12617">
      <c r="A12617" s="5" t="s">
        <v>25317</v>
      </c>
      <c r="B12617" s="6" t="s">
        <v>25318</v>
      </c>
      <c r="C12617" s="8" t="s">
        <v>65</v>
      </c>
    </row>
    <row r="12618">
      <c r="A12618" s="5" t="s">
        <v>25319</v>
      </c>
      <c r="B12618" s="6" t="s">
        <v>25320</v>
      </c>
      <c r="C12618" s="8" t="s">
        <v>7</v>
      </c>
    </row>
    <row r="12619">
      <c r="A12619" s="5" t="s">
        <v>25321</v>
      </c>
      <c r="B12619" s="6" t="s">
        <v>25322</v>
      </c>
      <c r="C12619" s="8" t="s">
        <v>7</v>
      </c>
    </row>
    <row r="12620">
      <c r="A12620" s="5" t="s">
        <v>25323</v>
      </c>
      <c r="B12620" s="6" t="s">
        <v>25324</v>
      </c>
      <c r="C12620" s="8" t="s">
        <v>7</v>
      </c>
    </row>
    <row r="12621">
      <c r="A12621" s="5" t="s">
        <v>25325</v>
      </c>
      <c r="B12621" s="6" t="s">
        <v>25326</v>
      </c>
      <c r="C12621" s="8" t="s">
        <v>7</v>
      </c>
    </row>
    <row r="12622">
      <c r="A12622" s="5" t="s">
        <v>25327</v>
      </c>
      <c r="B12622" s="6" t="s">
        <v>25328</v>
      </c>
      <c r="C12622" s="49"/>
    </row>
    <row r="12623">
      <c r="A12623" s="5" t="s">
        <v>25329</v>
      </c>
      <c r="B12623" s="6" t="s">
        <v>25330</v>
      </c>
      <c r="C12623" s="8" t="s">
        <v>65</v>
      </c>
    </row>
    <row r="12624">
      <c r="A12624" s="5" t="s">
        <v>25331</v>
      </c>
      <c r="B12624" s="6" t="s">
        <v>25332</v>
      </c>
      <c r="C12624" s="8" t="s">
        <v>7</v>
      </c>
    </row>
    <row r="12625">
      <c r="A12625" s="5" t="s">
        <v>25333</v>
      </c>
      <c r="B12625" s="6" t="s">
        <v>25334</v>
      </c>
      <c r="C12625" s="8" t="s">
        <v>65</v>
      </c>
    </row>
    <row r="12626">
      <c r="A12626" s="5" t="s">
        <v>25335</v>
      </c>
      <c r="B12626" s="6" t="s">
        <v>25336</v>
      </c>
      <c r="C12626" s="8" t="s">
        <v>65</v>
      </c>
    </row>
    <row r="12627">
      <c r="A12627" s="5" t="s">
        <v>25337</v>
      </c>
      <c r="B12627" s="6" t="s">
        <v>25338</v>
      </c>
      <c r="C12627" s="8" t="s">
        <v>65</v>
      </c>
    </row>
    <row r="12628">
      <c r="A12628" s="5" t="s">
        <v>25339</v>
      </c>
      <c r="B12628" s="6" t="s">
        <v>25340</v>
      </c>
      <c r="C12628" s="8" t="s">
        <v>65</v>
      </c>
    </row>
    <row r="12629">
      <c r="A12629" s="5" t="s">
        <v>25341</v>
      </c>
      <c r="B12629" s="6" t="s">
        <v>25342</v>
      </c>
      <c r="C12629" s="8" t="s">
        <v>65</v>
      </c>
    </row>
    <row r="12630">
      <c r="A12630" s="5" t="s">
        <v>25343</v>
      </c>
      <c r="B12630" s="6" t="s">
        <v>25344</v>
      </c>
      <c r="C12630" s="8" t="s">
        <v>65</v>
      </c>
    </row>
    <row r="12631">
      <c r="A12631" s="5" t="s">
        <v>25345</v>
      </c>
      <c r="B12631" s="6" t="s">
        <v>25346</v>
      </c>
      <c r="C12631" s="8" t="s">
        <v>65</v>
      </c>
    </row>
    <row r="12632">
      <c r="A12632" s="5" t="s">
        <v>25348</v>
      </c>
      <c r="B12632" s="6" t="s">
        <v>25349</v>
      </c>
      <c r="C12632" s="8" t="s">
        <v>65</v>
      </c>
    </row>
    <row r="12633">
      <c r="A12633" s="5" t="s">
        <v>25350</v>
      </c>
      <c r="B12633" s="6" t="s">
        <v>25351</v>
      </c>
      <c r="C12633" s="8" t="s">
        <v>65</v>
      </c>
    </row>
    <row r="12634">
      <c r="A12634" s="5" t="s">
        <v>25352</v>
      </c>
      <c r="B12634" s="6" t="s">
        <v>25353</v>
      </c>
      <c r="C12634" s="8" t="s">
        <v>7</v>
      </c>
    </row>
    <row r="12635">
      <c r="A12635" s="5" t="s">
        <v>25354</v>
      </c>
      <c r="B12635" s="6" t="s">
        <v>25355</v>
      </c>
      <c r="C12635" s="8" t="s">
        <v>65</v>
      </c>
    </row>
    <row r="12636">
      <c r="A12636" s="5" t="s">
        <v>25356</v>
      </c>
      <c r="B12636" s="6" t="s">
        <v>25357</v>
      </c>
      <c r="C12636" s="8" t="s">
        <v>65</v>
      </c>
    </row>
    <row r="12637">
      <c r="A12637" s="5" t="s">
        <v>25358</v>
      </c>
      <c r="B12637" s="6" t="s">
        <v>25359</v>
      </c>
      <c r="C12637" s="8" t="s">
        <v>65</v>
      </c>
    </row>
    <row r="12638">
      <c r="A12638" s="5" t="s">
        <v>25360</v>
      </c>
      <c r="B12638" s="6" t="s">
        <v>25359</v>
      </c>
      <c r="C12638" s="8" t="s">
        <v>65</v>
      </c>
    </row>
    <row r="12639">
      <c r="A12639" s="5" t="s">
        <v>25361</v>
      </c>
      <c r="B12639" s="6" t="s">
        <v>25362</v>
      </c>
      <c r="C12639" s="8" t="s">
        <v>65</v>
      </c>
    </row>
    <row r="12640">
      <c r="A12640" s="5" t="s">
        <v>25363</v>
      </c>
      <c r="B12640" s="6" t="s">
        <v>25364</v>
      </c>
      <c r="C12640" s="8" t="s">
        <v>65</v>
      </c>
    </row>
    <row r="12641">
      <c r="A12641" s="5" t="s">
        <v>25365</v>
      </c>
      <c r="B12641" s="6" t="s">
        <v>25366</v>
      </c>
      <c r="C12641" s="8" t="s">
        <v>565</v>
      </c>
    </row>
    <row r="12642">
      <c r="A12642" s="5" t="s">
        <v>25367</v>
      </c>
      <c r="B12642" s="6" t="s">
        <v>25368</v>
      </c>
      <c r="C12642" s="8" t="s">
        <v>65</v>
      </c>
    </row>
    <row r="12643">
      <c r="A12643" s="5" t="s">
        <v>25369</v>
      </c>
      <c r="B12643" s="6" t="s">
        <v>25370</v>
      </c>
      <c r="C12643" s="8" t="s">
        <v>65</v>
      </c>
    </row>
    <row r="12644">
      <c r="A12644" s="5" t="s">
        <v>25372</v>
      </c>
      <c r="B12644" s="6" t="s">
        <v>25373</v>
      </c>
      <c r="C12644" s="8" t="s">
        <v>65</v>
      </c>
    </row>
    <row r="12645">
      <c r="A12645" s="5" t="s">
        <v>25374</v>
      </c>
      <c r="B12645" s="6" t="s">
        <v>25376</v>
      </c>
      <c r="C12645" s="8" t="s">
        <v>65</v>
      </c>
    </row>
    <row r="12646">
      <c r="A12646" s="5" t="s">
        <v>25377</v>
      </c>
      <c r="B12646" s="6" t="s">
        <v>25378</v>
      </c>
      <c r="C12646" s="8" t="s">
        <v>65</v>
      </c>
    </row>
    <row r="12647">
      <c r="A12647" s="5" t="s">
        <v>25379</v>
      </c>
      <c r="B12647" s="6" t="s">
        <v>25380</v>
      </c>
      <c r="C12647" s="8" t="s">
        <v>7</v>
      </c>
    </row>
    <row r="12648">
      <c r="A12648" s="5" t="s">
        <v>25381</v>
      </c>
      <c r="B12648" s="6" t="s">
        <v>25382</v>
      </c>
      <c r="C12648" s="8" t="s">
        <v>7</v>
      </c>
    </row>
    <row r="12649">
      <c r="A12649" s="5" t="s">
        <v>25383</v>
      </c>
      <c r="B12649" s="6" t="s">
        <v>25384</v>
      </c>
      <c r="C12649" s="8" t="s">
        <v>7</v>
      </c>
    </row>
    <row r="12650">
      <c r="A12650" s="5" t="s">
        <v>25385</v>
      </c>
      <c r="B12650" s="6" t="s">
        <v>25387</v>
      </c>
      <c r="C12650" s="8" t="s">
        <v>7</v>
      </c>
    </row>
    <row r="12651">
      <c r="A12651" s="5" t="s">
        <v>25388</v>
      </c>
      <c r="B12651" s="6" t="s">
        <v>25389</v>
      </c>
      <c r="C12651" s="8" t="s">
        <v>7</v>
      </c>
    </row>
    <row r="12652">
      <c r="A12652" s="5" t="s">
        <v>25390</v>
      </c>
      <c r="B12652" s="6" t="s">
        <v>25391</v>
      </c>
      <c r="C12652" s="8" t="s">
        <v>7</v>
      </c>
    </row>
    <row r="12653">
      <c r="A12653" s="5" t="s">
        <v>25392</v>
      </c>
      <c r="B12653" s="6" t="s">
        <v>25393</v>
      </c>
      <c r="C12653" s="8" t="s">
        <v>7</v>
      </c>
    </row>
    <row r="12654">
      <c r="A12654" s="5" t="s">
        <v>25394</v>
      </c>
      <c r="B12654" s="6" t="s">
        <v>25395</v>
      </c>
      <c r="C12654" s="8" t="s">
        <v>7</v>
      </c>
    </row>
    <row r="12655">
      <c r="A12655" s="5" t="s">
        <v>25396</v>
      </c>
      <c r="B12655" s="6" t="s">
        <v>25183</v>
      </c>
      <c r="C12655" s="8" t="s">
        <v>65</v>
      </c>
    </row>
    <row r="12656">
      <c r="A12656" s="5" t="s">
        <v>25397</v>
      </c>
      <c r="B12656" s="6" t="s">
        <v>25398</v>
      </c>
      <c r="C12656" s="8" t="s">
        <v>7</v>
      </c>
    </row>
    <row r="12657">
      <c r="A12657" s="5" t="s">
        <v>25399</v>
      </c>
      <c r="B12657" s="6" t="s">
        <v>25400</v>
      </c>
      <c r="C12657" s="8" t="s">
        <v>7</v>
      </c>
    </row>
    <row r="12658">
      <c r="A12658" s="5" t="s">
        <v>25401</v>
      </c>
      <c r="B12658" s="6" t="s">
        <v>25402</v>
      </c>
      <c r="C12658" s="8" t="s">
        <v>7</v>
      </c>
    </row>
    <row r="12659">
      <c r="A12659" s="5" t="s">
        <v>25403</v>
      </c>
      <c r="B12659" s="6" t="s">
        <v>25404</v>
      </c>
      <c r="C12659" s="8" t="s">
        <v>7</v>
      </c>
    </row>
    <row r="12660">
      <c r="A12660" s="5" t="s">
        <v>25405</v>
      </c>
      <c r="B12660" s="6" t="s">
        <v>25406</v>
      </c>
      <c r="C12660" s="8" t="s">
        <v>7</v>
      </c>
    </row>
    <row r="12661">
      <c r="A12661" s="5" t="s">
        <v>25407</v>
      </c>
      <c r="B12661" s="6" t="s">
        <v>25408</v>
      </c>
      <c r="C12661" s="8" t="s">
        <v>65</v>
      </c>
    </row>
    <row r="12662">
      <c r="A12662" s="5" t="s">
        <v>25409</v>
      </c>
      <c r="B12662" s="6" t="s">
        <v>25410</v>
      </c>
      <c r="C12662" s="8" t="s">
        <v>65</v>
      </c>
    </row>
    <row r="12663">
      <c r="A12663" s="5" t="s">
        <v>25411</v>
      </c>
      <c r="B12663" s="6" t="s">
        <v>25412</v>
      </c>
      <c r="C12663" s="8" t="s">
        <v>65</v>
      </c>
    </row>
    <row r="12664">
      <c r="A12664" s="5" t="s">
        <v>25413</v>
      </c>
      <c r="B12664" s="6" t="s">
        <v>25414</v>
      </c>
      <c r="C12664" s="8" t="s">
        <v>65</v>
      </c>
    </row>
    <row r="12665">
      <c r="A12665" s="5" t="s">
        <v>25415</v>
      </c>
      <c r="B12665" s="6" t="s">
        <v>25416</v>
      </c>
      <c r="C12665" s="8" t="s">
        <v>65</v>
      </c>
    </row>
    <row r="12666">
      <c r="A12666" s="5" t="s">
        <v>25417</v>
      </c>
      <c r="B12666" s="6" t="s">
        <v>25418</v>
      </c>
      <c r="C12666" s="8" t="s">
        <v>7</v>
      </c>
    </row>
    <row r="12667">
      <c r="A12667" s="5" t="s">
        <v>25419</v>
      </c>
      <c r="B12667" s="6" t="s">
        <v>25420</v>
      </c>
      <c r="C12667" s="8" t="s">
        <v>65</v>
      </c>
    </row>
    <row r="12668">
      <c r="A12668" s="5" t="s">
        <v>25421</v>
      </c>
      <c r="B12668" s="6" t="s">
        <v>25422</v>
      </c>
      <c r="C12668" s="8" t="s">
        <v>65</v>
      </c>
    </row>
    <row r="12669">
      <c r="A12669" s="5" t="s">
        <v>25423</v>
      </c>
      <c r="B12669" s="6" t="s">
        <v>25424</v>
      </c>
      <c r="C12669" s="8" t="s">
        <v>65</v>
      </c>
    </row>
    <row r="12670">
      <c r="A12670" s="5" t="s">
        <v>25425</v>
      </c>
      <c r="B12670" s="6" t="s">
        <v>25426</v>
      </c>
      <c r="C12670" s="8" t="s">
        <v>65</v>
      </c>
    </row>
    <row r="12671">
      <c r="A12671" s="5" t="s">
        <v>25427</v>
      </c>
      <c r="B12671" s="6" t="s">
        <v>25428</v>
      </c>
      <c r="C12671" s="8" t="s">
        <v>7</v>
      </c>
    </row>
    <row r="12672">
      <c r="A12672" s="5" t="s">
        <v>25429</v>
      </c>
      <c r="B12672" s="6" t="s">
        <v>25430</v>
      </c>
      <c r="C12672" s="8" t="s">
        <v>7</v>
      </c>
    </row>
    <row r="12673">
      <c r="A12673" s="5" t="s">
        <v>25431</v>
      </c>
      <c r="B12673" s="6" t="s">
        <v>25432</v>
      </c>
      <c r="C12673" s="8" t="s">
        <v>7</v>
      </c>
    </row>
    <row r="12674">
      <c r="A12674" s="5" t="s">
        <v>25433</v>
      </c>
      <c r="B12674" s="6" t="s">
        <v>25434</v>
      </c>
      <c r="C12674" s="8" t="s">
        <v>7</v>
      </c>
    </row>
    <row r="12675">
      <c r="A12675" s="5" t="s">
        <v>25435</v>
      </c>
      <c r="B12675" s="6" t="s">
        <v>25436</v>
      </c>
      <c r="C12675" s="8" t="s">
        <v>7</v>
      </c>
    </row>
    <row r="12676">
      <c r="A12676" s="5" t="s">
        <v>25437</v>
      </c>
      <c r="B12676" s="6" t="s">
        <v>25438</v>
      </c>
      <c r="C12676" s="8" t="s">
        <v>7</v>
      </c>
    </row>
    <row r="12677">
      <c r="A12677" s="5" t="s">
        <v>25439</v>
      </c>
      <c r="B12677" s="6" t="s">
        <v>25440</v>
      </c>
      <c r="C12677" s="8" t="s">
        <v>7</v>
      </c>
    </row>
    <row r="12678">
      <c r="A12678" s="5" t="s">
        <v>25441</v>
      </c>
      <c r="B12678" s="6" t="s">
        <v>25442</v>
      </c>
      <c r="C12678" s="8" t="s">
        <v>65</v>
      </c>
    </row>
    <row r="12679">
      <c r="A12679" s="5" t="s">
        <v>25443</v>
      </c>
      <c r="B12679" s="6" t="s">
        <v>25444</v>
      </c>
      <c r="C12679" s="8" t="s">
        <v>7</v>
      </c>
    </row>
    <row r="12680">
      <c r="A12680" s="5" t="s">
        <v>25445</v>
      </c>
      <c r="B12680" s="6" t="s">
        <v>25446</v>
      </c>
      <c r="C12680" s="8" t="s">
        <v>7</v>
      </c>
    </row>
    <row r="12681">
      <c r="A12681" s="5" t="s">
        <v>25447</v>
      </c>
      <c r="B12681" s="6" t="s">
        <v>25448</v>
      </c>
      <c r="C12681" s="8" t="s">
        <v>7</v>
      </c>
    </row>
    <row r="12682">
      <c r="A12682" s="5" t="s">
        <v>25449</v>
      </c>
      <c r="B12682" s="6" t="s">
        <v>25450</v>
      </c>
      <c r="C12682" s="8" t="s">
        <v>7</v>
      </c>
    </row>
    <row r="12683">
      <c r="A12683" s="5" t="s">
        <v>25451</v>
      </c>
      <c r="B12683" s="6" t="s">
        <v>25452</v>
      </c>
      <c r="C12683" s="8" t="s">
        <v>7</v>
      </c>
    </row>
    <row r="12684">
      <c r="A12684" s="5" t="s">
        <v>25453</v>
      </c>
      <c r="B12684" s="6" t="s">
        <v>25454</v>
      </c>
      <c r="C12684" s="8" t="s">
        <v>7</v>
      </c>
    </row>
    <row r="12685">
      <c r="A12685" s="5" t="s">
        <v>25455</v>
      </c>
      <c r="B12685" s="6" t="s">
        <v>25456</v>
      </c>
      <c r="C12685" s="8" t="s">
        <v>7</v>
      </c>
    </row>
    <row r="12686">
      <c r="A12686" s="5" t="s">
        <v>25457</v>
      </c>
      <c r="B12686" s="6" t="s">
        <v>25458</v>
      </c>
      <c r="C12686" s="8" t="s">
        <v>7</v>
      </c>
    </row>
    <row r="12687">
      <c r="A12687" s="5" t="s">
        <v>25459</v>
      </c>
      <c r="B12687" s="6" t="s">
        <v>25460</v>
      </c>
      <c r="C12687" s="8" t="s">
        <v>7</v>
      </c>
    </row>
    <row r="12688">
      <c r="A12688" s="5" t="s">
        <v>25461</v>
      </c>
      <c r="B12688" s="6" t="s">
        <v>25462</v>
      </c>
      <c r="C12688" s="8" t="s">
        <v>7</v>
      </c>
    </row>
    <row r="12689">
      <c r="A12689" s="5" t="s">
        <v>25463</v>
      </c>
      <c r="B12689" s="6" t="s">
        <v>25464</v>
      </c>
      <c r="C12689" s="8" t="s">
        <v>7</v>
      </c>
    </row>
    <row r="12690">
      <c r="A12690" s="5" t="s">
        <v>25465</v>
      </c>
      <c r="B12690" s="6" t="s">
        <v>25466</v>
      </c>
      <c r="C12690" s="8" t="s">
        <v>7</v>
      </c>
    </row>
    <row r="12691">
      <c r="A12691" s="5" t="s">
        <v>25467</v>
      </c>
      <c r="B12691" s="6" t="s">
        <v>25468</v>
      </c>
      <c r="C12691" s="8" t="s">
        <v>7</v>
      </c>
    </row>
    <row r="12692">
      <c r="A12692" s="5" t="s">
        <v>25469</v>
      </c>
      <c r="B12692" s="6" t="s">
        <v>25470</v>
      </c>
      <c r="C12692" s="8" t="s">
        <v>65</v>
      </c>
    </row>
    <row r="12693">
      <c r="A12693" s="5" t="s">
        <v>25471</v>
      </c>
      <c r="B12693" s="6" t="s">
        <v>25472</v>
      </c>
      <c r="C12693" s="8" t="s">
        <v>65</v>
      </c>
    </row>
    <row r="12694">
      <c r="A12694" s="5" t="s">
        <v>25473</v>
      </c>
      <c r="B12694" s="6" t="s">
        <v>25474</v>
      </c>
      <c r="C12694" s="8" t="s">
        <v>65</v>
      </c>
    </row>
    <row r="12695">
      <c r="A12695" s="5" t="s">
        <v>25475</v>
      </c>
      <c r="B12695" s="6" t="s">
        <v>25476</v>
      </c>
      <c r="C12695" s="8" t="s">
        <v>65</v>
      </c>
    </row>
    <row r="12696">
      <c r="A12696" s="5" t="s">
        <v>25477</v>
      </c>
      <c r="B12696" s="6" t="s">
        <v>25478</v>
      </c>
      <c r="C12696" s="8" t="s">
        <v>65</v>
      </c>
    </row>
    <row r="12697">
      <c r="A12697" s="5" t="s">
        <v>25479</v>
      </c>
      <c r="B12697" s="6" t="s">
        <v>25480</v>
      </c>
      <c r="C12697" s="8" t="s">
        <v>65</v>
      </c>
    </row>
    <row r="12698">
      <c r="A12698" s="5" t="s">
        <v>25481</v>
      </c>
      <c r="B12698" s="6" t="s">
        <v>25482</v>
      </c>
      <c r="C12698" s="8" t="s">
        <v>65</v>
      </c>
    </row>
    <row r="12699">
      <c r="A12699" s="5" t="s">
        <v>25483</v>
      </c>
      <c r="B12699" s="6" t="s">
        <v>25484</v>
      </c>
      <c r="C12699" s="8" t="s">
        <v>65</v>
      </c>
    </row>
    <row r="12700">
      <c r="A12700" s="5" t="s">
        <v>25485</v>
      </c>
      <c r="B12700" s="6" t="s">
        <v>25486</v>
      </c>
      <c r="C12700" s="8" t="s">
        <v>7</v>
      </c>
    </row>
    <row r="12701">
      <c r="A12701" s="5" t="s">
        <v>25487</v>
      </c>
      <c r="B12701" s="6" t="s">
        <v>25488</v>
      </c>
      <c r="C12701" s="8" t="s">
        <v>7</v>
      </c>
    </row>
    <row r="12702">
      <c r="A12702" s="5" t="s">
        <v>25489</v>
      </c>
      <c r="B12702" s="6" t="s">
        <v>25490</v>
      </c>
      <c r="C12702" s="8" t="s">
        <v>7</v>
      </c>
    </row>
    <row r="12703">
      <c r="A12703" s="5" t="s">
        <v>25491</v>
      </c>
      <c r="B12703" s="6" t="s">
        <v>25492</v>
      </c>
      <c r="C12703" s="8" t="s">
        <v>7</v>
      </c>
    </row>
    <row r="12704">
      <c r="A12704" s="5" t="s">
        <v>25493</v>
      </c>
      <c r="B12704" s="6" t="s">
        <v>25494</v>
      </c>
      <c r="C12704" s="8" t="s">
        <v>7</v>
      </c>
    </row>
    <row r="12705">
      <c r="A12705" s="5" t="s">
        <v>25496</v>
      </c>
      <c r="B12705" s="6" t="s">
        <v>25497</v>
      </c>
      <c r="C12705" s="8" t="s">
        <v>7</v>
      </c>
    </row>
    <row r="12706">
      <c r="A12706" s="5" t="s">
        <v>25498</v>
      </c>
      <c r="B12706" s="6" t="s">
        <v>25499</v>
      </c>
      <c r="C12706" s="8" t="s">
        <v>7</v>
      </c>
    </row>
    <row r="12707">
      <c r="A12707" s="5" t="s">
        <v>25501</v>
      </c>
      <c r="B12707" s="6" t="s">
        <v>25502</v>
      </c>
      <c r="C12707" s="8" t="s">
        <v>7</v>
      </c>
    </row>
    <row r="12708">
      <c r="A12708" s="5" t="s">
        <v>25503</v>
      </c>
      <c r="B12708" s="6" t="s">
        <v>25504</v>
      </c>
      <c r="C12708" s="8" t="s">
        <v>65</v>
      </c>
    </row>
    <row r="12709">
      <c r="A12709" s="5" t="s">
        <v>25505</v>
      </c>
      <c r="B12709" s="6" t="s">
        <v>25506</v>
      </c>
      <c r="C12709" s="8" t="s">
        <v>65</v>
      </c>
    </row>
    <row r="12710">
      <c r="A12710" s="5" t="s">
        <v>25507</v>
      </c>
      <c r="B12710" s="6" t="s">
        <v>25508</v>
      </c>
      <c r="C12710" s="8" t="s">
        <v>65</v>
      </c>
    </row>
    <row r="12711">
      <c r="A12711" s="5" t="s">
        <v>25509</v>
      </c>
      <c r="B12711" s="6" t="s">
        <v>25511</v>
      </c>
      <c r="C12711" s="8" t="s">
        <v>65</v>
      </c>
    </row>
    <row r="12712">
      <c r="A12712" s="5" t="s">
        <v>25512</v>
      </c>
      <c r="B12712" s="6" t="s">
        <v>25513</v>
      </c>
      <c r="C12712" s="8" t="s">
        <v>65</v>
      </c>
    </row>
    <row r="12713">
      <c r="A12713" s="5" t="s">
        <v>25514</v>
      </c>
      <c r="B12713" s="6" t="s">
        <v>25515</v>
      </c>
      <c r="C12713" s="8" t="s">
        <v>65</v>
      </c>
    </row>
    <row r="12714">
      <c r="A12714" s="5" t="s">
        <v>25516</v>
      </c>
      <c r="B12714" s="6" t="s">
        <v>25517</v>
      </c>
      <c r="C12714" s="8" t="s">
        <v>65</v>
      </c>
    </row>
    <row r="12715">
      <c r="A12715" s="5" t="s">
        <v>25518</v>
      </c>
      <c r="B12715" s="6" t="s">
        <v>25519</v>
      </c>
      <c r="C12715" s="8" t="s">
        <v>65</v>
      </c>
    </row>
    <row r="12716">
      <c r="A12716" s="5" t="s">
        <v>25520</v>
      </c>
      <c r="B12716" s="6" t="s">
        <v>25521</v>
      </c>
      <c r="C12716" s="8" t="s">
        <v>7</v>
      </c>
    </row>
    <row r="12717">
      <c r="A12717" s="5" t="s">
        <v>25522</v>
      </c>
      <c r="B12717" s="6" t="s">
        <v>25523</v>
      </c>
      <c r="C12717" s="8" t="s">
        <v>7</v>
      </c>
    </row>
    <row r="12718">
      <c r="A12718" s="5" t="s">
        <v>25524</v>
      </c>
      <c r="B12718" s="6" t="s">
        <v>25525</v>
      </c>
      <c r="C12718" s="8" t="s">
        <v>7</v>
      </c>
    </row>
    <row r="12719">
      <c r="A12719" s="5" t="s">
        <v>25526</v>
      </c>
      <c r="B12719" s="6" t="s">
        <v>25527</v>
      </c>
      <c r="C12719" s="8" t="s">
        <v>7</v>
      </c>
    </row>
    <row r="12720">
      <c r="A12720" s="5" t="s">
        <v>25528</v>
      </c>
      <c r="B12720" s="6" t="s">
        <v>25529</v>
      </c>
      <c r="C12720" s="8" t="s">
        <v>7</v>
      </c>
    </row>
    <row r="12721">
      <c r="A12721" s="5" t="s">
        <v>25530</v>
      </c>
      <c r="B12721" s="6" t="s">
        <v>25531</v>
      </c>
      <c r="C12721" s="8" t="s">
        <v>7</v>
      </c>
    </row>
    <row r="12722">
      <c r="A12722" s="5" t="s">
        <v>25532</v>
      </c>
      <c r="B12722" s="6" t="s">
        <v>25533</v>
      </c>
      <c r="C12722" s="8" t="s">
        <v>7</v>
      </c>
    </row>
    <row r="12723">
      <c r="A12723" s="5" t="s">
        <v>25534</v>
      </c>
      <c r="B12723" s="6" t="s">
        <v>25535</v>
      </c>
      <c r="C12723" s="8" t="s">
        <v>7</v>
      </c>
    </row>
    <row r="12724">
      <c r="A12724" s="5" t="s">
        <v>25536</v>
      </c>
      <c r="B12724" s="6" t="s">
        <v>25537</v>
      </c>
      <c r="C12724" s="8" t="s">
        <v>7</v>
      </c>
    </row>
    <row r="12725">
      <c r="A12725" s="5" t="s">
        <v>25538</v>
      </c>
      <c r="B12725" s="6" t="s">
        <v>25539</v>
      </c>
      <c r="C12725" s="8" t="s">
        <v>7</v>
      </c>
    </row>
    <row r="12726">
      <c r="A12726" s="5" t="s">
        <v>25540</v>
      </c>
      <c r="B12726" s="6" t="s">
        <v>25541</v>
      </c>
      <c r="C12726" s="8" t="s">
        <v>7</v>
      </c>
    </row>
    <row r="12727">
      <c r="A12727" s="5" t="s">
        <v>25542</v>
      </c>
      <c r="B12727" s="6" t="s">
        <v>25543</v>
      </c>
      <c r="C12727" s="8" t="s">
        <v>7</v>
      </c>
    </row>
    <row r="12728">
      <c r="A12728" s="5" t="s">
        <v>25544</v>
      </c>
      <c r="B12728" s="6" t="s">
        <v>25545</v>
      </c>
      <c r="C12728" s="8" t="s">
        <v>7</v>
      </c>
    </row>
    <row r="12729">
      <c r="A12729" s="5" t="s">
        <v>25546</v>
      </c>
      <c r="B12729" s="6" t="s">
        <v>25547</v>
      </c>
      <c r="C12729" s="8" t="s">
        <v>7</v>
      </c>
    </row>
    <row r="12730">
      <c r="A12730" s="5" t="s">
        <v>25548</v>
      </c>
      <c r="B12730" s="6" t="s">
        <v>25549</v>
      </c>
      <c r="C12730" s="8" t="s">
        <v>7</v>
      </c>
    </row>
    <row r="12731">
      <c r="A12731" s="5" t="s">
        <v>25550</v>
      </c>
      <c r="B12731" s="6" t="s">
        <v>25551</v>
      </c>
      <c r="C12731" s="8" t="s">
        <v>7</v>
      </c>
    </row>
    <row r="12732">
      <c r="A12732" s="5" t="s">
        <v>25552</v>
      </c>
      <c r="B12732" s="6" t="s">
        <v>25553</v>
      </c>
      <c r="C12732" s="8" t="s">
        <v>7</v>
      </c>
    </row>
    <row r="12733">
      <c r="A12733" s="5" t="s">
        <v>25554</v>
      </c>
      <c r="B12733" s="6" t="s">
        <v>25555</v>
      </c>
      <c r="C12733" s="8" t="s">
        <v>7</v>
      </c>
    </row>
    <row r="12734">
      <c r="A12734" s="5" t="s">
        <v>25556</v>
      </c>
      <c r="B12734" s="6" t="s">
        <v>25557</v>
      </c>
      <c r="C12734" s="8" t="s">
        <v>7</v>
      </c>
    </row>
    <row r="12735">
      <c r="A12735" s="5" t="s">
        <v>25558</v>
      </c>
      <c r="B12735" s="6" t="s">
        <v>25559</v>
      </c>
      <c r="C12735" s="8" t="s">
        <v>7</v>
      </c>
    </row>
    <row r="12736">
      <c r="A12736" s="5" t="s">
        <v>25560</v>
      </c>
      <c r="B12736" s="6" t="s">
        <v>25561</v>
      </c>
      <c r="C12736" s="8" t="s">
        <v>7</v>
      </c>
    </row>
    <row r="12737">
      <c r="A12737" s="5" t="s">
        <v>25562</v>
      </c>
      <c r="B12737" s="6" t="s">
        <v>25563</v>
      </c>
      <c r="C12737" s="8" t="s">
        <v>7</v>
      </c>
    </row>
    <row r="12738">
      <c r="A12738" s="5" t="s">
        <v>25564</v>
      </c>
      <c r="B12738" s="6" t="s">
        <v>25565</v>
      </c>
      <c r="C12738" s="8" t="s">
        <v>7</v>
      </c>
    </row>
    <row r="12739">
      <c r="A12739" s="5" t="s">
        <v>25566</v>
      </c>
      <c r="B12739" s="6" t="s">
        <v>25567</v>
      </c>
      <c r="C12739" s="8" t="s">
        <v>7</v>
      </c>
    </row>
    <row r="12740">
      <c r="A12740" s="5" t="s">
        <v>25568</v>
      </c>
      <c r="B12740" s="6" t="s">
        <v>25569</v>
      </c>
      <c r="C12740" s="8" t="s">
        <v>7</v>
      </c>
    </row>
    <row r="12741">
      <c r="A12741" s="5" t="s">
        <v>25570</v>
      </c>
      <c r="B12741" s="6" t="s">
        <v>25571</v>
      </c>
      <c r="C12741" s="8" t="s">
        <v>7</v>
      </c>
    </row>
    <row r="12742">
      <c r="A12742" s="5" t="s">
        <v>25572</v>
      </c>
      <c r="B12742" s="6" t="s">
        <v>25573</v>
      </c>
      <c r="C12742" s="8" t="s">
        <v>7</v>
      </c>
    </row>
    <row r="12743">
      <c r="A12743" s="5" t="s">
        <v>25574</v>
      </c>
      <c r="B12743" s="6" t="s">
        <v>25575</v>
      </c>
      <c r="C12743" s="8" t="s">
        <v>7</v>
      </c>
    </row>
    <row r="12744">
      <c r="A12744" s="5" t="s">
        <v>25576</v>
      </c>
      <c r="B12744" s="6" t="s">
        <v>25577</v>
      </c>
      <c r="C12744" s="8" t="s">
        <v>7</v>
      </c>
    </row>
    <row r="12745">
      <c r="A12745" s="5" t="s">
        <v>25578</v>
      </c>
      <c r="B12745" s="6" t="s">
        <v>25579</v>
      </c>
      <c r="C12745" s="8" t="s">
        <v>7</v>
      </c>
    </row>
    <row r="12746">
      <c r="A12746" s="5" t="s">
        <v>25580</v>
      </c>
      <c r="B12746" s="6" t="s">
        <v>25581</v>
      </c>
      <c r="C12746" s="8" t="s">
        <v>7</v>
      </c>
    </row>
    <row r="12747">
      <c r="A12747" s="5" t="s">
        <v>25582</v>
      </c>
      <c r="B12747" s="6" t="s">
        <v>25583</v>
      </c>
      <c r="C12747" s="8" t="s">
        <v>7</v>
      </c>
    </row>
    <row r="12748">
      <c r="A12748" s="5" t="s">
        <v>25584</v>
      </c>
      <c r="B12748" s="6" t="s">
        <v>25585</v>
      </c>
      <c r="C12748" s="8" t="s">
        <v>65</v>
      </c>
    </row>
    <row r="12749">
      <c r="A12749" s="5" t="s">
        <v>25586</v>
      </c>
      <c r="B12749" s="6" t="s">
        <v>25587</v>
      </c>
      <c r="C12749" s="8" t="s">
        <v>65</v>
      </c>
    </row>
    <row r="12750">
      <c r="A12750" s="5" t="s">
        <v>25588</v>
      </c>
      <c r="B12750" s="6" t="s">
        <v>25589</v>
      </c>
      <c r="C12750" s="8" t="s">
        <v>65</v>
      </c>
    </row>
    <row r="12751">
      <c r="A12751" s="5" t="s">
        <v>25590</v>
      </c>
      <c r="B12751" s="6" t="s">
        <v>25591</v>
      </c>
      <c r="C12751" s="8" t="s">
        <v>65</v>
      </c>
    </row>
    <row r="12752">
      <c r="A12752" s="5" t="s">
        <v>25593</v>
      </c>
      <c r="B12752" s="6" t="s">
        <v>25594</v>
      </c>
      <c r="C12752" s="8" t="s">
        <v>65</v>
      </c>
    </row>
    <row r="12753">
      <c r="A12753" s="5" t="s">
        <v>25595</v>
      </c>
      <c r="B12753" s="6" t="s">
        <v>25596</v>
      </c>
      <c r="C12753" s="8" t="s">
        <v>65</v>
      </c>
    </row>
    <row r="12754">
      <c r="A12754" s="5" t="s">
        <v>25597</v>
      </c>
      <c r="B12754" s="6" t="s">
        <v>25598</v>
      </c>
      <c r="C12754" s="8" t="s">
        <v>7</v>
      </c>
    </row>
    <row r="12755">
      <c r="A12755" s="5" t="s">
        <v>25599</v>
      </c>
      <c r="B12755" s="6" t="s">
        <v>25600</v>
      </c>
      <c r="C12755" s="8" t="s">
        <v>7</v>
      </c>
    </row>
    <row r="12756">
      <c r="A12756" s="5" t="s">
        <v>25601</v>
      </c>
      <c r="B12756" s="6" t="s">
        <v>25602</v>
      </c>
      <c r="C12756" s="8" t="s">
        <v>7</v>
      </c>
    </row>
    <row r="12757">
      <c r="A12757" s="5" t="s">
        <v>25603</v>
      </c>
      <c r="B12757" s="6" t="s">
        <v>25604</v>
      </c>
      <c r="C12757" s="8" t="s">
        <v>7</v>
      </c>
    </row>
    <row r="12758">
      <c r="A12758" s="5" t="s">
        <v>25605</v>
      </c>
      <c r="B12758" s="6" t="s">
        <v>25606</v>
      </c>
      <c r="C12758" s="8" t="s">
        <v>7</v>
      </c>
    </row>
    <row r="12759">
      <c r="A12759" s="5" t="s">
        <v>25607</v>
      </c>
      <c r="B12759" s="6" t="s">
        <v>25608</v>
      </c>
      <c r="C12759" s="8" t="s">
        <v>7</v>
      </c>
    </row>
    <row r="12760">
      <c r="A12760" s="5" t="s">
        <v>25609</v>
      </c>
      <c r="B12760" s="6" t="s">
        <v>25610</v>
      </c>
      <c r="C12760" s="8" t="s">
        <v>7</v>
      </c>
    </row>
    <row r="12761">
      <c r="A12761" s="5" t="s">
        <v>25611</v>
      </c>
      <c r="B12761" s="6" t="s">
        <v>25612</v>
      </c>
      <c r="C12761" s="8" t="s">
        <v>7</v>
      </c>
    </row>
    <row r="12762">
      <c r="A12762" s="5" t="s">
        <v>25614</v>
      </c>
      <c r="B12762" s="6" t="s">
        <v>25615</v>
      </c>
      <c r="C12762" s="8" t="s">
        <v>7</v>
      </c>
    </row>
    <row r="12763">
      <c r="A12763" s="5" t="s">
        <v>25616</v>
      </c>
      <c r="B12763" s="6" t="s">
        <v>25618</v>
      </c>
      <c r="C12763" s="8" t="s">
        <v>7</v>
      </c>
    </row>
    <row r="12764">
      <c r="A12764" s="5" t="s">
        <v>25619</v>
      </c>
      <c r="B12764" s="6" t="s">
        <v>25620</v>
      </c>
      <c r="C12764" s="8" t="s">
        <v>7</v>
      </c>
    </row>
    <row r="12765">
      <c r="A12765" s="5" t="s">
        <v>25621</v>
      </c>
      <c r="B12765" s="6" t="s">
        <v>25622</v>
      </c>
      <c r="C12765" s="8" t="s">
        <v>7</v>
      </c>
    </row>
    <row r="12766">
      <c r="A12766" s="5" t="s">
        <v>25623</v>
      </c>
      <c r="B12766" s="6" t="s">
        <v>25624</v>
      </c>
      <c r="C12766" s="8" t="s">
        <v>7</v>
      </c>
    </row>
    <row r="12767">
      <c r="A12767" s="5" t="s">
        <v>25625</v>
      </c>
      <c r="B12767" s="6" t="s">
        <v>25626</v>
      </c>
      <c r="C12767" s="8" t="s">
        <v>7</v>
      </c>
    </row>
    <row r="12768">
      <c r="A12768" s="5" t="s">
        <v>25628</v>
      </c>
      <c r="B12768" s="6" t="s">
        <v>25615</v>
      </c>
      <c r="C12768" s="8" t="s">
        <v>7</v>
      </c>
    </row>
    <row r="12769">
      <c r="A12769" s="5" t="s">
        <v>25629</v>
      </c>
      <c r="B12769" s="6" t="s">
        <v>25630</v>
      </c>
      <c r="C12769" s="8" t="s">
        <v>65</v>
      </c>
    </row>
    <row r="12770">
      <c r="A12770" s="5" t="s">
        <v>25631</v>
      </c>
      <c r="B12770" s="6" t="s">
        <v>25632</v>
      </c>
      <c r="C12770" s="8" t="s">
        <v>65</v>
      </c>
    </row>
    <row r="12771">
      <c r="A12771" s="5" t="s">
        <v>25633</v>
      </c>
      <c r="B12771" s="6" t="s">
        <v>25634</v>
      </c>
      <c r="C12771" s="8" t="s">
        <v>65</v>
      </c>
    </row>
    <row r="12772">
      <c r="A12772" s="5" t="s">
        <v>25635</v>
      </c>
      <c r="B12772" s="6" t="s">
        <v>25636</v>
      </c>
      <c r="C12772" s="8" t="s">
        <v>65</v>
      </c>
    </row>
    <row r="12773">
      <c r="A12773" s="5" t="s">
        <v>25637</v>
      </c>
      <c r="B12773" s="6" t="s">
        <v>25638</v>
      </c>
      <c r="C12773" s="8" t="s">
        <v>65</v>
      </c>
    </row>
    <row r="12774">
      <c r="A12774" s="5" t="s">
        <v>25639</v>
      </c>
      <c r="B12774" s="6" t="s">
        <v>25640</v>
      </c>
      <c r="C12774" s="8" t="s">
        <v>65</v>
      </c>
    </row>
    <row r="12775">
      <c r="A12775" s="5" t="s">
        <v>25641</v>
      </c>
      <c r="B12775" s="6" t="s">
        <v>25642</v>
      </c>
      <c r="C12775" s="8" t="s">
        <v>65</v>
      </c>
    </row>
    <row r="12776">
      <c r="A12776" s="5" t="s">
        <v>25643</v>
      </c>
      <c r="B12776" s="6" t="s">
        <v>25644</v>
      </c>
      <c r="C12776" s="8" t="s">
        <v>65</v>
      </c>
    </row>
    <row r="12777">
      <c r="A12777" s="5" t="s">
        <v>25645</v>
      </c>
      <c r="B12777" s="6" t="s">
        <v>25646</v>
      </c>
      <c r="C12777" s="8" t="s">
        <v>65</v>
      </c>
    </row>
    <row r="12778">
      <c r="A12778" s="5" t="s">
        <v>25647</v>
      </c>
      <c r="B12778" s="6" t="s">
        <v>25648</v>
      </c>
      <c r="C12778" s="8" t="s">
        <v>65</v>
      </c>
    </row>
    <row r="12779">
      <c r="A12779" s="5" t="s">
        <v>25649</v>
      </c>
      <c r="B12779" s="6" t="s">
        <v>25650</v>
      </c>
      <c r="C12779" s="8" t="s">
        <v>65</v>
      </c>
    </row>
    <row r="12780">
      <c r="A12780" s="5" t="s">
        <v>25651</v>
      </c>
      <c r="B12780" s="6" t="s">
        <v>25652</v>
      </c>
      <c r="C12780" s="8" t="s">
        <v>65</v>
      </c>
    </row>
    <row r="12781">
      <c r="A12781" s="5" t="s">
        <v>25653</v>
      </c>
      <c r="B12781" s="6" t="s">
        <v>25654</v>
      </c>
      <c r="C12781" s="8" t="s">
        <v>65</v>
      </c>
    </row>
    <row r="12782">
      <c r="A12782" s="5" t="s">
        <v>25655</v>
      </c>
      <c r="B12782" s="6" t="s">
        <v>25656</v>
      </c>
      <c r="C12782" s="8" t="s">
        <v>65</v>
      </c>
    </row>
    <row r="12783">
      <c r="A12783" s="5" t="s">
        <v>25657</v>
      </c>
      <c r="B12783" s="6" t="s">
        <v>25658</v>
      </c>
      <c r="C12783" s="8" t="s">
        <v>65</v>
      </c>
    </row>
    <row r="12784">
      <c r="A12784" s="5" t="s">
        <v>25659</v>
      </c>
      <c r="B12784" s="6" t="s">
        <v>25660</v>
      </c>
      <c r="C12784" s="8" t="s">
        <v>65</v>
      </c>
    </row>
    <row r="12785">
      <c r="A12785" s="5" t="s">
        <v>25661</v>
      </c>
      <c r="B12785" s="6" t="s">
        <v>25662</v>
      </c>
      <c r="C12785" s="8" t="s">
        <v>65</v>
      </c>
    </row>
    <row r="12786">
      <c r="A12786" s="5" t="s">
        <v>25663</v>
      </c>
      <c r="B12786" s="6" t="s">
        <v>25664</v>
      </c>
      <c r="C12786" s="8" t="s">
        <v>65</v>
      </c>
    </row>
    <row r="12787">
      <c r="A12787" s="5" t="s">
        <v>25665</v>
      </c>
      <c r="B12787" s="6" t="s">
        <v>25666</v>
      </c>
      <c r="C12787" s="8" t="s">
        <v>65</v>
      </c>
    </row>
    <row r="12788">
      <c r="A12788" s="5" t="s">
        <v>25667</v>
      </c>
      <c r="B12788" s="6" t="s">
        <v>25668</v>
      </c>
      <c r="C12788" s="8" t="s">
        <v>65</v>
      </c>
    </row>
    <row r="12789">
      <c r="A12789" s="5" t="s">
        <v>25669</v>
      </c>
      <c r="B12789" s="6" t="s">
        <v>25670</v>
      </c>
      <c r="C12789" s="8" t="s">
        <v>65</v>
      </c>
    </row>
    <row r="12790">
      <c r="A12790" s="5" t="s">
        <v>25671</v>
      </c>
      <c r="B12790" s="6" t="s">
        <v>25672</v>
      </c>
      <c r="C12790" s="8" t="s">
        <v>65</v>
      </c>
    </row>
    <row r="12791">
      <c r="A12791" s="5" t="s">
        <v>25673</v>
      </c>
      <c r="B12791" s="6" t="s">
        <v>25674</v>
      </c>
      <c r="C12791" s="8" t="s">
        <v>65</v>
      </c>
    </row>
    <row r="12792">
      <c r="A12792" s="5" t="s">
        <v>25675</v>
      </c>
      <c r="B12792" s="6" t="s">
        <v>25676</v>
      </c>
      <c r="C12792" s="8" t="s">
        <v>65</v>
      </c>
    </row>
    <row r="12793">
      <c r="A12793" s="5" t="s">
        <v>25677</v>
      </c>
      <c r="B12793" s="6" t="s">
        <v>25678</v>
      </c>
      <c r="C12793" s="8" t="s">
        <v>7</v>
      </c>
    </row>
    <row r="12794">
      <c r="A12794" s="5" t="s">
        <v>25679</v>
      </c>
      <c r="B12794" s="6" t="s">
        <v>25680</v>
      </c>
      <c r="C12794" s="8" t="s">
        <v>7</v>
      </c>
    </row>
    <row r="12795">
      <c r="A12795" s="5" t="s">
        <v>25681</v>
      </c>
      <c r="B12795" s="6" t="s">
        <v>25682</v>
      </c>
      <c r="C12795" s="8" t="s">
        <v>7</v>
      </c>
    </row>
    <row r="12796">
      <c r="A12796" s="5" t="s">
        <v>25683</v>
      </c>
      <c r="B12796" s="6" t="s">
        <v>25684</v>
      </c>
      <c r="C12796" s="8" t="s">
        <v>7</v>
      </c>
    </row>
    <row r="12797">
      <c r="A12797" s="5" t="s">
        <v>25685</v>
      </c>
      <c r="B12797" s="6" t="s">
        <v>25686</v>
      </c>
      <c r="C12797" s="8" t="s">
        <v>7</v>
      </c>
    </row>
    <row r="12798">
      <c r="A12798" s="5" t="s">
        <v>25687</v>
      </c>
      <c r="B12798" s="6" t="s">
        <v>25688</v>
      </c>
      <c r="C12798" s="8" t="s">
        <v>7</v>
      </c>
    </row>
    <row r="12799">
      <c r="A12799" s="5" t="s">
        <v>25689</v>
      </c>
      <c r="B12799" s="6" t="s">
        <v>25690</v>
      </c>
      <c r="C12799" s="8" t="s">
        <v>7</v>
      </c>
    </row>
    <row r="12800">
      <c r="A12800" s="5" t="s">
        <v>25691</v>
      </c>
      <c r="B12800" s="6" t="s">
        <v>25692</v>
      </c>
      <c r="C12800" s="8" t="s">
        <v>7</v>
      </c>
    </row>
    <row r="12801">
      <c r="A12801" s="5" t="s">
        <v>25693</v>
      </c>
      <c r="B12801" s="6" t="s">
        <v>25694</v>
      </c>
      <c r="C12801" s="8" t="s">
        <v>7</v>
      </c>
    </row>
    <row r="12802">
      <c r="A12802" s="5" t="s">
        <v>25695</v>
      </c>
      <c r="B12802" s="6" t="s">
        <v>25696</v>
      </c>
      <c r="C12802" s="8" t="s">
        <v>7</v>
      </c>
    </row>
    <row r="12803">
      <c r="A12803" s="5" t="s">
        <v>25697</v>
      </c>
      <c r="B12803" s="6" t="s">
        <v>25698</v>
      </c>
      <c r="C12803" s="8" t="s">
        <v>7</v>
      </c>
    </row>
    <row r="12804">
      <c r="A12804" s="5" t="s">
        <v>25699</v>
      </c>
      <c r="B12804" s="6" t="s">
        <v>25700</v>
      </c>
      <c r="C12804" s="8" t="s">
        <v>7</v>
      </c>
    </row>
    <row r="12805">
      <c r="A12805" s="5" t="s">
        <v>25701</v>
      </c>
      <c r="B12805" s="6" t="s">
        <v>25702</v>
      </c>
      <c r="C12805" s="8" t="s">
        <v>7</v>
      </c>
    </row>
    <row r="12806">
      <c r="A12806" s="5" t="s">
        <v>25703</v>
      </c>
      <c r="B12806" s="6" t="s">
        <v>25704</v>
      </c>
      <c r="C12806" s="8" t="s">
        <v>7</v>
      </c>
    </row>
    <row r="12807">
      <c r="A12807" s="5" t="s">
        <v>25705</v>
      </c>
      <c r="B12807" s="6" t="s">
        <v>25706</v>
      </c>
      <c r="C12807" s="8" t="s">
        <v>65</v>
      </c>
    </row>
    <row r="12808">
      <c r="A12808" s="5" t="s">
        <v>25707</v>
      </c>
      <c r="B12808" s="6" t="s">
        <v>25708</v>
      </c>
      <c r="C12808" s="8" t="s">
        <v>65</v>
      </c>
    </row>
    <row r="12809">
      <c r="A12809" s="5" t="s">
        <v>25709</v>
      </c>
      <c r="B12809" s="6" t="s">
        <v>25710</v>
      </c>
      <c r="C12809" s="8" t="s">
        <v>65</v>
      </c>
    </row>
    <row r="12810">
      <c r="A12810" s="5" t="s">
        <v>25711</v>
      </c>
      <c r="B12810" s="6" t="s">
        <v>25712</v>
      </c>
      <c r="C12810" s="8" t="s">
        <v>65</v>
      </c>
    </row>
    <row r="12811">
      <c r="A12811" s="5" t="s">
        <v>25713</v>
      </c>
      <c r="B12811" s="6" t="s">
        <v>25714</v>
      </c>
      <c r="C12811" s="8" t="s">
        <v>65</v>
      </c>
    </row>
    <row r="12812">
      <c r="A12812" s="5" t="s">
        <v>25715</v>
      </c>
      <c r="B12812" s="6" t="s">
        <v>25716</v>
      </c>
      <c r="C12812" s="8" t="s">
        <v>65</v>
      </c>
    </row>
    <row r="12813">
      <c r="A12813" s="5" t="s">
        <v>25717</v>
      </c>
      <c r="B12813" s="6" t="s">
        <v>25718</v>
      </c>
      <c r="C12813" s="8" t="s">
        <v>65</v>
      </c>
    </row>
    <row r="12814">
      <c r="A12814" s="5" t="s">
        <v>25719</v>
      </c>
      <c r="B12814" s="6" t="s">
        <v>25720</v>
      </c>
      <c r="C12814" s="8" t="s">
        <v>65</v>
      </c>
    </row>
    <row r="12815">
      <c r="A12815" s="5" t="s">
        <v>25721</v>
      </c>
      <c r="B12815" s="6" t="s">
        <v>25722</v>
      </c>
      <c r="C12815" s="8" t="s">
        <v>65</v>
      </c>
    </row>
    <row r="12816">
      <c r="A12816" s="5" t="s">
        <v>25723</v>
      </c>
      <c r="B12816" s="6" t="s">
        <v>25724</v>
      </c>
      <c r="C12816" s="8" t="s">
        <v>65</v>
      </c>
    </row>
    <row r="12817">
      <c r="A12817" s="5" t="s">
        <v>25725</v>
      </c>
      <c r="B12817" s="6" t="s">
        <v>25726</v>
      </c>
      <c r="C12817" s="8" t="s">
        <v>7</v>
      </c>
    </row>
    <row r="12818">
      <c r="A12818" s="5" t="s">
        <v>25727</v>
      </c>
      <c r="B12818" s="6" t="s">
        <v>25728</v>
      </c>
      <c r="C12818" s="8" t="s">
        <v>7</v>
      </c>
    </row>
    <row r="12819">
      <c r="A12819" s="5" t="s">
        <v>25729</v>
      </c>
      <c r="B12819" s="6" t="s">
        <v>25730</v>
      </c>
      <c r="C12819" s="8" t="s">
        <v>7</v>
      </c>
    </row>
    <row r="12820">
      <c r="A12820" s="5" t="s">
        <v>25731</v>
      </c>
      <c r="B12820" s="6" t="s">
        <v>25732</v>
      </c>
      <c r="C12820" s="8" t="s">
        <v>65</v>
      </c>
    </row>
    <row r="12821">
      <c r="A12821" s="5" t="s">
        <v>25733</v>
      </c>
      <c r="B12821" s="6" t="s">
        <v>25734</v>
      </c>
      <c r="C12821" s="8" t="s">
        <v>65</v>
      </c>
    </row>
    <row r="12822">
      <c r="A12822" s="5" t="s">
        <v>25735</v>
      </c>
      <c r="B12822" s="6" t="s">
        <v>25736</v>
      </c>
      <c r="C12822" s="8" t="s">
        <v>65</v>
      </c>
    </row>
    <row r="12823">
      <c r="A12823" s="5" t="s">
        <v>25737</v>
      </c>
      <c r="B12823" s="6" t="s">
        <v>25738</v>
      </c>
      <c r="C12823" s="8" t="s">
        <v>7</v>
      </c>
    </row>
    <row r="12824">
      <c r="A12824" s="5" t="s">
        <v>25739</v>
      </c>
      <c r="B12824" s="6" t="s">
        <v>25740</v>
      </c>
      <c r="C12824" s="8" t="s">
        <v>7</v>
      </c>
    </row>
    <row r="12825">
      <c r="A12825" s="5" t="s">
        <v>25741</v>
      </c>
      <c r="B12825" s="6" t="s">
        <v>25742</v>
      </c>
      <c r="C12825" s="8" t="s">
        <v>65</v>
      </c>
    </row>
    <row r="12826">
      <c r="A12826" s="5" t="s">
        <v>25743</v>
      </c>
      <c r="B12826" s="6" t="s">
        <v>25744</v>
      </c>
      <c r="C12826" s="8" t="s">
        <v>65</v>
      </c>
    </row>
    <row r="12827">
      <c r="A12827" s="5" t="s">
        <v>25745</v>
      </c>
      <c r="B12827" s="6" t="s">
        <v>25747</v>
      </c>
      <c r="C12827" s="8" t="s">
        <v>7</v>
      </c>
    </row>
    <row r="12828">
      <c r="A12828" s="5" t="s">
        <v>25748</v>
      </c>
      <c r="B12828" s="6" t="s">
        <v>25750</v>
      </c>
      <c r="C12828" s="8" t="s">
        <v>65</v>
      </c>
    </row>
    <row r="12829">
      <c r="A12829" s="5" t="s">
        <v>25751</v>
      </c>
      <c r="B12829" s="6" t="s">
        <v>25752</v>
      </c>
      <c r="C12829" s="8" t="s">
        <v>65</v>
      </c>
    </row>
    <row r="12830">
      <c r="A12830" s="5" t="s">
        <v>25753</v>
      </c>
      <c r="B12830" s="6" t="s">
        <v>25754</v>
      </c>
      <c r="C12830" s="8" t="s">
        <v>65</v>
      </c>
    </row>
    <row r="12831">
      <c r="A12831" s="5" t="s">
        <v>25755</v>
      </c>
      <c r="B12831" s="6" t="s">
        <v>25756</v>
      </c>
      <c r="C12831" s="8" t="s">
        <v>7</v>
      </c>
    </row>
    <row r="12832">
      <c r="A12832" s="5" t="s">
        <v>25757</v>
      </c>
      <c r="B12832" s="6" t="s">
        <v>25758</v>
      </c>
      <c r="C12832" s="8" t="s">
        <v>65</v>
      </c>
    </row>
    <row r="12833">
      <c r="A12833" s="5" t="s">
        <v>25759</v>
      </c>
      <c r="B12833" s="6" t="s">
        <v>25761</v>
      </c>
      <c r="C12833" s="8" t="s">
        <v>65</v>
      </c>
    </row>
    <row r="12834">
      <c r="A12834" s="5" t="s">
        <v>25762</v>
      </c>
      <c r="B12834" s="6" t="s">
        <v>25763</v>
      </c>
      <c r="C12834" s="8" t="s">
        <v>7</v>
      </c>
    </row>
    <row r="12835">
      <c r="A12835" s="5" t="s">
        <v>25764</v>
      </c>
      <c r="B12835" s="6" t="s">
        <v>25765</v>
      </c>
      <c r="C12835" s="8" t="s">
        <v>7</v>
      </c>
    </row>
    <row r="12836">
      <c r="A12836" s="5" t="s">
        <v>25766</v>
      </c>
      <c r="B12836" s="6" t="s">
        <v>25767</v>
      </c>
      <c r="C12836" s="8" t="s">
        <v>7</v>
      </c>
    </row>
    <row r="12837">
      <c r="A12837" s="5" t="s">
        <v>25768</v>
      </c>
      <c r="B12837" s="6" t="s">
        <v>25769</v>
      </c>
      <c r="C12837" s="8" t="s">
        <v>7</v>
      </c>
    </row>
    <row r="12838">
      <c r="A12838" s="5" t="s">
        <v>25770</v>
      </c>
      <c r="B12838" s="6" t="s">
        <v>25771</v>
      </c>
      <c r="C12838" s="8" t="s">
        <v>7</v>
      </c>
    </row>
    <row r="12839">
      <c r="A12839" s="5" t="s">
        <v>25772</v>
      </c>
      <c r="B12839" s="6" t="s">
        <v>25773</v>
      </c>
      <c r="C12839" s="8" t="s">
        <v>7</v>
      </c>
    </row>
    <row r="12840">
      <c r="A12840" s="5" t="s">
        <v>25774</v>
      </c>
      <c r="B12840" s="6" t="s">
        <v>25775</v>
      </c>
      <c r="C12840" s="8" t="s">
        <v>7</v>
      </c>
    </row>
    <row r="12841">
      <c r="A12841" s="5" t="s">
        <v>25776</v>
      </c>
      <c r="B12841" s="6" t="s">
        <v>25777</v>
      </c>
      <c r="C12841" s="8" t="s">
        <v>7</v>
      </c>
    </row>
    <row r="12842">
      <c r="A12842" s="5" t="s">
        <v>25778</v>
      </c>
      <c r="B12842" s="6" t="s">
        <v>25779</v>
      </c>
      <c r="C12842" s="8" t="s">
        <v>7</v>
      </c>
    </row>
    <row r="12843">
      <c r="A12843" s="5" t="s">
        <v>25780</v>
      </c>
      <c r="B12843" s="6" t="s">
        <v>25781</v>
      </c>
      <c r="C12843" s="8" t="s">
        <v>7</v>
      </c>
    </row>
    <row r="12844">
      <c r="A12844" s="5" t="s">
        <v>25782</v>
      </c>
      <c r="B12844" s="6" t="s">
        <v>25783</v>
      </c>
      <c r="C12844" s="8" t="s">
        <v>7</v>
      </c>
    </row>
    <row r="12845">
      <c r="A12845" s="5" t="s">
        <v>25784</v>
      </c>
      <c r="B12845" s="6" t="s">
        <v>25785</v>
      </c>
      <c r="C12845" s="8" t="s">
        <v>7</v>
      </c>
    </row>
    <row r="12846">
      <c r="A12846" s="5" t="s">
        <v>25786</v>
      </c>
      <c r="B12846" s="6" t="s">
        <v>25787</v>
      </c>
      <c r="C12846" s="8" t="s">
        <v>65</v>
      </c>
    </row>
    <row r="12847">
      <c r="A12847" s="5" t="s">
        <v>25788</v>
      </c>
      <c r="B12847" s="6" t="s">
        <v>25789</v>
      </c>
      <c r="C12847" s="8" t="s">
        <v>65</v>
      </c>
    </row>
    <row r="12848">
      <c r="A12848" s="5" t="s">
        <v>25790</v>
      </c>
      <c r="B12848" s="6" t="s">
        <v>25791</v>
      </c>
      <c r="C12848" s="8" t="s">
        <v>65</v>
      </c>
    </row>
    <row r="12849">
      <c r="A12849" s="5" t="s">
        <v>25792</v>
      </c>
      <c r="B12849" s="6" t="s">
        <v>25793</v>
      </c>
      <c r="C12849" s="8" t="s">
        <v>65</v>
      </c>
    </row>
    <row r="12850">
      <c r="A12850" s="5" t="s">
        <v>25794</v>
      </c>
      <c r="B12850" s="6" t="s">
        <v>25795</v>
      </c>
      <c r="C12850" s="8" t="s">
        <v>65</v>
      </c>
    </row>
    <row r="12851">
      <c r="A12851" s="5" t="s">
        <v>25796</v>
      </c>
      <c r="B12851" s="6" t="s">
        <v>25797</v>
      </c>
      <c r="C12851" s="8" t="s">
        <v>65</v>
      </c>
    </row>
    <row r="12852">
      <c r="A12852" s="5" t="s">
        <v>25798</v>
      </c>
      <c r="B12852" s="6" t="s">
        <v>25799</v>
      </c>
      <c r="C12852" s="8" t="s">
        <v>7</v>
      </c>
    </row>
    <row r="12853">
      <c r="A12853" s="5" t="s">
        <v>25800</v>
      </c>
      <c r="B12853" s="6" t="s">
        <v>25801</v>
      </c>
      <c r="C12853" s="8" t="s">
        <v>7</v>
      </c>
    </row>
    <row r="12854">
      <c r="A12854" s="5" t="s">
        <v>25802</v>
      </c>
      <c r="B12854" s="6" t="s">
        <v>25803</v>
      </c>
      <c r="C12854" s="8" t="s">
        <v>7</v>
      </c>
    </row>
    <row r="12855">
      <c r="A12855" s="5" t="s">
        <v>25804</v>
      </c>
      <c r="B12855" s="6" t="s">
        <v>25805</v>
      </c>
      <c r="C12855" s="8" t="s">
        <v>7</v>
      </c>
    </row>
    <row r="12856">
      <c r="A12856" s="5" t="s">
        <v>25806</v>
      </c>
      <c r="B12856" s="6" t="s">
        <v>25807</v>
      </c>
      <c r="C12856" s="8" t="s">
        <v>7</v>
      </c>
    </row>
    <row r="12857">
      <c r="A12857" s="5" t="s">
        <v>25808</v>
      </c>
      <c r="B12857" s="6" t="s">
        <v>25809</v>
      </c>
      <c r="C12857" s="8" t="s">
        <v>7</v>
      </c>
    </row>
    <row r="12858">
      <c r="A12858" s="5" t="s">
        <v>25810</v>
      </c>
      <c r="B12858" s="6" t="s">
        <v>25811</v>
      </c>
      <c r="C12858" s="8" t="s">
        <v>7</v>
      </c>
    </row>
    <row r="12859">
      <c r="A12859" s="5" t="s">
        <v>25812</v>
      </c>
      <c r="B12859" s="6" t="s">
        <v>25813</v>
      </c>
      <c r="C12859" s="8" t="s">
        <v>7</v>
      </c>
    </row>
    <row r="12860">
      <c r="A12860" s="5" t="s">
        <v>25814</v>
      </c>
      <c r="B12860" s="6" t="s">
        <v>25815</v>
      </c>
      <c r="C12860" s="8" t="s">
        <v>7</v>
      </c>
    </row>
    <row r="12861">
      <c r="A12861" s="5" t="s">
        <v>25816</v>
      </c>
      <c r="B12861" s="6" t="s">
        <v>25817</v>
      </c>
      <c r="C12861" s="8" t="s">
        <v>65</v>
      </c>
    </row>
    <row r="12862">
      <c r="A12862" s="5" t="s">
        <v>25818</v>
      </c>
      <c r="B12862" s="6" t="s">
        <v>25819</v>
      </c>
      <c r="C12862" s="8" t="s">
        <v>65</v>
      </c>
    </row>
    <row r="12863">
      <c r="A12863" s="5" t="s">
        <v>25820</v>
      </c>
      <c r="B12863" s="6" t="s">
        <v>25821</v>
      </c>
      <c r="C12863" s="8" t="s">
        <v>65</v>
      </c>
    </row>
    <row r="12864">
      <c r="A12864" s="5" t="s">
        <v>25822</v>
      </c>
      <c r="B12864" s="6" t="s">
        <v>25823</v>
      </c>
      <c r="C12864" s="8" t="s">
        <v>65</v>
      </c>
    </row>
    <row r="12865">
      <c r="A12865" s="5" t="s">
        <v>25824</v>
      </c>
      <c r="B12865" s="6" t="s">
        <v>25825</v>
      </c>
      <c r="C12865" s="8" t="s">
        <v>65</v>
      </c>
    </row>
    <row r="12866">
      <c r="A12866" s="5" t="s">
        <v>25826</v>
      </c>
      <c r="B12866" s="6" t="s">
        <v>25825</v>
      </c>
      <c r="C12866" s="8" t="s">
        <v>7</v>
      </c>
    </row>
    <row r="12867">
      <c r="A12867" s="5" t="s">
        <v>25827</v>
      </c>
      <c r="B12867" s="6" t="s">
        <v>25828</v>
      </c>
      <c r="C12867" s="8" t="s">
        <v>7</v>
      </c>
    </row>
    <row r="12868">
      <c r="A12868" s="5" t="s">
        <v>25829</v>
      </c>
      <c r="B12868" s="6" t="s">
        <v>25830</v>
      </c>
      <c r="C12868" s="8" t="s">
        <v>65</v>
      </c>
    </row>
    <row r="12869">
      <c r="A12869" s="5" t="s">
        <v>25831</v>
      </c>
      <c r="B12869" s="6" t="s">
        <v>25832</v>
      </c>
      <c r="C12869" s="8" t="s">
        <v>65</v>
      </c>
    </row>
    <row r="12870">
      <c r="A12870" s="5" t="s">
        <v>25833</v>
      </c>
      <c r="B12870" s="6" t="s">
        <v>25834</v>
      </c>
      <c r="C12870" s="8" t="s">
        <v>7</v>
      </c>
    </row>
    <row r="12871">
      <c r="A12871" s="5" t="s">
        <v>25835</v>
      </c>
      <c r="B12871" s="6" t="s">
        <v>25836</v>
      </c>
      <c r="C12871" s="8" t="s">
        <v>7</v>
      </c>
    </row>
    <row r="12872">
      <c r="A12872" s="5" t="s">
        <v>25837</v>
      </c>
      <c r="B12872" s="6" t="s">
        <v>25838</v>
      </c>
      <c r="C12872" s="8" t="s">
        <v>7</v>
      </c>
    </row>
    <row r="12873">
      <c r="A12873" s="5" t="s">
        <v>25839</v>
      </c>
      <c r="B12873" s="6" t="s">
        <v>25840</v>
      </c>
      <c r="C12873" s="8" t="s">
        <v>7</v>
      </c>
    </row>
    <row r="12874">
      <c r="A12874" s="5" t="s">
        <v>25841</v>
      </c>
      <c r="B12874" s="6" t="s">
        <v>25842</v>
      </c>
      <c r="C12874" s="8" t="s">
        <v>65</v>
      </c>
    </row>
    <row r="12875">
      <c r="A12875" s="5" t="s">
        <v>25843</v>
      </c>
      <c r="B12875" s="6" t="s">
        <v>25844</v>
      </c>
      <c r="C12875" s="8" t="s">
        <v>65</v>
      </c>
    </row>
    <row r="12876">
      <c r="A12876" s="5" t="s">
        <v>25845</v>
      </c>
      <c r="B12876" s="6" t="s">
        <v>25846</v>
      </c>
      <c r="C12876" s="8" t="s">
        <v>65</v>
      </c>
    </row>
    <row r="12877">
      <c r="A12877" s="5" t="s">
        <v>25847</v>
      </c>
      <c r="B12877" s="6" t="s">
        <v>25848</v>
      </c>
      <c r="C12877" s="8" t="s">
        <v>7</v>
      </c>
    </row>
    <row r="12878">
      <c r="A12878" s="5" t="s">
        <v>25849</v>
      </c>
      <c r="B12878" s="6" t="s">
        <v>25850</v>
      </c>
      <c r="C12878" s="8" t="s">
        <v>7</v>
      </c>
    </row>
    <row r="12879">
      <c r="A12879" s="5" t="s">
        <v>25851</v>
      </c>
      <c r="B12879" s="6" t="s">
        <v>25852</v>
      </c>
      <c r="C12879" s="8" t="s">
        <v>7</v>
      </c>
    </row>
    <row r="12880">
      <c r="A12880" s="5" t="s">
        <v>25853</v>
      </c>
      <c r="B12880" s="6" t="s">
        <v>25854</v>
      </c>
      <c r="C12880" s="8" t="s">
        <v>7</v>
      </c>
    </row>
    <row r="12881">
      <c r="A12881" s="5" t="s">
        <v>25855</v>
      </c>
      <c r="B12881" s="6" t="s">
        <v>25856</v>
      </c>
      <c r="C12881" s="8" t="s">
        <v>7</v>
      </c>
    </row>
    <row r="12882">
      <c r="A12882" s="5" t="s">
        <v>25857</v>
      </c>
      <c r="B12882" s="6" t="s">
        <v>25858</v>
      </c>
      <c r="C12882" s="8" t="s">
        <v>7</v>
      </c>
    </row>
    <row r="12883">
      <c r="A12883" s="5" t="s">
        <v>25859</v>
      </c>
      <c r="B12883" s="6" t="s">
        <v>25860</v>
      </c>
      <c r="C12883" s="8" t="s">
        <v>7</v>
      </c>
    </row>
    <row r="12884">
      <c r="A12884" s="5" t="s">
        <v>25861</v>
      </c>
      <c r="B12884" s="6" t="s">
        <v>25862</v>
      </c>
      <c r="C12884" s="8" t="s">
        <v>7</v>
      </c>
    </row>
    <row r="12885">
      <c r="A12885" s="5" t="s">
        <v>25863</v>
      </c>
      <c r="B12885" s="6" t="s">
        <v>25864</v>
      </c>
      <c r="C12885" s="8" t="s">
        <v>7</v>
      </c>
    </row>
    <row r="12886">
      <c r="A12886" s="5" t="s">
        <v>25865</v>
      </c>
      <c r="B12886" s="6" t="s">
        <v>25866</v>
      </c>
      <c r="C12886" s="8" t="s">
        <v>7</v>
      </c>
    </row>
    <row r="12887">
      <c r="A12887" s="5" t="s">
        <v>25867</v>
      </c>
      <c r="B12887" s="6" t="s">
        <v>25868</v>
      </c>
      <c r="C12887" s="8" t="s">
        <v>565</v>
      </c>
    </row>
    <row r="12888">
      <c r="A12888" s="5" t="s">
        <v>25869</v>
      </c>
      <c r="B12888" s="6" t="s">
        <v>25870</v>
      </c>
      <c r="C12888" s="8" t="s">
        <v>7</v>
      </c>
    </row>
    <row r="12889">
      <c r="A12889" s="5" t="s">
        <v>25871</v>
      </c>
      <c r="B12889" s="6" t="s">
        <v>25872</v>
      </c>
      <c r="C12889" s="8" t="s">
        <v>7</v>
      </c>
    </row>
    <row r="12890">
      <c r="A12890" s="5" t="s">
        <v>25873</v>
      </c>
      <c r="B12890" s="6" t="s">
        <v>25874</v>
      </c>
      <c r="C12890" s="8" t="s">
        <v>7</v>
      </c>
    </row>
    <row r="12891">
      <c r="A12891" s="5" t="s">
        <v>25875</v>
      </c>
      <c r="B12891" s="6" t="s">
        <v>25876</v>
      </c>
      <c r="C12891" s="8" t="s">
        <v>7</v>
      </c>
    </row>
    <row r="12892">
      <c r="A12892" s="5" t="s">
        <v>25877</v>
      </c>
      <c r="B12892" s="6" t="s">
        <v>25878</v>
      </c>
      <c r="C12892" s="8" t="s">
        <v>7</v>
      </c>
    </row>
    <row r="12893">
      <c r="A12893" s="5" t="s">
        <v>25879</v>
      </c>
      <c r="B12893" s="6" t="s">
        <v>25881</v>
      </c>
      <c r="C12893" s="8" t="s">
        <v>565</v>
      </c>
    </row>
    <row r="12894">
      <c r="A12894" s="5" t="s">
        <v>25882</v>
      </c>
      <c r="B12894" s="6" t="s">
        <v>25883</v>
      </c>
      <c r="C12894" s="8" t="s">
        <v>7</v>
      </c>
    </row>
    <row r="12895">
      <c r="A12895" s="5" t="s">
        <v>25885</v>
      </c>
      <c r="B12895" s="6" t="s">
        <v>25886</v>
      </c>
      <c r="C12895" s="8" t="s">
        <v>7</v>
      </c>
    </row>
    <row r="12896">
      <c r="A12896" s="5" t="s">
        <v>25887</v>
      </c>
      <c r="B12896" s="6" t="s">
        <v>25888</v>
      </c>
      <c r="C12896" s="8" t="s">
        <v>65</v>
      </c>
    </row>
    <row r="12897">
      <c r="A12897" s="5" t="s">
        <v>25889</v>
      </c>
      <c r="B12897" s="6" t="s">
        <v>25890</v>
      </c>
      <c r="C12897" s="8" t="s">
        <v>565</v>
      </c>
    </row>
    <row r="12898">
      <c r="A12898" s="5" t="s">
        <v>25891</v>
      </c>
      <c r="B12898" s="6" t="s">
        <v>25892</v>
      </c>
      <c r="C12898" s="8" t="s">
        <v>7</v>
      </c>
    </row>
    <row r="12899">
      <c r="A12899" s="5" t="s">
        <v>25893</v>
      </c>
      <c r="B12899" s="6" t="s">
        <v>25894</v>
      </c>
      <c r="C12899" s="8" t="s">
        <v>565</v>
      </c>
    </row>
    <row r="12900">
      <c r="A12900" s="5" t="s">
        <v>25895</v>
      </c>
      <c r="B12900" s="6" t="s">
        <v>25897</v>
      </c>
      <c r="C12900" s="8" t="s">
        <v>7</v>
      </c>
    </row>
    <row r="12901">
      <c r="A12901" s="5" t="s">
        <v>25898</v>
      </c>
      <c r="B12901" s="6" t="s">
        <v>25899</v>
      </c>
      <c r="C12901" s="8" t="s">
        <v>7</v>
      </c>
    </row>
    <row r="12902">
      <c r="A12902" s="5" t="s">
        <v>25900</v>
      </c>
      <c r="B12902" s="6" t="s">
        <v>25901</v>
      </c>
      <c r="C12902" s="8" t="s">
        <v>7</v>
      </c>
    </row>
    <row r="12903">
      <c r="A12903" s="5" t="s">
        <v>25902</v>
      </c>
      <c r="B12903" s="6" t="s">
        <v>25903</v>
      </c>
      <c r="C12903" s="8" t="s">
        <v>7</v>
      </c>
    </row>
    <row r="12904">
      <c r="A12904" s="5" t="s">
        <v>25904</v>
      </c>
      <c r="B12904" s="6" t="s">
        <v>25905</v>
      </c>
      <c r="C12904" s="8" t="s">
        <v>7</v>
      </c>
    </row>
    <row r="12905">
      <c r="A12905" s="5" t="s">
        <v>25906</v>
      </c>
      <c r="B12905" s="6" t="s">
        <v>25907</v>
      </c>
      <c r="C12905" s="8" t="s">
        <v>7</v>
      </c>
    </row>
    <row r="12906">
      <c r="A12906" s="5" t="s">
        <v>25908</v>
      </c>
      <c r="B12906" s="6" t="s">
        <v>25909</v>
      </c>
      <c r="C12906" s="8" t="s">
        <v>7</v>
      </c>
    </row>
    <row r="12907">
      <c r="A12907" s="5" t="s">
        <v>25910</v>
      </c>
      <c r="B12907" s="6" t="s">
        <v>25911</v>
      </c>
      <c r="C12907" s="8" t="s">
        <v>7</v>
      </c>
    </row>
    <row r="12908">
      <c r="A12908" s="5" t="s">
        <v>25912</v>
      </c>
      <c r="B12908" s="6" t="s">
        <v>25913</v>
      </c>
      <c r="C12908" s="8" t="s">
        <v>565</v>
      </c>
    </row>
    <row r="12909">
      <c r="A12909" s="5" t="s">
        <v>25914</v>
      </c>
      <c r="B12909" s="6" t="s">
        <v>25915</v>
      </c>
      <c r="C12909" s="8" t="s">
        <v>7</v>
      </c>
    </row>
    <row r="12910">
      <c r="A12910" s="5" t="s">
        <v>25916</v>
      </c>
      <c r="B12910" s="6" t="s">
        <v>25917</v>
      </c>
      <c r="C12910" s="8" t="s">
        <v>65</v>
      </c>
    </row>
    <row r="12911">
      <c r="A12911" s="5" t="s">
        <v>25918</v>
      </c>
      <c r="B12911" s="6" t="s">
        <v>25919</v>
      </c>
      <c r="C12911" s="8" t="s">
        <v>65</v>
      </c>
    </row>
    <row r="12912">
      <c r="A12912" s="5" t="s">
        <v>25920</v>
      </c>
      <c r="B12912" s="6" t="s">
        <v>25921</v>
      </c>
      <c r="C12912" s="8" t="s">
        <v>7</v>
      </c>
    </row>
    <row r="12913">
      <c r="A12913" s="5" t="s">
        <v>25922</v>
      </c>
      <c r="B12913" s="6" t="s">
        <v>25923</v>
      </c>
      <c r="C12913" s="8" t="s">
        <v>7</v>
      </c>
    </row>
    <row r="12914">
      <c r="A12914" s="5" t="s">
        <v>25924</v>
      </c>
      <c r="B12914" s="6" t="s">
        <v>25925</v>
      </c>
      <c r="C12914" s="8" t="s">
        <v>7</v>
      </c>
    </row>
    <row r="12915">
      <c r="A12915" s="5" t="s">
        <v>25926</v>
      </c>
      <c r="B12915" s="6" t="s">
        <v>25927</v>
      </c>
      <c r="C12915" s="8" t="s">
        <v>7</v>
      </c>
    </row>
    <row r="12916">
      <c r="A12916" s="5" t="s">
        <v>25928</v>
      </c>
      <c r="B12916" s="6" t="s">
        <v>25929</v>
      </c>
      <c r="C12916" s="8" t="s">
        <v>7</v>
      </c>
    </row>
    <row r="12917">
      <c r="A12917" s="5" t="s">
        <v>25930</v>
      </c>
      <c r="B12917" s="6" t="s">
        <v>25931</v>
      </c>
      <c r="C12917" s="8" t="s">
        <v>65</v>
      </c>
    </row>
    <row r="12918">
      <c r="A12918" s="5" t="s">
        <v>25932</v>
      </c>
      <c r="B12918" s="6" t="s">
        <v>25933</v>
      </c>
      <c r="C12918" s="8" t="s">
        <v>65</v>
      </c>
    </row>
    <row r="12919">
      <c r="A12919" s="5" t="s">
        <v>25934</v>
      </c>
      <c r="B12919" s="6" t="s">
        <v>25935</v>
      </c>
      <c r="C12919" s="8" t="s">
        <v>65</v>
      </c>
    </row>
    <row r="12920">
      <c r="A12920" s="5" t="s">
        <v>25936</v>
      </c>
      <c r="B12920" s="6" t="s">
        <v>25937</v>
      </c>
      <c r="C12920" s="8" t="s">
        <v>65</v>
      </c>
    </row>
    <row r="12921">
      <c r="A12921" s="5" t="s">
        <v>25938</v>
      </c>
      <c r="B12921" s="6" t="s">
        <v>25939</v>
      </c>
      <c r="C12921" s="8" t="s">
        <v>65</v>
      </c>
    </row>
    <row r="12922">
      <c r="A12922" s="5" t="s">
        <v>25940</v>
      </c>
      <c r="B12922" s="6" t="s">
        <v>25941</v>
      </c>
      <c r="C12922" s="8" t="s">
        <v>65</v>
      </c>
    </row>
    <row r="12923">
      <c r="A12923" s="5" t="s">
        <v>25942</v>
      </c>
      <c r="B12923" s="6" t="s">
        <v>25943</v>
      </c>
      <c r="C12923" s="8" t="s">
        <v>7</v>
      </c>
    </row>
    <row r="12924">
      <c r="A12924" s="5" t="s">
        <v>25944</v>
      </c>
      <c r="B12924" s="6" t="s">
        <v>25945</v>
      </c>
      <c r="C12924" s="8" t="s">
        <v>65</v>
      </c>
    </row>
    <row r="12925">
      <c r="A12925" s="5" t="s">
        <v>25946</v>
      </c>
      <c r="B12925" s="6" t="s">
        <v>25947</v>
      </c>
      <c r="C12925" s="8" t="s">
        <v>7</v>
      </c>
    </row>
    <row r="12926">
      <c r="A12926" s="5" t="s">
        <v>25948</v>
      </c>
      <c r="B12926" s="6" t="s">
        <v>25949</v>
      </c>
      <c r="C12926" s="8" t="s">
        <v>7</v>
      </c>
    </row>
    <row r="12927">
      <c r="A12927" s="5" t="s">
        <v>25950</v>
      </c>
      <c r="B12927" s="6" t="s">
        <v>25951</v>
      </c>
      <c r="C12927" s="8" t="s">
        <v>7</v>
      </c>
    </row>
    <row r="12928">
      <c r="A12928" s="5" t="s">
        <v>25952</v>
      </c>
      <c r="B12928" s="6" t="s">
        <v>25953</v>
      </c>
      <c r="C12928" s="8" t="s">
        <v>7</v>
      </c>
    </row>
    <row r="12929">
      <c r="A12929" s="5" t="s">
        <v>25954</v>
      </c>
      <c r="B12929" s="6" t="s">
        <v>25955</v>
      </c>
      <c r="C12929" s="8" t="s">
        <v>7</v>
      </c>
    </row>
    <row r="12930">
      <c r="A12930" s="5" t="s">
        <v>25956</v>
      </c>
      <c r="B12930" s="6" t="s">
        <v>25957</v>
      </c>
      <c r="C12930" s="8" t="s">
        <v>7</v>
      </c>
    </row>
    <row r="12931">
      <c r="A12931" s="5" t="s">
        <v>25958</v>
      </c>
      <c r="B12931" s="6" t="s">
        <v>25959</v>
      </c>
      <c r="C12931" s="8" t="s">
        <v>7</v>
      </c>
    </row>
    <row r="12932">
      <c r="A12932" s="5" t="s">
        <v>25960</v>
      </c>
      <c r="B12932" s="6" t="s">
        <v>25961</v>
      </c>
      <c r="C12932" s="8" t="s">
        <v>7</v>
      </c>
    </row>
    <row r="12933">
      <c r="A12933" s="5" t="s">
        <v>25962</v>
      </c>
      <c r="B12933" s="6" t="s">
        <v>25963</v>
      </c>
      <c r="C12933" s="8" t="s">
        <v>7</v>
      </c>
    </row>
    <row r="12934">
      <c r="A12934" s="5" t="s">
        <v>25964</v>
      </c>
      <c r="B12934" s="6" t="s">
        <v>25965</v>
      </c>
      <c r="C12934" s="8" t="s">
        <v>7</v>
      </c>
    </row>
    <row r="12935">
      <c r="A12935" s="5" t="s">
        <v>25966</v>
      </c>
      <c r="B12935" s="6" t="s">
        <v>25967</v>
      </c>
      <c r="C12935" s="8" t="s">
        <v>7</v>
      </c>
    </row>
    <row r="12936">
      <c r="A12936" s="5" t="s">
        <v>25968</v>
      </c>
      <c r="B12936" s="6" t="s">
        <v>25969</v>
      </c>
      <c r="C12936" s="8" t="s">
        <v>7</v>
      </c>
    </row>
    <row r="12937">
      <c r="A12937" s="5" t="s">
        <v>25970</v>
      </c>
      <c r="B12937" s="6" t="s">
        <v>25971</v>
      </c>
      <c r="C12937" s="8" t="s">
        <v>7</v>
      </c>
    </row>
    <row r="12938">
      <c r="A12938" s="5" t="s">
        <v>25972</v>
      </c>
      <c r="B12938" s="6" t="s">
        <v>25973</v>
      </c>
      <c r="C12938" s="8" t="s">
        <v>7</v>
      </c>
    </row>
    <row r="12939">
      <c r="A12939" s="5" t="s">
        <v>25974</v>
      </c>
      <c r="B12939" s="6" t="s">
        <v>25975</v>
      </c>
      <c r="C12939" s="8" t="s">
        <v>565</v>
      </c>
    </row>
    <row r="12940">
      <c r="A12940" s="5" t="s">
        <v>25976</v>
      </c>
      <c r="B12940" s="6" t="s">
        <v>25977</v>
      </c>
      <c r="C12940" s="8" t="s">
        <v>565</v>
      </c>
    </row>
    <row r="12941">
      <c r="A12941" s="5" t="s">
        <v>25978</v>
      </c>
      <c r="B12941" s="6" t="s">
        <v>25979</v>
      </c>
      <c r="C12941" s="8" t="s">
        <v>7</v>
      </c>
    </row>
    <row r="12942">
      <c r="A12942" s="5" t="s">
        <v>25980</v>
      </c>
      <c r="B12942" s="6" t="s">
        <v>25981</v>
      </c>
      <c r="C12942" s="8" t="s">
        <v>7</v>
      </c>
    </row>
    <row r="12943">
      <c r="A12943" s="5" t="s">
        <v>25982</v>
      </c>
      <c r="B12943" s="6" t="s">
        <v>25983</v>
      </c>
      <c r="C12943" s="8" t="s">
        <v>7</v>
      </c>
    </row>
    <row r="12944">
      <c r="A12944" s="5" t="s">
        <v>25984</v>
      </c>
      <c r="B12944" s="6" t="s">
        <v>25985</v>
      </c>
      <c r="C12944" s="8" t="s">
        <v>7</v>
      </c>
    </row>
    <row r="12945">
      <c r="A12945" s="5" t="s">
        <v>25986</v>
      </c>
      <c r="B12945" s="6" t="s">
        <v>25987</v>
      </c>
      <c r="C12945" s="8" t="s">
        <v>7</v>
      </c>
    </row>
    <row r="12946">
      <c r="A12946" s="5" t="s">
        <v>25988</v>
      </c>
      <c r="B12946" s="6" t="s">
        <v>25989</v>
      </c>
      <c r="C12946" s="8" t="s">
        <v>7</v>
      </c>
    </row>
    <row r="12947">
      <c r="A12947" s="5" t="s">
        <v>25990</v>
      </c>
      <c r="B12947" s="6" t="s">
        <v>25991</v>
      </c>
      <c r="C12947" s="8" t="s">
        <v>7</v>
      </c>
    </row>
    <row r="12948">
      <c r="A12948" s="5" t="s">
        <v>25992</v>
      </c>
      <c r="B12948" s="6" t="s">
        <v>25993</v>
      </c>
      <c r="C12948" s="8" t="s">
        <v>7</v>
      </c>
    </row>
    <row r="12949">
      <c r="A12949" s="5" t="s">
        <v>25994</v>
      </c>
      <c r="B12949" s="6" t="s">
        <v>25995</v>
      </c>
      <c r="C12949" s="8" t="s">
        <v>65</v>
      </c>
    </row>
    <row r="12950">
      <c r="A12950" s="5" t="s">
        <v>25996</v>
      </c>
      <c r="B12950" s="6" t="s">
        <v>25997</v>
      </c>
      <c r="C12950" s="8" t="s">
        <v>7</v>
      </c>
    </row>
    <row r="12951">
      <c r="A12951" s="5" t="s">
        <v>25998</v>
      </c>
      <c r="B12951" s="6" t="s">
        <v>25999</v>
      </c>
      <c r="C12951" s="8" t="s">
        <v>7</v>
      </c>
    </row>
    <row r="12952">
      <c r="A12952" s="5" t="s">
        <v>26000</v>
      </c>
      <c r="B12952" s="6" t="s">
        <v>26001</v>
      </c>
      <c r="C12952" s="8" t="s">
        <v>65</v>
      </c>
    </row>
    <row r="12953">
      <c r="A12953" s="5" t="s">
        <v>26002</v>
      </c>
      <c r="B12953" s="6" t="s">
        <v>26003</v>
      </c>
      <c r="C12953" s="8" t="s">
        <v>65</v>
      </c>
    </row>
    <row r="12954">
      <c r="A12954" s="5" t="s">
        <v>26004</v>
      </c>
      <c r="B12954" s="6" t="s">
        <v>26005</v>
      </c>
      <c r="C12954" s="8" t="s">
        <v>65</v>
      </c>
    </row>
    <row r="12955">
      <c r="A12955" s="5" t="s">
        <v>26006</v>
      </c>
      <c r="B12955" s="6" t="s">
        <v>26007</v>
      </c>
      <c r="C12955" s="8" t="s">
        <v>65</v>
      </c>
    </row>
    <row r="12956">
      <c r="A12956" s="5" t="s">
        <v>26008</v>
      </c>
      <c r="B12956" s="6" t="s">
        <v>26009</v>
      </c>
      <c r="C12956" s="8" t="s">
        <v>65</v>
      </c>
    </row>
    <row r="12957">
      <c r="A12957" s="5" t="s">
        <v>26010</v>
      </c>
      <c r="B12957" s="6" t="s">
        <v>26011</v>
      </c>
      <c r="C12957" s="8" t="s">
        <v>65</v>
      </c>
    </row>
    <row r="12958">
      <c r="A12958" s="5" t="s">
        <v>26012</v>
      </c>
      <c r="B12958" s="6" t="s">
        <v>26013</v>
      </c>
      <c r="C12958" s="8" t="s">
        <v>65</v>
      </c>
    </row>
    <row r="12959">
      <c r="A12959" s="5" t="s">
        <v>26014</v>
      </c>
      <c r="B12959" s="6" t="s">
        <v>26016</v>
      </c>
      <c r="C12959" s="8" t="s">
        <v>65</v>
      </c>
    </row>
    <row r="12960">
      <c r="A12960" s="5" t="s">
        <v>26017</v>
      </c>
      <c r="B12960" s="6" t="s">
        <v>26018</v>
      </c>
      <c r="C12960" s="8" t="s">
        <v>65</v>
      </c>
    </row>
    <row r="12961">
      <c r="A12961" s="5" t="s">
        <v>26020</v>
      </c>
      <c r="B12961" s="6" t="s">
        <v>26021</v>
      </c>
      <c r="C12961" s="8" t="s">
        <v>65</v>
      </c>
    </row>
    <row r="12962">
      <c r="A12962" s="5" t="s">
        <v>26022</v>
      </c>
      <c r="B12962" s="6" t="s">
        <v>26023</v>
      </c>
      <c r="C12962" s="8" t="s">
        <v>65</v>
      </c>
    </row>
    <row r="12963">
      <c r="A12963" s="5" t="s">
        <v>26025</v>
      </c>
      <c r="B12963" s="6" t="s">
        <v>26026</v>
      </c>
      <c r="C12963" s="8" t="s">
        <v>65</v>
      </c>
    </row>
    <row r="12964">
      <c r="A12964" s="5" t="s">
        <v>26027</v>
      </c>
      <c r="B12964" s="6" t="s">
        <v>26028</v>
      </c>
      <c r="C12964" s="8" t="s">
        <v>65</v>
      </c>
    </row>
    <row r="12965">
      <c r="A12965" s="5" t="s">
        <v>26029</v>
      </c>
      <c r="B12965" s="6" t="s">
        <v>26030</v>
      </c>
      <c r="C12965" s="8" t="s">
        <v>65</v>
      </c>
    </row>
    <row r="12966">
      <c r="A12966" s="5" t="s">
        <v>26031</v>
      </c>
      <c r="B12966" s="6" t="s">
        <v>26032</v>
      </c>
      <c r="C12966" s="8" t="s">
        <v>65</v>
      </c>
    </row>
    <row r="12967">
      <c r="A12967" s="5" t="s">
        <v>26033</v>
      </c>
      <c r="B12967" s="6" t="s">
        <v>26034</v>
      </c>
      <c r="C12967" s="8" t="s">
        <v>7</v>
      </c>
    </row>
    <row r="12968">
      <c r="A12968" s="5" t="s">
        <v>26035</v>
      </c>
      <c r="B12968" s="6" t="s">
        <v>26036</v>
      </c>
      <c r="C12968" s="8" t="s">
        <v>7</v>
      </c>
    </row>
    <row r="12969">
      <c r="A12969" s="5" t="s">
        <v>26037</v>
      </c>
      <c r="B12969" s="6" t="s">
        <v>26038</v>
      </c>
      <c r="C12969" s="8" t="s">
        <v>7</v>
      </c>
    </row>
    <row r="12970">
      <c r="A12970" s="5" t="s">
        <v>26039</v>
      </c>
      <c r="B12970" s="6" t="s">
        <v>26040</v>
      </c>
      <c r="C12970" s="8" t="s">
        <v>65</v>
      </c>
    </row>
    <row r="12971">
      <c r="A12971" s="5" t="s">
        <v>26041</v>
      </c>
      <c r="B12971" s="6" t="s">
        <v>26042</v>
      </c>
      <c r="C12971" s="8" t="s">
        <v>7</v>
      </c>
    </row>
    <row r="12972">
      <c r="A12972" s="5" t="s">
        <v>26043</v>
      </c>
      <c r="B12972" s="6" t="s">
        <v>26044</v>
      </c>
      <c r="C12972" s="8" t="s">
        <v>7</v>
      </c>
    </row>
    <row r="12973">
      <c r="A12973" s="5" t="s">
        <v>26045</v>
      </c>
      <c r="B12973" s="6" t="s">
        <v>26046</v>
      </c>
      <c r="C12973" s="8" t="s">
        <v>565</v>
      </c>
    </row>
    <row r="12974">
      <c r="A12974" s="5" t="s">
        <v>26047</v>
      </c>
      <c r="B12974" s="6" t="s">
        <v>26048</v>
      </c>
      <c r="C12974" s="8" t="s">
        <v>7</v>
      </c>
    </row>
    <row r="12975">
      <c r="A12975" s="5" t="s">
        <v>26049</v>
      </c>
      <c r="B12975" s="6" t="s">
        <v>26050</v>
      </c>
      <c r="C12975" s="8" t="s">
        <v>7</v>
      </c>
    </row>
    <row r="12976">
      <c r="A12976" s="5" t="s">
        <v>26051</v>
      </c>
      <c r="B12976" s="6" t="s">
        <v>26052</v>
      </c>
      <c r="C12976" s="8" t="s">
        <v>7</v>
      </c>
    </row>
    <row r="12977">
      <c r="A12977" s="5" t="s">
        <v>26053</v>
      </c>
      <c r="B12977" s="6" t="s">
        <v>26054</v>
      </c>
      <c r="C12977" s="8" t="s">
        <v>7</v>
      </c>
    </row>
    <row r="12978">
      <c r="A12978" s="5" t="s">
        <v>26055</v>
      </c>
      <c r="B12978" s="6" t="s">
        <v>26056</v>
      </c>
      <c r="C12978" s="8" t="s">
        <v>7</v>
      </c>
    </row>
    <row r="12979">
      <c r="A12979" s="5" t="s">
        <v>26057</v>
      </c>
      <c r="B12979" s="6" t="s">
        <v>26058</v>
      </c>
      <c r="C12979" s="8" t="s">
        <v>7</v>
      </c>
    </row>
    <row r="12980">
      <c r="A12980" s="5" t="s">
        <v>26059</v>
      </c>
      <c r="B12980" s="6" t="s">
        <v>13841</v>
      </c>
      <c r="C12980" s="8" t="s">
        <v>381</v>
      </c>
    </row>
    <row r="12981">
      <c r="A12981" s="5" t="s">
        <v>26060</v>
      </c>
      <c r="B12981" s="6" t="s">
        <v>26061</v>
      </c>
      <c r="C12981" s="8" t="s">
        <v>7</v>
      </c>
    </row>
    <row r="12982">
      <c r="A12982" s="5" t="s">
        <v>26062</v>
      </c>
      <c r="B12982" s="6" t="s">
        <v>26063</v>
      </c>
      <c r="C12982" s="8" t="s">
        <v>7</v>
      </c>
    </row>
    <row r="12983">
      <c r="A12983" s="5" t="s">
        <v>26064</v>
      </c>
      <c r="B12983" s="6" t="s">
        <v>26065</v>
      </c>
      <c r="C12983" s="8" t="s">
        <v>7</v>
      </c>
    </row>
    <row r="12984">
      <c r="A12984" s="5" t="s">
        <v>26066</v>
      </c>
      <c r="B12984" s="6" t="s">
        <v>26067</v>
      </c>
      <c r="C12984" s="8" t="s">
        <v>7</v>
      </c>
    </row>
    <row r="12985">
      <c r="A12985" s="5" t="s">
        <v>26068</v>
      </c>
      <c r="B12985" s="6" t="s">
        <v>26069</v>
      </c>
      <c r="C12985" s="8" t="s">
        <v>7</v>
      </c>
    </row>
    <row r="12986">
      <c r="A12986" s="5" t="s">
        <v>26070</v>
      </c>
      <c r="B12986" s="6" t="s">
        <v>26071</v>
      </c>
      <c r="C12986" s="8" t="s">
        <v>65</v>
      </c>
    </row>
    <row r="12987">
      <c r="A12987" s="5" t="s">
        <v>26072</v>
      </c>
      <c r="B12987" s="6" t="s">
        <v>26073</v>
      </c>
      <c r="C12987" s="8" t="s">
        <v>65</v>
      </c>
    </row>
    <row r="12988">
      <c r="A12988" s="5" t="s">
        <v>26074</v>
      </c>
      <c r="B12988" s="6" t="s">
        <v>26018</v>
      </c>
      <c r="C12988" s="8" t="s">
        <v>7</v>
      </c>
    </row>
    <row r="12989">
      <c r="A12989" s="5" t="s">
        <v>26075</v>
      </c>
      <c r="B12989" s="6" t="s">
        <v>26076</v>
      </c>
      <c r="C12989" s="8" t="s">
        <v>7</v>
      </c>
    </row>
    <row r="12990">
      <c r="A12990" s="5" t="s">
        <v>26077</v>
      </c>
      <c r="B12990" s="6" t="s">
        <v>26078</v>
      </c>
      <c r="C12990" s="8" t="s">
        <v>7</v>
      </c>
    </row>
    <row r="12991">
      <c r="A12991" s="5" t="s">
        <v>26079</v>
      </c>
      <c r="B12991" s="6" t="s">
        <v>26080</v>
      </c>
      <c r="C12991" s="49"/>
    </row>
    <row r="12992">
      <c r="A12992" s="5" t="s">
        <v>26081</v>
      </c>
      <c r="B12992" s="6" t="s">
        <v>26082</v>
      </c>
      <c r="C12992" s="8" t="s">
        <v>65</v>
      </c>
    </row>
    <row r="12993">
      <c r="A12993" s="5" t="s">
        <v>26083</v>
      </c>
      <c r="B12993" s="6" t="s">
        <v>26084</v>
      </c>
      <c r="C12993" s="8" t="s">
        <v>65</v>
      </c>
    </row>
    <row r="12994">
      <c r="A12994" s="5" t="s">
        <v>26085</v>
      </c>
      <c r="B12994" s="6" t="s">
        <v>26086</v>
      </c>
      <c r="C12994" s="8" t="s">
        <v>65</v>
      </c>
    </row>
    <row r="12995">
      <c r="A12995" s="5" t="s">
        <v>26087</v>
      </c>
      <c r="B12995" s="6" t="s">
        <v>26088</v>
      </c>
      <c r="C12995" s="8" t="s">
        <v>7</v>
      </c>
    </row>
    <row r="12996">
      <c r="A12996" s="5" t="s">
        <v>26089</v>
      </c>
      <c r="B12996" s="6" t="s">
        <v>26090</v>
      </c>
      <c r="C12996" s="8" t="s">
        <v>7</v>
      </c>
    </row>
    <row r="12997">
      <c r="A12997" s="5" t="s">
        <v>26091</v>
      </c>
      <c r="B12997" s="6" t="s">
        <v>26092</v>
      </c>
      <c r="C12997" s="8" t="s">
        <v>7</v>
      </c>
    </row>
    <row r="12998">
      <c r="A12998" s="5" t="s">
        <v>26093</v>
      </c>
      <c r="B12998" s="6" t="s">
        <v>26094</v>
      </c>
      <c r="C12998" s="8" t="s">
        <v>7</v>
      </c>
    </row>
    <row r="12999">
      <c r="A12999" s="5" t="s">
        <v>26095</v>
      </c>
      <c r="B12999" s="6" t="s">
        <v>26096</v>
      </c>
      <c r="C12999" s="8" t="s">
        <v>7</v>
      </c>
    </row>
    <row r="13000">
      <c r="A13000" s="5" t="s">
        <v>26097</v>
      </c>
      <c r="B13000" s="6" t="s">
        <v>26098</v>
      </c>
      <c r="C13000" s="8" t="s">
        <v>65</v>
      </c>
    </row>
    <row r="13001">
      <c r="A13001" s="5" t="s">
        <v>26099</v>
      </c>
      <c r="B13001" s="6" t="s">
        <v>26100</v>
      </c>
      <c r="C13001" s="8" t="s">
        <v>565</v>
      </c>
    </row>
    <row r="13002">
      <c r="A13002" s="5" t="s">
        <v>26101</v>
      </c>
      <c r="B13002" s="6" t="s">
        <v>26102</v>
      </c>
      <c r="C13002" s="8" t="s">
        <v>65</v>
      </c>
    </row>
    <row r="13003">
      <c r="A13003" s="5" t="s">
        <v>26103</v>
      </c>
      <c r="B13003" s="6" t="s">
        <v>26104</v>
      </c>
      <c r="C13003" s="8" t="s">
        <v>7</v>
      </c>
    </row>
    <row r="13004">
      <c r="A13004" s="5" t="s">
        <v>26105</v>
      </c>
      <c r="B13004" s="6" t="s">
        <v>26106</v>
      </c>
      <c r="C13004" s="8" t="s">
        <v>65</v>
      </c>
    </row>
    <row r="13005">
      <c r="A13005" s="5" t="s">
        <v>26107</v>
      </c>
      <c r="B13005" s="6" t="s">
        <v>26108</v>
      </c>
      <c r="C13005" s="8" t="s">
        <v>565</v>
      </c>
    </row>
    <row r="13006">
      <c r="A13006" s="5" t="s">
        <v>26109</v>
      </c>
      <c r="B13006" s="6" t="s">
        <v>26110</v>
      </c>
      <c r="C13006" s="8" t="s">
        <v>65</v>
      </c>
    </row>
    <row r="13007">
      <c r="A13007" s="5" t="s">
        <v>26111</v>
      </c>
      <c r="B13007" s="6" t="s">
        <v>26112</v>
      </c>
      <c r="C13007" s="8" t="s">
        <v>65</v>
      </c>
    </row>
    <row r="13008">
      <c r="A13008" s="5" t="s">
        <v>26113</v>
      </c>
      <c r="B13008" s="6" t="s">
        <v>26114</v>
      </c>
      <c r="C13008" s="8" t="s">
        <v>65</v>
      </c>
    </row>
    <row r="13009">
      <c r="A13009" s="5" t="s">
        <v>26115</v>
      </c>
      <c r="B13009" s="6" t="s">
        <v>26116</v>
      </c>
      <c r="C13009" s="8" t="s">
        <v>65</v>
      </c>
    </row>
    <row r="13010">
      <c r="A13010" s="5" t="s">
        <v>26117</v>
      </c>
      <c r="B13010" s="6" t="s">
        <v>26118</v>
      </c>
      <c r="C13010" s="8" t="s">
        <v>65</v>
      </c>
    </row>
    <row r="13011">
      <c r="A13011" s="5" t="s">
        <v>26119</v>
      </c>
      <c r="B13011" s="6" t="s">
        <v>26120</v>
      </c>
      <c r="C13011" s="8" t="s">
        <v>65</v>
      </c>
    </row>
    <row r="13012">
      <c r="A13012" s="5" t="s">
        <v>26122</v>
      </c>
      <c r="B13012" s="6" t="s">
        <v>26123</v>
      </c>
      <c r="C13012" s="8" t="s">
        <v>65</v>
      </c>
    </row>
    <row r="13013">
      <c r="A13013" s="5" t="s">
        <v>26124</v>
      </c>
      <c r="B13013" s="6" t="s">
        <v>26125</v>
      </c>
      <c r="C13013" s="8" t="s">
        <v>65</v>
      </c>
    </row>
    <row r="13014">
      <c r="A13014" s="5" t="s">
        <v>26127</v>
      </c>
      <c r="B13014" s="6" t="s">
        <v>26128</v>
      </c>
      <c r="C13014" s="8" t="s">
        <v>65</v>
      </c>
    </row>
    <row r="13015">
      <c r="A13015" s="5" t="s">
        <v>26129</v>
      </c>
      <c r="B13015" s="6" t="s">
        <v>26130</v>
      </c>
      <c r="C13015" s="8" t="s">
        <v>65</v>
      </c>
    </row>
    <row r="13016">
      <c r="A13016" s="5" t="s">
        <v>26131</v>
      </c>
      <c r="B13016" s="6" t="s">
        <v>26132</v>
      </c>
      <c r="C13016" s="8" t="s">
        <v>65</v>
      </c>
    </row>
    <row r="13017">
      <c r="A13017" s="5" t="s">
        <v>26133</v>
      </c>
      <c r="B13017" s="6" t="s">
        <v>26134</v>
      </c>
      <c r="C13017" s="8" t="s">
        <v>65</v>
      </c>
    </row>
    <row r="13018">
      <c r="A13018" s="5" t="s">
        <v>26135</v>
      </c>
      <c r="B13018" s="6" t="s">
        <v>26136</v>
      </c>
      <c r="C13018" s="8" t="s">
        <v>65</v>
      </c>
    </row>
    <row r="13019">
      <c r="A13019" s="5" t="s">
        <v>26138</v>
      </c>
      <c r="B13019" s="6" t="s">
        <v>26139</v>
      </c>
      <c r="C13019" s="8" t="s">
        <v>7</v>
      </c>
    </row>
    <row r="13020">
      <c r="A13020" s="5" t="s">
        <v>26140</v>
      </c>
      <c r="B13020" s="6" t="s">
        <v>26141</v>
      </c>
      <c r="C13020" s="8" t="s">
        <v>7</v>
      </c>
    </row>
    <row r="13021">
      <c r="A13021" s="5" t="s">
        <v>26142</v>
      </c>
      <c r="B13021" s="6" t="s">
        <v>26143</v>
      </c>
      <c r="C13021" s="8" t="s">
        <v>7</v>
      </c>
    </row>
    <row r="13022">
      <c r="A13022" s="5" t="s">
        <v>26144</v>
      </c>
      <c r="B13022" s="6" t="s">
        <v>26145</v>
      </c>
      <c r="C13022" s="8" t="s">
        <v>7</v>
      </c>
    </row>
    <row r="13023">
      <c r="A13023" s="5" t="s">
        <v>26146</v>
      </c>
      <c r="B13023" s="6" t="s">
        <v>26147</v>
      </c>
      <c r="C13023" s="8" t="s">
        <v>7</v>
      </c>
    </row>
    <row r="13024">
      <c r="A13024" s="5" t="s">
        <v>26148</v>
      </c>
      <c r="B13024" s="6" t="s">
        <v>26149</v>
      </c>
      <c r="C13024" s="8" t="s">
        <v>7</v>
      </c>
    </row>
    <row r="13025">
      <c r="A13025" s="5" t="s">
        <v>26150</v>
      </c>
      <c r="B13025" s="6" t="s">
        <v>26151</v>
      </c>
      <c r="C13025" s="8" t="s">
        <v>7</v>
      </c>
    </row>
    <row r="13026">
      <c r="A13026" s="5" t="s">
        <v>26152</v>
      </c>
      <c r="B13026" s="6" t="s">
        <v>26153</v>
      </c>
      <c r="C13026" s="8" t="s">
        <v>7</v>
      </c>
    </row>
    <row r="13027">
      <c r="A13027" s="5" t="s">
        <v>26154</v>
      </c>
      <c r="B13027" s="6" t="s">
        <v>26155</v>
      </c>
      <c r="C13027" s="8" t="s">
        <v>7</v>
      </c>
    </row>
    <row r="13028">
      <c r="A13028" s="5" t="s">
        <v>26156</v>
      </c>
      <c r="B13028" s="6" t="s">
        <v>26157</v>
      </c>
      <c r="C13028" s="8" t="s">
        <v>7</v>
      </c>
    </row>
    <row r="13029">
      <c r="A13029" s="5" t="s">
        <v>26158</v>
      </c>
      <c r="B13029" s="6" t="s">
        <v>26159</v>
      </c>
      <c r="C13029" s="8" t="s">
        <v>65</v>
      </c>
    </row>
    <row r="13030">
      <c r="A13030" s="5" t="s">
        <v>26160</v>
      </c>
      <c r="B13030" s="6" t="s">
        <v>26161</v>
      </c>
      <c r="C13030" s="8" t="s">
        <v>65</v>
      </c>
    </row>
    <row r="13031">
      <c r="A13031" s="5" t="s">
        <v>26162</v>
      </c>
      <c r="B13031" s="6" t="s">
        <v>26163</v>
      </c>
      <c r="C13031" s="8" t="s">
        <v>65</v>
      </c>
    </row>
    <row r="13032">
      <c r="A13032" s="5" t="s">
        <v>26164</v>
      </c>
      <c r="B13032" s="6" t="s">
        <v>26165</v>
      </c>
      <c r="C13032" s="8" t="s">
        <v>65</v>
      </c>
    </row>
    <row r="13033">
      <c r="A13033" s="5" t="s">
        <v>26166</v>
      </c>
      <c r="B13033" s="6" t="s">
        <v>26167</v>
      </c>
      <c r="C13033" s="8" t="s">
        <v>65</v>
      </c>
    </row>
    <row r="13034">
      <c r="A13034" s="5" t="s">
        <v>26168</v>
      </c>
      <c r="B13034" s="6" t="s">
        <v>26169</v>
      </c>
      <c r="C13034" s="8" t="s">
        <v>65</v>
      </c>
    </row>
    <row r="13035">
      <c r="A13035" s="5" t="s">
        <v>26170</v>
      </c>
      <c r="B13035" s="6" t="s">
        <v>26171</v>
      </c>
      <c r="C13035" s="8" t="s">
        <v>7</v>
      </c>
    </row>
    <row r="13036">
      <c r="A13036" s="5" t="s">
        <v>26172</v>
      </c>
      <c r="B13036" s="6" t="s">
        <v>26173</v>
      </c>
      <c r="C13036" s="8" t="s">
        <v>7</v>
      </c>
    </row>
    <row r="13037">
      <c r="A13037" s="5" t="s">
        <v>26174</v>
      </c>
      <c r="B13037" s="6" t="s">
        <v>26175</v>
      </c>
      <c r="C13037" s="8" t="s">
        <v>7</v>
      </c>
    </row>
    <row r="13038">
      <c r="A13038" s="5" t="s">
        <v>26176</v>
      </c>
      <c r="B13038" s="6" t="s">
        <v>26177</v>
      </c>
      <c r="C13038" s="8" t="s">
        <v>7</v>
      </c>
    </row>
    <row r="13039">
      <c r="A13039" s="5" t="s">
        <v>26178</v>
      </c>
      <c r="B13039" s="6" t="s">
        <v>26179</v>
      </c>
      <c r="C13039" s="8" t="s">
        <v>65</v>
      </c>
    </row>
    <row r="13040">
      <c r="A13040" s="5" t="s">
        <v>26180</v>
      </c>
      <c r="B13040" s="6" t="s">
        <v>26181</v>
      </c>
      <c r="C13040" s="8" t="s">
        <v>65</v>
      </c>
    </row>
    <row r="13041">
      <c r="A13041" s="5" t="s">
        <v>26182</v>
      </c>
      <c r="B13041" s="6" t="s">
        <v>26183</v>
      </c>
      <c r="C13041" s="8" t="s">
        <v>65</v>
      </c>
    </row>
    <row r="13042">
      <c r="A13042" s="5" t="s">
        <v>26184</v>
      </c>
      <c r="B13042" s="6" t="s">
        <v>26185</v>
      </c>
      <c r="C13042" s="8" t="s">
        <v>65</v>
      </c>
    </row>
    <row r="13043">
      <c r="A13043" s="5" t="s">
        <v>26186</v>
      </c>
      <c r="B13043" s="6" t="s">
        <v>26187</v>
      </c>
      <c r="C13043" s="8" t="s">
        <v>65</v>
      </c>
    </row>
    <row r="13044">
      <c r="A13044" s="5" t="s">
        <v>26188</v>
      </c>
      <c r="B13044" s="6" t="s">
        <v>26189</v>
      </c>
      <c r="C13044" s="8" t="s">
        <v>65</v>
      </c>
    </row>
    <row r="13045">
      <c r="A13045" s="5" t="s">
        <v>26190</v>
      </c>
      <c r="B13045" s="6" t="s">
        <v>26191</v>
      </c>
      <c r="C13045" s="8" t="s">
        <v>65</v>
      </c>
    </row>
    <row r="13046">
      <c r="A13046" s="5" t="s">
        <v>26192</v>
      </c>
      <c r="B13046" s="6" t="s">
        <v>26193</v>
      </c>
      <c r="C13046" s="8" t="s">
        <v>7</v>
      </c>
    </row>
    <row r="13047">
      <c r="A13047" s="5" t="s">
        <v>26194</v>
      </c>
      <c r="B13047" s="6" t="s">
        <v>26195</v>
      </c>
      <c r="C13047" s="8" t="s">
        <v>65</v>
      </c>
    </row>
    <row r="13048">
      <c r="A13048" s="5" t="s">
        <v>26196</v>
      </c>
      <c r="B13048" s="6" t="s">
        <v>26197</v>
      </c>
      <c r="C13048" s="8" t="s">
        <v>7</v>
      </c>
    </row>
    <row r="13049">
      <c r="A13049" s="5" t="s">
        <v>26198</v>
      </c>
      <c r="B13049" s="6" t="s">
        <v>26199</v>
      </c>
      <c r="C13049" s="8" t="s">
        <v>7</v>
      </c>
    </row>
    <row r="13050">
      <c r="A13050" s="5" t="s">
        <v>26200</v>
      </c>
      <c r="B13050" s="6" t="s">
        <v>26201</v>
      </c>
      <c r="C13050" s="8" t="s">
        <v>7</v>
      </c>
    </row>
    <row r="13051">
      <c r="A13051" s="5" t="s">
        <v>26202</v>
      </c>
      <c r="B13051" s="6" t="s">
        <v>26203</v>
      </c>
      <c r="C13051" s="8" t="s">
        <v>65</v>
      </c>
    </row>
    <row r="13052">
      <c r="A13052" s="5" t="s">
        <v>26204</v>
      </c>
      <c r="B13052" s="6" t="s">
        <v>26205</v>
      </c>
      <c r="C13052" s="8" t="s">
        <v>7</v>
      </c>
    </row>
    <row r="13053">
      <c r="A13053" s="5" t="s">
        <v>26206</v>
      </c>
      <c r="B13053" s="6" t="s">
        <v>26207</v>
      </c>
      <c r="C13053" s="8" t="s">
        <v>7</v>
      </c>
    </row>
    <row r="13054">
      <c r="A13054" s="5" t="s">
        <v>26208</v>
      </c>
      <c r="B13054" s="6" t="s">
        <v>26209</v>
      </c>
      <c r="C13054" s="8" t="s">
        <v>7</v>
      </c>
    </row>
    <row r="13055">
      <c r="A13055" s="5" t="s">
        <v>26210</v>
      </c>
      <c r="B13055" s="6" t="s">
        <v>26211</v>
      </c>
      <c r="C13055" s="8" t="s">
        <v>65</v>
      </c>
    </row>
    <row r="13056">
      <c r="A13056" s="5" t="s">
        <v>26212</v>
      </c>
      <c r="B13056" s="6" t="s">
        <v>26213</v>
      </c>
      <c r="C13056" s="8" t="s">
        <v>7</v>
      </c>
    </row>
    <row r="13057">
      <c r="A13057" s="5" t="s">
        <v>26214</v>
      </c>
      <c r="B13057" s="6" t="s">
        <v>26215</v>
      </c>
      <c r="C13057" s="8" t="s">
        <v>7</v>
      </c>
    </row>
    <row r="13058">
      <c r="A13058" s="5" t="s">
        <v>26216</v>
      </c>
      <c r="B13058" s="6" t="s">
        <v>26217</v>
      </c>
      <c r="C13058" s="8" t="s">
        <v>65</v>
      </c>
    </row>
    <row r="13059">
      <c r="A13059" s="5" t="s">
        <v>26218</v>
      </c>
      <c r="B13059" s="6" t="s">
        <v>26219</v>
      </c>
      <c r="C13059" s="8" t="s">
        <v>65</v>
      </c>
    </row>
    <row r="13060">
      <c r="A13060" s="5" t="s">
        <v>26220</v>
      </c>
      <c r="B13060" s="6" t="s">
        <v>26221</v>
      </c>
      <c r="C13060" s="8" t="s">
        <v>565</v>
      </c>
    </row>
    <row r="13061">
      <c r="A13061" s="5" t="s">
        <v>26222</v>
      </c>
      <c r="B13061" s="6" t="s">
        <v>26223</v>
      </c>
      <c r="C13061" s="8" t="s">
        <v>65</v>
      </c>
    </row>
    <row r="13062">
      <c r="A13062" s="5" t="s">
        <v>26224</v>
      </c>
      <c r="B13062" s="6" t="s">
        <v>26225</v>
      </c>
      <c r="C13062" s="8" t="s">
        <v>65</v>
      </c>
    </row>
    <row r="13063">
      <c r="A13063" s="5" t="s">
        <v>26227</v>
      </c>
      <c r="B13063" s="6" t="s">
        <v>26228</v>
      </c>
      <c r="C13063" s="8" t="s">
        <v>65</v>
      </c>
    </row>
    <row r="13064">
      <c r="A13064" s="5" t="s">
        <v>26229</v>
      </c>
      <c r="B13064" s="6" t="s">
        <v>26230</v>
      </c>
      <c r="C13064" s="8" t="s">
        <v>65</v>
      </c>
    </row>
    <row r="13065">
      <c r="A13065" s="5" t="s">
        <v>26231</v>
      </c>
      <c r="B13065" s="6" t="s">
        <v>26232</v>
      </c>
      <c r="C13065" s="8" t="s">
        <v>65</v>
      </c>
    </row>
    <row r="13066">
      <c r="A13066" s="5" t="s">
        <v>26233</v>
      </c>
      <c r="B13066" s="6" t="s">
        <v>26234</v>
      </c>
      <c r="C13066" s="8" t="s">
        <v>65</v>
      </c>
    </row>
    <row r="13067">
      <c r="A13067" s="5" t="s">
        <v>26235</v>
      </c>
      <c r="B13067" s="6" t="s">
        <v>26236</v>
      </c>
      <c r="C13067" s="8" t="s">
        <v>65</v>
      </c>
    </row>
    <row r="13068">
      <c r="A13068" s="5" t="s">
        <v>26237</v>
      </c>
      <c r="B13068" s="6" t="s">
        <v>26238</v>
      </c>
      <c r="C13068" s="8" t="s">
        <v>565</v>
      </c>
    </row>
    <row r="13069">
      <c r="A13069" s="5" t="s">
        <v>26239</v>
      </c>
      <c r="B13069" s="6" t="s">
        <v>26240</v>
      </c>
      <c r="C13069" s="8" t="s">
        <v>565</v>
      </c>
    </row>
    <row r="13070">
      <c r="A13070" s="5" t="s">
        <v>26241</v>
      </c>
      <c r="B13070" s="6" t="s">
        <v>26242</v>
      </c>
      <c r="C13070" s="8" t="s">
        <v>7</v>
      </c>
    </row>
    <row r="13071">
      <c r="A13071" s="5" t="s">
        <v>26243</v>
      </c>
      <c r="B13071" s="6" t="s">
        <v>26244</v>
      </c>
      <c r="C13071" s="8" t="s">
        <v>7</v>
      </c>
    </row>
    <row r="13072">
      <c r="A13072" s="5" t="s">
        <v>26245</v>
      </c>
      <c r="B13072" s="6" t="s">
        <v>26246</v>
      </c>
      <c r="C13072" s="8" t="s">
        <v>7</v>
      </c>
    </row>
    <row r="13073">
      <c r="A13073" s="5" t="s">
        <v>26247</v>
      </c>
      <c r="B13073" s="6" t="s">
        <v>26248</v>
      </c>
      <c r="C13073" s="8" t="s">
        <v>7</v>
      </c>
    </row>
    <row r="13074">
      <c r="A13074" s="5" t="s">
        <v>26249</v>
      </c>
      <c r="B13074" s="6" t="s">
        <v>26251</v>
      </c>
      <c r="C13074" s="8" t="s">
        <v>7</v>
      </c>
    </row>
    <row r="13075">
      <c r="A13075" s="5" t="s">
        <v>26252</v>
      </c>
      <c r="B13075" s="6" t="s">
        <v>26253</v>
      </c>
      <c r="C13075" s="8" t="s">
        <v>7</v>
      </c>
    </row>
    <row r="13076">
      <c r="A13076" s="5" t="s">
        <v>26255</v>
      </c>
      <c r="B13076" s="6" t="s">
        <v>26256</v>
      </c>
      <c r="C13076" s="8" t="s">
        <v>7</v>
      </c>
    </row>
    <row r="13077">
      <c r="A13077" s="5" t="s">
        <v>26257</v>
      </c>
      <c r="B13077" s="6" t="s">
        <v>26258</v>
      </c>
      <c r="C13077" s="8" t="s">
        <v>565</v>
      </c>
    </row>
    <row r="13078">
      <c r="A13078" s="5" t="s">
        <v>26259</v>
      </c>
      <c r="B13078" s="6" t="s">
        <v>26260</v>
      </c>
      <c r="C13078" s="8" t="s">
        <v>2022</v>
      </c>
    </row>
    <row r="13079">
      <c r="A13079" s="5" t="s">
        <v>26261</v>
      </c>
      <c r="B13079" s="6" t="s">
        <v>26262</v>
      </c>
      <c r="C13079" s="8" t="s">
        <v>7</v>
      </c>
    </row>
    <row r="13080">
      <c r="A13080" s="5" t="s">
        <v>26264</v>
      </c>
      <c r="B13080" s="6" t="s">
        <v>26265</v>
      </c>
      <c r="C13080" s="8" t="s">
        <v>23989</v>
      </c>
    </row>
    <row r="13081">
      <c r="A13081" s="5" t="s">
        <v>26266</v>
      </c>
      <c r="B13081" s="6" t="s">
        <v>26267</v>
      </c>
      <c r="C13081" s="8" t="s">
        <v>24693</v>
      </c>
    </row>
    <row r="13082">
      <c r="A13082" s="5" t="s">
        <v>26268</v>
      </c>
      <c r="B13082" s="6" t="s">
        <v>26269</v>
      </c>
      <c r="C13082" s="8" t="s">
        <v>24693</v>
      </c>
    </row>
    <row r="13083">
      <c r="A13083" s="5" t="s">
        <v>26270</v>
      </c>
      <c r="B13083" s="6" t="s">
        <v>26271</v>
      </c>
      <c r="C13083" s="8" t="s">
        <v>10626</v>
      </c>
    </row>
    <row r="13084">
      <c r="A13084" s="5" t="s">
        <v>26272</v>
      </c>
      <c r="B13084" s="6" t="s">
        <v>26273</v>
      </c>
      <c r="C13084" s="8" t="s">
        <v>65</v>
      </c>
    </row>
    <row r="13085">
      <c r="A13085" s="5" t="s">
        <v>26274</v>
      </c>
      <c r="B13085" s="6" t="s">
        <v>26275</v>
      </c>
      <c r="C13085" s="8" t="s">
        <v>65</v>
      </c>
    </row>
    <row r="13086">
      <c r="A13086" s="5" t="s">
        <v>26276</v>
      </c>
      <c r="B13086" s="6" t="s">
        <v>26277</v>
      </c>
      <c r="C13086" s="8" t="s">
        <v>65</v>
      </c>
    </row>
    <row r="13087">
      <c r="A13087" s="5" t="s">
        <v>26278</v>
      </c>
      <c r="B13087" s="6" t="s">
        <v>26279</v>
      </c>
      <c r="C13087" s="8" t="s">
        <v>65</v>
      </c>
    </row>
    <row r="13088">
      <c r="A13088" s="5" t="s">
        <v>26280</v>
      </c>
      <c r="B13088" s="6" t="s">
        <v>26281</v>
      </c>
      <c r="C13088" s="8" t="s">
        <v>6584</v>
      </c>
    </row>
    <row r="13089">
      <c r="A13089" s="5" t="s">
        <v>26282</v>
      </c>
      <c r="B13089" s="6" t="s">
        <v>26283</v>
      </c>
      <c r="C13089" s="8" t="s">
        <v>7</v>
      </c>
    </row>
    <row r="13090">
      <c r="A13090" s="5" t="s">
        <v>26284</v>
      </c>
      <c r="B13090" s="6" t="s">
        <v>26285</v>
      </c>
      <c r="C13090" s="8" t="s">
        <v>6584</v>
      </c>
    </row>
    <row r="13091">
      <c r="A13091" s="5" t="s">
        <v>26286</v>
      </c>
      <c r="B13091" s="6" t="s">
        <v>26287</v>
      </c>
      <c r="C13091" s="8" t="s">
        <v>7</v>
      </c>
    </row>
    <row r="13092">
      <c r="A13092" s="5" t="s">
        <v>26288</v>
      </c>
      <c r="B13092" s="6" t="s">
        <v>26289</v>
      </c>
      <c r="C13092" s="8" t="s">
        <v>65</v>
      </c>
    </row>
    <row r="13093">
      <c r="A13093" s="5" t="s">
        <v>26290</v>
      </c>
      <c r="B13093" s="6" t="s">
        <v>26291</v>
      </c>
      <c r="C13093" s="8" t="s">
        <v>65</v>
      </c>
    </row>
    <row r="13094">
      <c r="A13094" s="5" t="s">
        <v>26292</v>
      </c>
      <c r="B13094" s="6" t="s">
        <v>26293</v>
      </c>
      <c r="C13094" s="8" t="s">
        <v>65</v>
      </c>
    </row>
    <row r="13095">
      <c r="A13095" s="5" t="s">
        <v>26294</v>
      </c>
      <c r="B13095" s="6" t="s">
        <v>26295</v>
      </c>
      <c r="C13095" s="8" t="s">
        <v>65</v>
      </c>
    </row>
    <row r="13096">
      <c r="A13096" s="5" t="s">
        <v>26296</v>
      </c>
      <c r="B13096" s="6" t="s">
        <v>26297</v>
      </c>
      <c r="C13096" s="8" t="s">
        <v>65</v>
      </c>
    </row>
    <row r="13097">
      <c r="A13097" s="5" t="s">
        <v>26298</v>
      </c>
      <c r="B13097" s="6" t="s">
        <v>26299</v>
      </c>
      <c r="C13097" s="8" t="s">
        <v>7</v>
      </c>
    </row>
    <row r="13098">
      <c r="A13098" s="5" t="s">
        <v>26300</v>
      </c>
      <c r="B13098" s="6" t="s">
        <v>26301</v>
      </c>
      <c r="C13098" s="8" t="s">
        <v>7</v>
      </c>
    </row>
    <row r="13099">
      <c r="A13099" s="5" t="s">
        <v>26302</v>
      </c>
      <c r="B13099" s="6" t="s">
        <v>26303</v>
      </c>
      <c r="C13099" s="8" t="s">
        <v>7</v>
      </c>
    </row>
    <row r="13100">
      <c r="A13100" s="5" t="s">
        <v>26304</v>
      </c>
      <c r="B13100" s="6" t="s">
        <v>26305</v>
      </c>
      <c r="C13100" s="8" t="s">
        <v>7</v>
      </c>
    </row>
    <row r="13101">
      <c r="A13101" s="5" t="s">
        <v>26306</v>
      </c>
      <c r="B13101" s="6" t="s">
        <v>26307</v>
      </c>
      <c r="C13101" s="8" t="s">
        <v>7</v>
      </c>
    </row>
    <row r="13102">
      <c r="A13102" s="5" t="s">
        <v>26308</v>
      </c>
      <c r="B13102" s="6" t="s">
        <v>26309</v>
      </c>
      <c r="C13102" s="8" t="s">
        <v>7</v>
      </c>
    </row>
    <row r="13103">
      <c r="A13103" s="5" t="s">
        <v>26310</v>
      </c>
      <c r="B13103" s="6" t="s">
        <v>26311</v>
      </c>
      <c r="C13103" s="8" t="s">
        <v>7</v>
      </c>
    </row>
    <row r="13104">
      <c r="A13104" s="5" t="s">
        <v>26312</v>
      </c>
      <c r="B13104" s="6" t="s">
        <v>26313</v>
      </c>
      <c r="C13104" s="8" t="s">
        <v>7</v>
      </c>
    </row>
    <row r="13105">
      <c r="A13105" s="5" t="s">
        <v>26314</v>
      </c>
      <c r="B13105" s="6" t="s">
        <v>26315</v>
      </c>
      <c r="C13105" s="8" t="s">
        <v>7</v>
      </c>
    </row>
    <row r="13106">
      <c r="A13106" s="5" t="s">
        <v>26316</v>
      </c>
      <c r="B13106" s="6" t="s">
        <v>26317</v>
      </c>
      <c r="C13106" s="8" t="s">
        <v>7</v>
      </c>
    </row>
    <row r="13107">
      <c r="A13107" s="5" t="s">
        <v>26318</v>
      </c>
      <c r="B13107" s="6" t="s">
        <v>26319</v>
      </c>
      <c r="C13107" s="8" t="s">
        <v>7</v>
      </c>
    </row>
    <row r="13108">
      <c r="A13108" s="5" t="s">
        <v>26320</v>
      </c>
      <c r="B13108" s="6" t="s">
        <v>26321</v>
      </c>
      <c r="C13108" s="8" t="s">
        <v>7</v>
      </c>
    </row>
    <row r="13109">
      <c r="A13109" s="5" t="s">
        <v>26322</v>
      </c>
      <c r="B13109" s="6" t="s">
        <v>26323</v>
      </c>
      <c r="C13109" s="8" t="s">
        <v>7</v>
      </c>
    </row>
    <row r="13110">
      <c r="A13110" s="5" t="s">
        <v>26324</v>
      </c>
      <c r="B13110" s="6" t="s">
        <v>26325</v>
      </c>
      <c r="C13110" s="8" t="s">
        <v>7</v>
      </c>
    </row>
    <row r="13111">
      <c r="A13111" s="5" t="s">
        <v>26326</v>
      </c>
      <c r="B13111" s="6" t="s">
        <v>26327</v>
      </c>
      <c r="C13111" s="8" t="s">
        <v>7</v>
      </c>
    </row>
    <row r="13112">
      <c r="A13112" s="5" t="s">
        <v>26328</v>
      </c>
      <c r="B13112" s="6" t="s">
        <v>26329</v>
      </c>
      <c r="C13112" s="8" t="s">
        <v>7</v>
      </c>
    </row>
    <row r="13113">
      <c r="A13113" s="5" t="s">
        <v>26330</v>
      </c>
      <c r="B13113" s="6" t="s">
        <v>26331</v>
      </c>
      <c r="C13113" s="8" t="s">
        <v>7</v>
      </c>
    </row>
    <row r="13114">
      <c r="A13114" s="5" t="s">
        <v>26332</v>
      </c>
      <c r="B13114" s="6" t="s">
        <v>26333</v>
      </c>
      <c r="C13114" s="8" t="s">
        <v>7</v>
      </c>
    </row>
    <row r="13115">
      <c r="A13115" s="5" t="s">
        <v>26334</v>
      </c>
      <c r="B13115" s="6" t="s">
        <v>26335</v>
      </c>
      <c r="C13115" s="8" t="s">
        <v>7</v>
      </c>
    </row>
    <row r="13116">
      <c r="A13116" s="5" t="s">
        <v>26336</v>
      </c>
      <c r="B13116" s="6" t="s">
        <v>26337</v>
      </c>
      <c r="C13116" s="8" t="s">
        <v>7</v>
      </c>
    </row>
    <row r="13117">
      <c r="A13117" s="5" t="s">
        <v>26338</v>
      </c>
      <c r="B13117" s="6" t="s">
        <v>26339</v>
      </c>
      <c r="C13117" s="8" t="s">
        <v>7</v>
      </c>
    </row>
    <row r="13118">
      <c r="A13118" s="5" t="s">
        <v>26340</v>
      </c>
      <c r="B13118" s="6" t="s">
        <v>26341</v>
      </c>
      <c r="C13118" s="8" t="s">
        <v>7</v>
      </c>
    </row>
    <row r="13119">
      <c r="A13119" s="5" t="s">
        <v>26342</v>
      </c>
      <c r="B13119" s="6" t="s">
        <v>26343</v>
      </c>
      <c r="C13119" s="8" t="s">
        <v>65</v>
      </c>
    </row>
    <row r="13120">
      <c r="A13120" s="5" t="s">
        <v>26344</v>
      </c>
      <c r="B13120" s="6" t="s">
        <v>26345</v>
      </c>
      <c r="C13120" s="8" t="s">
        <v>7</v>
      </c>
    </row>
    <row r="13121">
      <c r="A13121" s="5" t="s">
        <v>26346</v>
      </c>
      <c r="B13121" s="6" t="s">
        <v>26347</v>
      </c>
      <c r="C13121" s="8" t="s">
        <v>7</v>
      </c>
    </row>
    <row r="13122">
      <c r="A13122" s="5" t="s">
        <v>26348</v>
      </c>
      <c r="B13122" s="6" t="s">
        <v>26349</v>
      </c>
      <c r="C13122" s="8" t="s">
        <v>7</v>
      </c>
    </row>
    <row r="13123">
      <c r="A13123" s="5" t="s">
        <v>26350</v>
      </c>
      <c r="B13123" s="6" t="s">
        <v>26351</v>
      </c>
      <c r="C13123" s="8" t="s">
        <v>7</v>
      </c>
    </row>
    <row r="13124">
      <c r="A13124" s="5" t="s">
        <v>26352</v>
      </c>
      <c r="B13124" s="6" t="s">
        <v>26353</v>
      </c>
      <c r="C13124" s="8" t="s">
        <v>7</v>
      </c>
    </row>
    <row r="13125">
      <c r="A13125" s="5" t="s">
        <v>26354</v>
      </c>
      <c r="B13125" s="6" t="s">
        <v>26355</v>
      </c>
      <c r="C13125" s="8" t="s">
        <v>7</v>
      </c>
    </row>
    <row r="13126">
      <c r="A13126" s="5" t="s">
        <v>26356</v>
      </c>
      <c r="B13126" s="6" t="s">
        <v>26357</v>
      </c>
      <c r="C13126" s="8" t="s">
        <v>7</v>
      </c>
    </row>
    <row r="13127">
      <c r="A13127" s="5" t="s">
        <v>26358</v>
      </c>
      <c r="B13127" s="6" t="s">
        <v>26359</v>
      </c>
      <c r="C13127" s="8" t="s">
        <v>7</v>
      </c>
    </row>
    <row r="13128">
      <c r="A13128" s="5" t="s">
        <v>26360</v>
      </c>
      <c r="B13128" s="6" t="s">
        <v>26361</v>
      </c>
      <c r="C13128" s="8" t="s">
        <v>7</v>
      </c>
    </row>
    <row r="13129">
      <c r="A13129" s="5" t="s">
        <v>26362</v>
      </c>
      <c r="B13129" s="6" t="s">
        <v>26363</v>
      </c>
      <c r="C13129" s="8" t="s">
        <v>7</v>
      </c>
    </row>
    <row r="13130">
      <c r="A13130" s="5" t="s">
        <v>26364</v>
      </c>
      <c r="B13130" s="6" t="s">
        <v>26365</v>
      </c>
      <c r="C13130" s="8" t="s">
        <v>6584</v>
      </c>
    </row>
    <row r="13131">
      <c r="A13131" s="5" t="s">
        <v>26366</v>
      </c>
      <c r="B13131" s="6" t="s">
        <v>26367</v>
      </c>
      <c r="C13131" s="8" t="s">
        <v>7</v>
      </c>
    </row>
    <row r="13132">
      <c r="A13132" s="5" t="s">
        <v>26368</v>
      </c>
      <c r="B13132" s="6" t="s">
        <v>13337</v>
      </c>
      <c r="C13132" s="8" t="s">
        <v>7</v>
      </c>
    </row>
    <row r="13133">
      <c r="A13133" s="5" t="s">
        <v>26369</v>
      </c>
      <c r="B13133" s="6" t="s">
        <v>26370</v>
      </c>
      <c r="C13133" s="8" t="s">
        <v>7</v>
      </c>
    </row>
    <row r="13134">
      <c r="A13134" s="5" t="s">
        <v>26371</v>
      </c>
      <c r="B13134" s="6" t="s">
        <v>26372</v>
      </c>
      <c r="C13134" s="8" t="s">
        <v>7</v>
      </c>
    </row>
    <row r="13135">
      <c r="A13135" s="5" t="s">
        <v>26373</v>
      </c>
      <c r="B13135" s="6" t="s">
        <v>26374</v>
      </c>
      <c r="C13135" s="8" t="s">
        <v>7</v>
      </c>
    </row>
    <row r="13136">
      <c r="A13136" s="5" t="s">
        <v>26375</v>
      </c>
      <c r="B13136" s="6" t="s">
        <v>26376</v>
      </c>
      <c r="C13136" s="8" t="s">
        <v>7</v>
      </c>
    </row>
    <row r="13137">
      <c r="A13137" s="5" t="s">
        <v>26377</v>
      </c>
      <c r="B13137" s="6" t="s">
        <v>26378</v>
      </c>
      <c r="C13137" s="8" t="s">
        <v>7</v>
      </c>
    </row>
    <row r="13138">
      <c r="A13138" s="5" t="s">
        <v>26380</v>
      </c>
      <c r="B13138" s="6" t="s">
        <v>26381</v>
      </c>
      <c r="C13138" s="8" t="s">
        <v>7</v>
      </c>
    </row>
    <row r="13139">
      <c r="A13139" s="5" t="s">
        <v>26382</v>
      </c>
      <c r="B13139" s="6" t="s">
        <v>26383</v>
      </c>
      <c r="C13139" s="8" t="s">
        <v>7</v>
      </c>
    </row>
    <row r="13140">
      <c r="A13140" s="5" t="s">
        <v>26385</v>
      </c>
      <c r="B13140" s="6" t="s">
        <v>13339</v>
      </c>
      <c r="C13140" s="8" t="s">
        <v>7</v>
      </c>
    </row>
    <row r="13141">
      <c r="A13141" s="5" t="s">
        <v>26386</v>
      </c>
      <c r="B13141" s="6" t="s">
        <v>26387</v>
      </c>
      <c r="C13141" s="8" t="s">
        <v>24693</v>
      </c>
    </row>
    <row r="13142">
      <c r="A13142" s="5" t="s">
        <v>26388</v>
      </c>
      <c r="B13142" s="6" t="s">
        <v>26389</v>
      </c>
      <c r="C13142" s="8" t="s">
        <v>24693</v>
      </c>
    </row>
    <row r="13143">
      <c r="A13143" s="5" t="s">
        <v>26390</v>
      </c>
      <c r="B13143" s="6" t="s">
        <v>26391</v>
      </c>
      <c r="C13143" s="8" t="s">
        <v>24693</v>
      </c>
    </row>
    <row r="13144">
      <c r="A13144" s="5" t="s">
        <v>26393</v>
      </c>
      <c r="B13144" s="6" t="s">
        <v>26394</v>
      </c>
      <c r="C13144" s="8" t="s">
        <v>24693</v>
      </c>
    </row>
    <row r="13145">
      <c r="A13145" s="5" t="s">
        <v>26395</v>
      </c>
      <c r="B13145" s="6" t="s">
        <v>26396</v>
      </c>
      <c r="C13145" s="8" t="s">
        <v>65</v>
      </c>
    </row>
    <row r="13146">
      <c r="A13146" s="5" t="s">
        <v>26397</v>
      </c>
      <c r="B13146" s="6" t="s">
        <v>26398</v>
      </c>
      <c r="C13146" s="8" t="s">
        <v>65</v>
      </c>
    </row>
    <row r="13147">
      <c r="A13147" s="5" t="s">
        <v>26399</v>
      </c>
      <c r="B13147" s="6" t="s">
        <v>26400</v>
      </c>
      <c r="C13147" s="8" t="s">
        <v>24693</v>
      </c>
    </row>
    <row r="13148">
      <c r="A13148" s="5" t="s">
        <v>26401</v>
      </c>
      <c r="B13148" s="6" t="s">
        <v>26402</v>
      </c>
      <c r="C13148" s="8" t="s">
        <v>24693</v>
      </c>
    </row>
    <row r="13149">
      <c r="A13149" s="5" t="s">
        <v>26403</v>
      </c>
      <c r="B13149" s="6" t="s">
        <v>26404</v>
      </c>
      <c r="C13149" s="8" t="s">
        <v>24693</v>
      </c>
    </row>
    <row r="13150">
      <c r="A13150" s="5" t="s">
        <v>26405</v>
      </c>
      <c r="B13150" s="6" t="s">
        <v>26406</v>
      </c>
      <c r="C13150" s="8" t="s">
        <v>24693</v>
      </c>
    </row>
    <row r="13151">
      <c r="A13151" s="5" t="s">
        <v>26407</v>
      </c>
      <c r="B13151" s="6" t="s">
        <v>26408</v>
      </c>
      <c r="C13151" s="8" t="s">
        <v>565</v>
      </c>
    </row>
    <row r="13152">
      <c r="A13152" s="5" t="s">
        <v>26409</v>
      </c>
      <c r="B13152" s="6" t="s">
        <v>26410</v>
      </c>
      <c r="C13152" s="8" t="s">
        <v>565</v>
      </c>
    </row>
    <row r="13153">
      <c r="A13153" s="5" t="s">
        <v>26411</v>
      </c>
      <c r="B13153" s="6" t="s">
        <v>26412</v>
      </c>
      <c r="C13153" s="8" t="s">
        <v>24693</v>
      </c>
    </row>
    <row r="13154">
      <c r="A13154" s="5" t="s">
        <v>26413</v>
      </c>
      <c r="B13154" s="6" t="s">
        <v>26414</v>
      </c>
      <c r="C13154" s="8" t="s">
        <v>24693</v>
      </c>
    </row>
    <row r="13155">
      <c r="A13155" s="5" t="s">
        <v>26415</v>
      </c>
      <c r="B13155" s="6" t="s">
        <v>26416</v>
      </c>
      <c r="C13155" s="8" t="s">
        <v>24693</v>
      </c>
    </row>
    <row r="13156">
      <c r="A13156" s="5" t="s">
        <v>26417</v>
      </c>
      <c r="B13156" s="6" t="s">
        <v>26418</v>
      </c>
      <c r="C13156" s="8" t="s">
        <v>24693</v>
      </c>
    </row>
    <row r="13157">
      <c r="A13157" s="5" t="s">
        <v>26419</v>
      </c>
      <c r="B13157" s="6" t="s">
        <v>26420</v>
      </c>
      <c r="C13157" s="8" t="s">
        <v>24693</v>
      </c>
    </row>
    <row r="13158">
      <c r="A13158" s="5" t="s">
        <v>26421</v>
      </c>
      <c r="B13158" s="6" t="s">
        <v>26422</v>
      </c>
      <c r="C13158" s="8" t="s">
        <v>24693</v>
      </c>
    </row>
    <row r="13159">
      <c r="A13159" s="5" t="s">
        <v>26423</v>
      </c>
      <c r="B13159" s="6" t="s">
        <v>26424</v>
      </c>
      <c r="C13159" s="8" t="s">
        <v>24693</v>
      </c>
    </row>
    <row r="13160">
      <c r="A13160" s="5" t="s">
        <v>26425</v>
      </c>
      <c r="B13160" s="6" t="s">
        <v>26426</v>
      </c>
      <c r="C13160" s="8" t="s">
        <v>24693</v>
      </c>
    </row>
    <row r="13161">
      <c r="A13161" s="5" t="s">
        <v>26427</v>
      </c>
      <c r="B13161" s="6" t="s">
        <v>26428</v>
      </c>
      <c r="C13161" s="8" t="s">
        <v>24693</v>
      </c>
    </row>
    <row r="13162">
      <c r="A13162" s="5" t="s">
        <v>26429</v>
      </c>
      <c r="B13162" s="6" t="s">
        <v>26430</v>
      </c>
      <c r="C13162" s="8" t="s">
        <v>65</v>
      </c>
    </row>
    <row r="13163">
      <c r="A13163" s="5" t="s">
        <v>26431</v>
      </c>
      <c r="B13163" s="6" t="s">
        <v>26432</v>
      </c>
      <c r="C13163" s="8" t="s">
        <v>24693</v>
      </c>
    </row>
    <row r="13164">
      <c r="A13164" s="5" t="s">
        <v>26433</v>
      </c>
      <c r="B13164" s="6" t="s">
        <v>26434</v>
      </c>
      <c r="C13164" s="8" t="s">
        <v>23989</v>
      </c>
    </row>
    <row r="13165">
      <c r="A13165" s="5" t="s">
        <v>26435</v>
      </c>
      <c r="B13165" s="6" t="s">
        <v>26436</v>
      </c>
      <c r="C13165" s="49"/>
    </row>
    <row r="13166">
      <c r="A13166" s="5" t="s">
        <v>26437</v>
      </c>
      <c r="B13166" s="6" t="s">
        <v>26438</v>
      </c>
      <c r="C13166" s="8" t="s">
        <v>23989</v>
      </c>
    </row>
    <row r="13167">
      <c r="A13167" s="5" t="s">
        <v>26439</v>
      </c>
      <c r="B13167" s="6" t="s">
        <v>26440</v>
      </c>
      <c r="C13167" s="8" t="s">
        <v>23989</v>
      </c>
    </row>
    <row r="13168">
      <c r="A13168" s="5" t="s">
        <v>26441</v>
      </c>
      <c r="B13168" s="6" t="s">
        <v>26442</v>
      </c>
      <c r="C13168" s="8" t="s">
        <v>7</v>
      </c>
    </row>
    <row r="13169">
      <c r="A13169" s="5" t="s">
        <v>26443</v>
      </c>
      <c r="B13169" s="6" t="s">
        <v>26444</v>
      </c>
      <c r="C13169" s="8" t="s">
        <v>7</v>
      </c>
    </row>
    <row r="13170">
      <c r="A13170" s="5" t="s">
        <v>26445</v>
      </c>
      <c r="B13170" s="6" t="s">
        <v>26446</v>
      </c>
      <c r="C13170" s="8" t="s">
        <v>7</v>
      </c>
    </row>
    <row r="13171">
      <c r="A13171" s="5" t="s">
        <v>26447</v>
      </c>
      <c r="B13171" s="6" t="s">
        <v>26448</v>
      </c>
      <c r="C13171" s="8" t="s">
        <v>7</v>
      </c>
    </row>
    <row r="13172">
      <c r="A13172" s="5" t="s">
        <v>26449</v>
      </c>
      <c r="B13172" s="6" t="s">
        <v>26450</v>
      </c>
      <c r="C13172" s="8" t="s">
        <v>7</v>
      </c>
    </row>
    <row r="13173">
      <c r="A13173" s="5" t="s">
        <v>26451</v>
      </c>
      <c r="B13173" s="6" t="s">
        <v>26452</v>
      </c>
      <c r="C13173" s="8" t="s">
        <v>7</v>
      </c>
    </row>
    <row r="13174">
      <c r="A13174" s="5" t="s">
        <v>26453</v>
      </c>
      <c r="B13174" s="6" t="s">
        <v>26454</v>
      </c>
      <c r="C13174" s="8" t="s">
        <v>7</v>
      </c>
    </row>
    <row r="13175">
      <c r="A13175" s="5" t="s">
        <v>26455</v>
      </c>
      <c r="B13175" s="6" t="s">
        <v>26456</v>
      </c>
      <c r="C13175" s="8" t="s">
        <v>7</v>
      </c>
    </row>
    <row r="13176">
      <c r="A13176" s="5" t="s">
        <v>26457</v>
      </c>
      <c r="B13176" s="6" t="s">
        <v>26458</v>
      </c>
      <c r="C13176" s="8" t="s">
        <v>7</v>
      </c>
    </row>
    <row r="13177">
      <c r="A13177" s="5" t="s">
        <v>26459</v>
      </c>
      <c r="B13177" s="6" t="s">
        <v>26460</v>
      </c>
      <c r="C13177" s="8" t="s">
        <v>7</v>
      </c>
    </row>
    <row r="13178">
      <c r="A13178" s="5" t="s">
        <v>26461</v>
      </c>
      <c r="B13178" s="6" t="s">
        <v>26462</v>
      </c>
      <c r="C13178" s="8" t="s">
        <v>7</v>
      </c>
    </row>
    <row r="13179">
      <c r="A13179" s="5" t="s">
        <v>26463</v>
      </c>
      <c r="B13179" s="6" t="s">
        <v>26464</v>
      </c>
      <c r="C13179" s="8" t="s">
        <v>7</v>
      </c>
    </row>
    <row r="13180">
      <c r="A13180" s="5" t="s">
        <v>26465</v>
      </c>
      <c r="B13180" s="6" t="s">
        <v>26466</v>
      </c>
      <c r="C13180" s="8" t="s">
        <v>6584</v>
      </c>
    </row>
    <row r="13181">
      <c r="A13181" s="5" t="s">
        <v>26467</v>
      </c>
      <c r="B13181" s="6" t="s">
        <v>26468</v>
      </c>
      <c r="C13181" s="8" t="s">
        <v>6584</v>
      </c>
    </row>
    <row r="13182">
      <c r="A13182" s="5" t="s">
        <v>26469</v>
      </c>
      <c r="B13182" s="6" t="s">
        <v>26470</v>
      </c>
      <c r="C13182" s="8" t="s">
        <v>6584</v>
      </c>
    </row>
    <row r="13183">
      <c r="A13183" s="5" t="s">
        <v>26471</v>
      </c>
      <c r="B13183" s="6" t="s">
        <v>26472</v>
      </c>
      <c r="C13183" s="8" t="s">
        <v>6584</v>
      </c>
    </row>
    <row r="13184">
      <c r="A13184" s="5" t="s">
        <v>26473</v>
      </c>
      <c r="B13184" s="6" t="s">
        <v>26474</v>
      </c>
      <c r="C13184" s="8" t="s">
        <v>6584</v>
      </c>
    </row>
    <row r="13185">
      <c r="A13185" s="5" t="s">
        <v>26475</v>
      </c>
      <c r="B13185" s="6" t="s">
        <v>26476</v>
      </c>
      <c r="C13185" s="8" t="s">
        <v>6584</v>
      </c>
    </row>
    <row r="13186">
      <c r="A13186" s="5" t="s">
        <v>26477</v>
      </c>
      <c r="B13186" s="6" t="s">
        <v>26478</v>
      </c>
      <c r="C13186" s="8" t="s">
        <v>6584</v>
      </c>
    </row>
    <row r="13187">
      <c r="A13187" s="5" t="s">
        <v>26479</v>
      </c>
      <c r="B13187" s="6" t="s">
        <v>26480</v>
      </c>
      <c r="C13187" s="8" t="s">
        <v>6584</v>
      </c>
    </row>
    <row r="13188">
      <c r="A13188" s="5" t="s">
        <v>26481</v>
      </c>
      <c r="B13188" s="6" t="s">
        <v>26482</v>
      </c>
      <c r="C13188" s="8" t="s">
        <v>7</v>
      </c>
    </row>
    <row r="13189">
      <c r="A13189" s="5" t="s">
        <v>26483</v>
      </c>
      <c r="B13189" s="6" t="s">
        <v>26484</v>
      </c>
      <c r="C13189" s="8" t="s">
        <v>7</v>
      </c>
    </row>
    <row r="13190">
      <c r="A13190" s="5" t="s">
        <v>26485</v>
      </c>
      <c r="B13190" s="6" t="s">
        <v>26486</v>
      </c>
      <c r="C13190" s="8" t="s">
        <v>6584</v>
      </c>
    </row>
    <row r="13191">
      <c r="A13191" s="5" t="s">
        <v>26487</v>
      </c>
      <c r="B13191" s="6" t="s">
        <v>26488</v>
      </c>
      <c r="C13191" s="8" t="s">
        <v>26489</v>
      </c>
    </row>
    <row r="13192">
      <c r="A13192" s="5" t="s">
        <v>26490</v>
      </c>
      <c r="B13192" s="6" t="s">
        <v>26491</v>
      </c>
      <c r="C13192" s="8" t="s">
        <v>6584</v>
      </c>
    </row>
    <row r="13193">
      <c r="A13193" s="5" t="s">
        <v>26492</v>
      </c>
      <c r="B13193" s="6" t="s">
        <v>26493</v>
      </c>
      <c r="C13193" s="8" t="s">
        <v>6584</v>
      </c>
    </row>
    <row r="13194">
      <c r="A13194" s="5" t="s">
        <v>26494</v>
      </c>
      <c r="B13194" s="6" t="s">
        <v>26495</v>
      </c>
      <c r="C13194" s="8" t="s">
        <v>6584</v>
      </c>
    </row>
    <row r="13195">
      <c r="A13195" s="5" t="s">
        <v>26496</v>
      </c>
      <c r="B13195" s="6" t="s">
        <v>26497</v>
      </c>
      <c r="C13195" s="8" t="s">
        <v>6584</v>
      </c>
    </row>
    <row r="13196">
      <c r="A13196" s="5" t="s">
        <v>26498</v>
      </c>
      <c r="B13196" s="6" t="s">
        <v>26499</v>
      </c>
      <c r="C13196" s="8" t="s">
        <v>7</v>
      </c>
    </row>
    <row r="13197">
      <c r="A13197" s="5" t="s">
        <v>26500</v>
      </c>
      <c r="B13197" s="6" t="s">
        <v>26501</v>
      </c>
      <c r="C13197" s="8" t="s">
        <v>6584</v>
      </c>
    </row>
    <row r="13198">
      <c r="A13198" s="5" t="s">
        <v>26502</v>
      </c>
      <c r="B13198" s="6" t="s">
        <v>26503</v>
      </c>
      <c r="C13198" s="8" t="s">
        <v>6584</v>
      </c>
    </row>
    <row r="13199">
      <c r="A13199" s="5" t="s">
        <v>26505</v>
      </c>
      <c r="B13199" s="6" t="s">
        <v>26506</v>
      </c>
      <c r="C13199" s="8" t="s">
        <v>6584</v>
      </c>
    </row>
    <row r="13200">
      <c r="A13200" s="5" t="s">
        <v>26507</v>
      </c>
      <c r="B13200" s="6" t="s">
        <v>26509</v>
      </c>
      <c r="C13200" s="8" t="s">
        <v>6584</v>
      </c>
    </row>
    <row r="13201">
      <c r="A13201" s="5" t="s">
        <v>26510</v>
      </c>
      <c r="B13201" s="6" t="s">
        <v>26511</v>
      </c>
      <c r="C13201" s="8" t="s">
        <v>6584</v>
      </c>
    </row>
    <row r="13202">
      <c r="A13202" s="5" t="s">
        <v>26512</v>
      </c>
      <c r="B13202" s="6" t="s">
        <v>26513</v>
      </c>
      <c r="C13202" s="8" t="s">
        <v>6584</v>
      </c>
    </row>
    <row r="13203">
      <c r="A13203" s="5" t="s">
        <v>26514</v>
      </c>
      <c r="B13203" s="6" t="s">
        <v>26515</v>
      </c>
      <c r="C13203" s="8" t="s">
        <v>6584</v>
      </c>
    </row>
    <row r="13204">
      <c r="A13204" s="5" t="s">
        <v>26516</v>
      </c>
      <c r="B13204" s="6" t="s">
        <v>26517</v>
      </c>
      <c r="C13204" s="8" t="s">
        <v>6584</v>
      </c>
    </row>
    <row r="13205">
      <c r="A13205" s="5" t="s">
        <v>26518</v>
      </c>
      <c r="B13205" s="6" t="s">
        <v>26520</v>
      </c>
      <c r="C13205" s="8" t="s">
        <v>6584</v>
      </c>
    </row>
    <row r="13206">
      <c r="A13206" s="5" t="s">
        <v>26521</v>
      </c>
      <c r="B13206" s="6" t="s">
        <v>26522</v>
      </c>
      <c r="C13206" s="8" t="s">
        <v>6584</v>
      </c>
    </row>
    <row r="13207">
      <c r="A13207" s="5" t="s">
        <v>26523</v>
      </c>
      <c r="B13207" s="6" t="s">
        <v>26524</v>
      </c>
      <c r="C13207" s="8" t="s">
        <v>6584</v>
      </c>
    </row>
    <row r="13208">
      <c r="A13208" s="5" t="s">
        <v>26525</v>
      </c>
      <c r="B13208" s="6" t="s">
        <v>26526</v>
      </c>
      <c r="C13208" s="8" t="s">
        <v>6584</v>
      </c>
    </row>
    <row r="13209">
      <c r="A13209" s="5" t="s">
        <v>26527</v>
      </c>
      <c r="B13209" s="6" t="s">
        <v>26528</v>
      </c>
      <c r="C13209" s="8" t="s">
        <v>6584</v>
      </c>
    </row>
    <row r="13210">
      <c r="A13210" s="5" t="s">
        <v>26529</v>
      </c>
      <c r="B13210" s="6" t="s">
        <v>26530</v>
      </c>
      <c r="C13210" s="8" t="s">
        <v>6584</v>
      </c>
    </row>
    <row r="13211">
      <c r="A13211" s="5" t="s">
        <v>26531</v>
      </c>
      <c r="B13211" s="6" t="s">
        <v>26532</v>
      </c>
      <c r="C13211" s="8" t="s">
        <v>6584</v>
      </c>
    </row>
    <row r="13212">
      <c r="A13212" s="5" t="s">
        <v>26533</v>
      </c>
      <c r="B13212" s="6" t="s">
        <v>26534</v>
      </c>
      <c r="C13212" s="8" t="s">
        <v>6584</v>
      </c>
    </row>
    <row r="13213">
      <c r="A13213" s="5" t="s">
        <v>26535</v>
      </c>
      <c r="B13213" s="6" t="s">
        <v>26536</v>
      </c>
      <c r="C13213" s="8" t="s">
        <v>6584</v>
      </c>
    </row>
    <row r="13214">
      <c r="A13214" s="5" t="s">
        <v>26537</v>
      </c>
      <c r="B13214" s="6" t="s">
        <v>26538</v>
      </c>
      <c r="C13214" s="8" t="s">
        <v>6584</v>
      </c>
    </row>
    <row r="13215">
      <c r="A13215" s="5" t="s">
        <v>26539</v>
      </c>
      <c r="B13215" s="6" t="s">
        <v>26540</v>
      </c>
      <c r="C13215" s="8" t="s">
        <v>6584</v>
      </c>
    </row>
    <row r="13216">
      <c r="A13216" s="5" t="s">
        <v>26541</v>
      </c>
      <c r="B13216" s="6" t="s">
        <v>26542</v>
      </c>
      <c r="C13216" s="8" t="s">
        <v>6584</v>
      </c>
    </row>
    <row r="13217">
      <c r="A13217" s="5" t="s">
        <v>26543</v>
      </c>
      <c r="B13217" s="6" t="s">
        <v>26544</v>
      </c>
      <c r="C13217" s="8" t="s">
        <v>6584</v>
      </c>
    </row>
    <row r="13218">
      <c r="A13218" s="5" t="s">
        <v>26545</v>
      </c>
      <c r="B13218" s="6" t="s">
        <v>26546</v>
      </c>
      <c r="C13218" s="8" t="s">
        <v>6584</v>
      </c>
    </row>
    <row r="13219">
      <c r="A13219" s="5" t="s">
        <v>26547</v>
      </c>
      <c r="B13219" s="6" t="s">
        <v>26548</v>
      </c>
      <c r="C13219" s="8" t="s">
        <v>6584</v>
      </c>
    </row>
    <row r="13220">
      <c r="A13220" s="5" t="s">
        <v>26549</v>
      </c>
      <c r="B13220" s="6" t="s">
        <v>26550</v>
      </c>
      <c r="C13220" s="8" t="s">
        <v>6584</v>
      </c>
    </row>
    <row r="13221">
      <c r="A13221" s="5" t="s">
        <v>26551</v>
      </c>
      <c r="B13221" s="6" t="s">
        <v>26552</v>
      </c>
      <c r="C13221" s="8" t="s">
        <v>6584</v>
      </c>
    </row>
    <row r="13222">
      <c r="A13222" s="5" t="s">
        <v>26553</v>
      </c>
      <c r="B13222" s="6" t="s">
        <v>26554</v>
      </c>
      <c r="C13222" s="8" t="s">
        <v>6584</v>
      </c>
    </row>
    <row r="13223">
      <c r="A13223" s="5" t="s">
        <v>26555</v>
      </c>
      <c r="B13223" s="6" t="s">
        <v>26556</v>
      </c>
      <c r="C13223" s="8" t="s">
        <v>6584</v>
      </c>
    </row>
    <row r="13224">
      <c r="A13224" s="5" t="s">
        <v>26557</v>
      </c>
      <c r="B13224" s="6" t="s">
        <v>26558</v>
      </c>
      <c r="C13224" s="8" t="s">
        <v>6584</v>
      </c>
    </row>
    <row r="13225">
      <c r="A13225" s="5" t="s">
        <v>26559</v>
      </c>
      <c r="B13225" s="6" t="s">
        <v>26560</v>
      </c>
      <c r="C13225" s="8" t="s">
        <v>6584</v>
      </c>
    </row>
    <row r="13226">
      <c r="A13226" s="5" t="s">
        <v>26561</v>
      </c>
      <c r="B13226" s="6" t="s">
        <v>26562</v>
      </c>
      <c r="C13226" s="8" t="s">
        <v>6584</v>
      </c>
    </row>
    <row r="13227">
      <c r="A13227" s="5" t="s">
        <v>26563</v>
      </c>
      <c r="B13227" s="6" t="s">
        <v>26564</v>
      </c>
      <c r="C13227" s="8" t="s">
        <v>6584</v>
      </c>
    </row>
    <row r="13228">
      <c r="A13228" s="5" t="s">
        <v>26565</v>
      </c>
      <c r="B13228" s="6" t="s">
        <v>26566</v>
      </c>
      <c r="C13228" s="8" t="s">
        <v>6584</v>
      </c>
    </row>
    <row r="13229">
      <c r="A13229" s="5" t="s">
        <v>26567</v>
      </c>
      <c r="B13229" s="6" t="s">
        <v>26568</v>
      </c>
      <c r="C13229" s="8" t="s">
        <v>6584</v>
      </c>
    </row>
    <row r="13230">
      <c r="A13230" s="5" t="s">
        <v>26569</v>
      </c>
      <c r="B13230" s="6" t="s">
        <v>26570</v>
      </c>
      <c r="C13230" s="8" t="s">
        <v>6584</v>
      </c>
    </row>
    <row r="13231">
      <c r="A13231" s="5" t="s">
        <v>26571</v>
      </c>
      <c r="B13231" s="6" t="s">
        <v>26572</v>
      </c>
      <c r="C13231" s="8" t="s">
        <v>65</v>
      </c>
    </row>
    <row r="13232">
      <c r="A13232" s="5" t="s">
        <v>26573</v>
      </c>
      <c r="B13232" s="6" t="s">
        <v>26574</v>
      </c>
      <c r="C13232" s="8" t="s">
        <v>6584</v>
      </c>
    </row>
    <row r="13233">
      <c r="A13233" s="5" t="s">
        <v>26575</v>
      </c>
      <c r="B13233" s="6" t="s">
        <v>26576</v>
      </c>
      <c r="C13233" s="8" t="s">
        <v>6584</v>
      </c>
    </row>
    <row r="13234">
      <c r="A13234" s="5" t="s">
        <v>26577</v>
      </c>
      <c r="B13234" s="6" t="s">
        <v>26578</v>
      </c>
      <c r="C13234" s="8" t="s">
        <v>65</v>
      </c>
    </row>
    <row r="13235">
      <c r="A13235" s="5" t="s">
        <v>26579</v>
      </c>
      <c r="B13235" s="6" t="s">
        <v>26580</v>
      </c>
      <c r="C13235" s="8" t="s">
        <v>6584</v>
      </c>
    </row>
    <row r="13236">
      <c r="A13236" s="5" t="s">
        <v>26581</v>
      </c>
      <c r="B13236" s="6" t="s">
        <v>26582</v>
      </c>
      <c r="C13236" s="8" t="s">
        <v>65</v>
      </c>
    </row>
    <row r="13237">
      <c r="A13237" s="5" t="s">
        <v>26583</v>
      </c>
      <c r="B13237" s="6" t="s">
        <v>26584</v>
      </c>
      <c r="C13237" s="8" t="s">
        <v>65</v>
      </c>
    </row>
    <row r="13238">
      <c r="A13238" s="5" t="s">
        <v>26585</v>
      </c>
      <c r="B13238" s="6" t="s">
        <v>26586</v>
      </c>
      <c r="C13238" s="8" t="s">
        <v>65</v>
      </c>
    </row>
    <row r="13239">
      <c r="A13239" s="5" t="s">
        <v>26587</v>
      </c>
      <c r="B13239" s="6" t="s">
        <v>26588</v>
      </c>
      <c r="C13239" s="8" t="s">
        <v>65</v>
      </c>
    </row>
    <row r="13240">
      <c r="A13240" s="5" t="s">
        <v>26589</v>
      </c>
      <c r="B13240" s="6" t="s">
        <v>26590</v>
      </c>
      <c r="C13240" s="8" t="s">
        <v>6584</v>
      </c>
    </row>
    <row r="13241">
      <c r="A13241" s="5" t="s">
        <v>26591</v>
      </c>
      <c r="B13241" s="6" t="s">
        <v>26592</v>
      </c>
      <c r="C13241" s="8" t="s">
        <v>6584</v>
      </c>
    </row>
    <row r="13242">
      <c r="A13242" s="5" t="s">
        <v>26593</v>
      </c>
      <c r="B13242" s="6" t="s">
        <v>26594</v>
      </c>
      <c r="C13242" s="8" t="s">
        <v>6584</v>
      </c>
    </row>
    <row r="13243">
      <c r="A13243" s="5" t="s">
        <v>26595</v>
      </c>
      <c r="B13243" s="6" t="s">
        <v>26596</v>
      </c>
      <c r="C13243" s="8" t="s">
        <v>6584</v>
      </c>
    </row>
    <row r="13244">
      <c r="A13244" s="5" t="s">
        <v>26597</v>
      </c>
      <c r="B13244" s="6" t="s">
        <v>26598</v>
      </c>
      <c r="C13244" s="8" t="s">
        <v>6584</v>
      </c>
    </row>
    <row r="13245">
      <c r="A13245" s="5" t="s">
        <v>26599</v>
      </c>
      <c r="B13245" s="6" t="s">
        <v>26600</v>
      </c>
      <c r="C13245" s="8" t="s">
        <v>6584</v>
      </c>
    </row>
    <row r="13246">
      <c r="A13246" s="5" t="s">
        <v>26601</v>
      </c>
      <c r="B13246" s="6" t="s">
        <v>26602</v>
      </c>
      <c r="C13246" s="8" t="s">
        <v>6584</v>
      </c>
    </row>
    <row r="13247">
      <c r="A13247" s="5" t="s">
        <v>26603</v>
      </c>
      <c r="B13247" s="6" t="s">
        <v>26604</v>
      </c>
      <c r="C13247" s="8" t="s">
        <v>6584</v>
      </c>
    </row>
    <row r="13248">
      <c r="A13248" s="5" t="s">
        <v>26605</v>
      </c>
      <c r="B13248" s="6" t="s">
        <v>26606</v>
      </c>
      <c r="C13248" s="8" t="s">
        <v>6584</v>
      </c>
    </row>
    <row r="13249">
      <c r="A13249" s="5" t="s">
        <v>26607</v>
      </c>
      <c r="B13249" s="6" t="s">
        <v>26608</v>
      </c>
      <c r="C13249" s="8" t="s">
        <v>65</v>
      </c>
    </row>
    <row r="13250">
      <c r="A13250" s="5" t="s">
        <v>26609</v>
      </c>
      <c r="B13250" s="6" t="s">
        <v>26610</v>
      </c>
      <c r="C13250" s="8" t="s">
        <v>65</v>
      </c>
    </row>
    <row r="13251">
      <c r="A13251" s="5" t="s">
        <v>26611</v>
      </c>
      <c r="B13251" s="6" t="s">
        <v>26612</v>
      </c>
      <c r="C13251" s="8" t="s">
        <v>65</v>
      </c>
    </row>
    <row r="13252">
      <c r="A13252" s="5" t="s">
        <v>26613</v>
      </c>
      <c r="B13252" s="6" t="s">
        <v>26614</v>
      </c>
      <c r="C13252" s="8" t="s">
        <v>65</v>
      </c>
    </row>
    <row r="13253">
      <c r="A13253" s="5" t="s">
        <v>26615</v>
      </c>
      <c r="B13253" s="6" t="s">
        <v>26616</v>
      </c>
      <c r="C13253" s="8" t="s">
        <v>7</v>
      </c>
    </row>
    <row r="13254">
      <c r="A13254" s="5" t="s">
        <v>26617</v>
      </c>
      <c r="B13254" s="6" t="s">
        <v>26618</v>
      </c>
      <c r="C13254" s="8" t="s">
        <v>6584</v>
      </c>
    </row>
    <row r="13255">
      <c r="A13255" s="5" t="s">
        <v>26619</v>
      </c>
      <c r="B13255" s="6" t="s">
        <v>26620</v>
      </c>
      <c r="C13255" s="8" t="s">
        <v>6584</v>
      </c>
    </row>
    <row r="13256">
      <c r="A13256" s="5" t="s">
        <v>26621</v>
      </c>
      <c r="B13256" s="6" t="s">
        <v>26622</v>
      </c>
      <c r="C13256" s="8" t="s">
        <v>6584</v>
      </c>
    </row>
    <row r="13257">
      <c r="A13257" s="5" t="s">
        <v>26623</v>
      </c>
      <c r="B13257" s="6" t="s">
        <v>26624</v>
      </c>
      <c r="C13257" s="8" t="s">
        <v>6584</v>
      </c>
    </row>
    <row r="13258">
      <c r="A13258" s="5" t="s">
        <v>26625</v>
      </c>
      <c r="B13258" s="6" t="s">
        <v>26626</v>
      </c>
      <c r="C13258" s="8" t="s">
        <v>65</v>
      </c>
    </row>
    <row r="13259">
      <c r="A13259" s="5" t="s">
        <v>26627</v>
      </c>
      <c r="B13259" s="6" t="s">
        <v>26628</v>
      </c>
      <c r="C13259" s="8" t="s">
        <v>65</v>
      </c>
    </row>
    <row r="13260">
      <c r="A13260" s="5" t="s">
        <v>26629</v>
      </c>
      <c r="B13260" s="6" t="s">
        <v>26630</v>
      </c>
      <c r="C13260" s="8" t="s">
        <v>65</v>
      </c>
    </row>
    <row r="13261">
      <c r="A13261" s="5" t="s">
        <v>26631</v>
      </c>
      <c r="B13261" s="6" t="s">
        <v>26632</v>
      </c>
      <c r="C13261" s="8" t="s">
        <v>65</v>
      </c>
    </row>
    <row r="13262">
      <c r="A13262" s="5" t="s">
        <v>26633</v>
      </c>
      <c r="B13262" s="6" t="s">
        <v>26634</v>
      </c>
      <c r="C13262" s="8" t="s">
        <v>6584</v>
      </c>
    </row>
    <row r="13263">
      <c r="A13263" s="5" t="s">
        <v>26635</v>
      </c>
      <c r="B13263" s="6" t="s">
        <v>26626</v>
      </c>
      <c r="C13263" s="8" t="s">
        <v>65</v>
      </c>
    </row>
    <row r="13264">
      <c r="A13264" s="5" t="s">
        <v>26636</v>
      </c>
      <c r="B13264" s="6" t="s">
        <v>26628</v>
      </c>
      <c r="C13264" s="8" t="s">
        <v>65</v>
      </c>
    </row>
    <row r="13265">
      <c r="A13265" s="5" t="s">
        <v>26637</v>
      </c>
      <c r="B13265" s="6" t="s">
        <v>26630</v>
      </c>
      <c r="C13265" s="8" t="s">
        <v>65</v>
      </c>
    </row>
    <row r="13266">
      <c r="A13266" s="5" t="s">
        <v>26638</v>
      </c>
      <c r="B13266" s="6" t="s">
        <v>26632</v>
      </c>
      <c r="C13266" s="8" t="s">
        <v>65</v>
      </c>
    </row>
    <row r="13267">
      <c r="A13267" s="5" t="s">
        <v>26639</v>
      </c>
      <c r="B13267" s="6" t="s">
        <v>26640</v>
      </c>
      <c r="C13267" s="8" t="s">
        <v>7</v>
      </c>
    </row>
    <row r="13268">
      <c r="A13268" s="5" t="s">
        <v>26641</v>
      </c>
      <c r="B13268" s="6" t="s">
        <v>26642</v>
      </c>
      <c r="C13268" s="8" t="s">
        <v>7</v>
      </c>
    </row>
    <row r="13269">
      <c r="A13269" s="5" t="s">
        <v>26643</v>
      </c>
      <c r="B13269" s="6" t="s">
        <v>26644</v>
      </c>
      <c r="C13269" s="8" t="s">
        <v>6584</v>
      </c>
    </row>
    <row r="13270">
      <c r="A13270" s="5" t="s">
        <v>26645</v>
      </c>
      <c r="B13270" s="6" t="s">
        <v>26646</v>
      </c>
      <c r="C13270" s="8" t="s">
        <v>7</v>
      </c>
    </row>
    <row r="13271">
      <c r="A13271" s="5" t="s">
        <v>26647</v>
      </c>
      <c r="B13271" s="6" t="s">
        <v>26648</v>
      </c>
      <c r="C13271" s="8" t="s">
        <v>65</v>
      </c>
    </row>
    <row r="13272">
      <c r="A13272" s="5" t="s">
        <v>26649</v>
      </c>
      <c r="B13272" s="6" t="s">
        <v>26650</v>
      </c>
      <c r="C13272" s="8" t="s">
        <v>65</v>
      </c>
    </row>
    <row r="13273">
      <c r="A13273" s="5" t="s">
        <v>26651</v>
      </c>
      <c r="B13273" s="6" t="s">
        <v>26652</v>
      </c>
      <c r="C13273" s="8" t="s">
        <v>65</v>
      </c>
    </row>
    <row r="13274">
      <c r="A13274" s="5" t="s">
        <v>26653</v>
      </c>
      <c r="B13274" s="6" t="s">
        <v>26654</v>
      </c>
      <c r="C13274" s="8" t="s">
        <v>65</v>
      </c>
    </row>
    <row r="13275">
      <c r="A13275" s="5" t="s">
        <v>26655</v>
      </c>
      <c r="B13275" s="6" t="s">
        <v>26656</v>
      </c>
      <c r="C13275" s="8" t="s">
        <v>65</v>
      </c>
    </row>
    <row r="13276">
      <c r="A13276" s="5" t="s">
        <v>26657</v>
      </c>
      <c r="B13276" s="6" t="s">
        <v>26658</v>
      </c>
      <c r="C13276" s="8" t="s">
        <v>65</v>
      </c>
    </row>
    <row r="13277">
      <c r="A13277" s="5" t="s">
        <v>26659</v>
      </c>
      <c r="B13277" s="6" t="s">
        <v>26660</v>
      </c>
      <c r="C13277" s="8" t="s">
        <v>65</v>
      </c>
    </row>
    <row r="13278">
      <c r="A13278" s="5" t="s">
        <v>26661</v>
      </c>
      <c r="B13278" s="6" t="s">
        <v>26662</v>
      </c>
      <c r="C13278" s="8" t="s">
        <v>65</v>
      </c>
    </row>
    <row r="13279">
      <c r="A13279" s="5" t="s">
        <v>26663</v>
      </c>
      <c r="B13279" s="6" t="s">
        <v>26664</v>
      </c>
      <c r="C13279" s="8" t="s">
        <v>65</v>
      </c>
    </row>
    <row r="13280">
      <c r="A13280" s="5" t="s">
        <v>26665</v>
      </c>
      <c r="B13280" s="6" t="s">
        <v>26666</v>
      </c>
      <c r="C13280" s="8" t="s">
        <v>65</v>
      </c>
    </row>
    <row r="13281">
      <c r="A13281" s="5" t="s">
        <v>26667</v>
      </c>
      <c r="B13281" s="6" t="s">
        <v>26668</v>
      </c>
      <c r="C13281" s="8" t="s">
        <v>65</v>
      </c>
    </row>
    <row r="13282">
      <c r="A13282" s="5" t="s">
        <v>26669</v>
      </c>
      <c r="B13282" s="6" t="s">
        <v>26670</v>
      </c>
      <c r="C13282" s="8" t="s">
        <v>65</v>
      </c>
    </row>
    <row r="13283">
      <c r="A13283" s="5" t="s">
        <v>26671</v>
      </c>
      <c r="B13283" s="6" t="s">
        <v>26672</v>
      </c>
      <c r="C13283" s="8" t="s">
        <v>65</v>
      </c>
    </row>
    <row r="13284">
      <c r="A13284" s="5" t="s">
        <v>26673</v>
      </c>
      <c r="B13284" s="6" t="s">
        <v>26674</v>
      </c>
      <c r="C13284" s="8" t="s">
        <v>65</v>
      </c>
    </row>
    <row r="13285">
      <c r="A13285" s="5" t="s">
        <v>26675</v>
      </c>
      <c r="B13285" s="6" t="s">
        <v>26676</v>
      </c>
      <c r="C13285" s="8" t="s">
        <v>65</v>
      </c>
    </row>
    <row r="13286">
      <c r="A13286" s="5" t="s">
        <v>26677</v>
      </c>
      <c r="B13286" s="6" t="s">
        <v>26678</v>
      </c>
      <c r="C13286" s="8" t="s">
        <v>65</v>
      </c>
    </row>
    <row r="13287">
      <c r="A13287" s="5" t="s">
        <v>26679</v>
      </c>
      <c r="B13287" s="6" t="s">
        <v>26680</v>
      </c>
      <c r="C13287" s="8" t="s">
        <v>65</v>
      </c>
    </row>
    <row r="13288">
      <c r="A13288" s="5" t="s">
        <v>26681</v>
      </c>
      <c r="B13288" s="6" t="s">
        <v>26682</v>
      </c>
      <c r="C13288" s="8" t="s">
        <v>65</v>
      </c>
    </row>
    <row r="13289">
      <c r="A13289" s="5" t="s">
        <v>26683</v>
      </c>
      <c r="B13289" s="6" t="s">
        <v>26684</v>
      </c>
      <c r="C13289" s="8" t="s">
        <v>65</v>
      </c>
    </row>
    <row r="13290">
      <c r="A13290" s="5" t="s">
        <v>26685</v>
      </c>
      <c r="B13290" s="6" t="s">
        <v>26686</v>
      </c>
      <c r="C13290" s="8" t="s">
        <v>65</v>
      </c>
    </row>
    <row r="13291">
      <c r="A13291" s="5" t="s">
        <v>26687</v>
      </c>
      <c r="B13291" s="6" t="s">
        <v>26688</v>
      </c>
      <c r="C13291" s="8" t="s">
        <v>65</v>
      </c>
    </row>
    <row r="13292">
      <c r="A13292" s="5" t="s">
        <v>26689</v>
      </c>
      <c r="B13292" s="6" t="s">
        <v>26690</v>
      </c>
      <c r="C13292" s="8" t="s">
        <v>65</v>
      </c>
    </row>
    <row r="13293">
      <c r="A13293" s="5" t="s">
        <v>26691</v>
      </c>
      <c r="B13293" s="6" t="s">
        <v>26692</v>
      </c>
      <c r="C13293" s="8" t="s">
        <v>65</v>
      </c>
    </row>
    <row r="13294">
      <c r="A13294" s="5" t="s">
        <v>26693</v>
      </c>
      <c r="B13294" s="6" t="s">
        <v>26694</v>
      </c>
      <c r="C13294" s="8" t="s">
        <v>65</v>
      </c>
    </row>
    <row r="13295">
      <c r="A13295" s="5" t="s">
        <v>26695</v>
      </c>
      <c r="B13295" s="6" t="s">
        <v>26696</v>
      </c>
      <c r="C13295" s="8" t="s">
        <v>7</v>
      </c>
    </row>
    <row r="13296">
      <c r="A13296" s="5" t="s">
        <v>26697</v>
      </c>
      <c r="B13296" s="6" t="s">
        <v>26698</v>
      </c>
      <c r="C13296" s="8" t="s">
        <v>65</v>
      </c>
    </row>
    <row r="13297">
      <c r="A13297" s="5" t="s">
        <v>26699</v>
      </c>
      <c r="B13297" s="6" t="s">
        <v>26700</v>
      </c>
      <c r="C13297" s="8" t="s">
        <v>65</v>
      </c>
    </row>
    <row r="13298">
      <c r="A13298" s="5" t="s">
        <v>26701</v>
      </c>
      <c r="B13298" s="6" t="s">
        <v>26703</v>
      </c>
      <c r="C13298" s="8" t="s">
        <v>65</v>
      </c>
    </row>
    <row r="13299">
      <c r="A13299" s="5" t="s">
        <v>26704</v>
      </c>
      <c r="B13299" s="6" t="s">
        <v>26706</v>
      </c>
      <c r="C13299" s="8" t="s">
        <v>65</v>
      </c>
    </row>
    <row r="13300">
      <c r="A13300" s="5" t="s">
        <v>26707</v>
      </c>
      <c r="B13300" s="6" t="s">
        <v>26708</v>
      </c>
      <c r="C13300" s="8" t="s">
        <v>65</v>
      </c>
    </row>
    <row r="13301">
      <c r="A13301" s="5" t="s">
        <v>26709</v>
      </c>
      <c r="B13301" s="6" t="s">
        <v>26710</v>
      </c>
      <c r="C13301" s="8" t="s">
        <v>65</v>
      </c>
    </row>
    <row r="13302">
      <c r="A13302" s="5" t="s">
        <v>26711</v>
      </c>
      <c r="B13302" s="6" t="s">
        <v>26712</v>
      </c>
      <c r="C13302" s="8" t="s">
        <v>65</v>
      </c>
    </row>
    <row r="13303">
      <c r="A13303" s="5" t="s">
        <v>26713</v>
      </c>
      <c r="B13303" s="6" t="s">
        <v>26714</v>
      </c>
      <c r="C13303" s="8" t="s">
        <v>65</v>
      </c>
    </row>
    <row r="13304">
      <c r="A13304" s="5" t="s">
        <v>26716</v>
      </c>
      <c r="B13304" s="6" t="s">
        <v>26717</v>
      </c>
      <c r="C13304" s="8" t="s">
        <v>65</v>
      </c>
    </row>
    <row r="13305">
      <c r="A13305" s="5" t="s">
        <v>26718</v>
      </c>
      <c r="B13305" s="6" t="s">
        <v>26719</v>
      </c>
      <c r="C13305" s="8" t="s">
        <v>65</v>
      </c>
    </row>
    <row r="13306">
      <c r="A13306" s="5" t="s">
        <v>26720</v>
      </c>
      <c r="B13306" s="6" t="s">
        <v>26721</v>
      </c>
      <c r="C13306" s="8" t="s">
        <v>65</v>
      </c>
    </row>
    <row r="13307">
      <c r="A13307" s="5" t="s">
        <v>26722</v>
      </c>
      <c r="B13307" s="6" t="s">
        <v>26723</v>
      </c>
      <c r="C13307" s="8" t="s">
        <v>65</v>
      </c>
    </row>
    <row r="13308">
      <c r="A13308" s="5" t="s">
        <v>26724</v>
      </c>
      <c r="B13308" s="6" t="s">
        <v>26725</v>
      </c>
      <c r="C13308" s="8" t="s">
        <v>65</v>
      </c>
    </row>
    <row r="13309">
      <c r="A13309" s="5" t="s">
        <v>26726</v>
      </c>
      <c r="B13309" s="6" t="s">
        <v>26727</v>
      </c>
      <c r="C13309" s="8" t="s">
        <v>65</v>
      </c>
    </row>
    <row r="13310">
      <c r="A13310" s="5" t="s">
        <v>26728</v>
      </c>
      <c r="B13310" s="6" t="s">
        <v>26729</v>
      </c>
      <c r="C13310" s="8" t="s">
        <v>65</v>
      </c>
    </row>
    <row r="13311">
      <c r="A13311" s="5" t="s">
        <v>26730</v>
      </c>
      <c r="B13311" s="6" t="s">
        <v>26731</v>
      </c>
      <c r="C13311" s="8" t="s">
        <v>65</v>
      </c>
    </row>
    <row r="13312">
      <c r="A13312" s="5" t="s">
        <v>26732</v>
      </c>
      <c r="B13312" s="6" t="s">
        <v>26733</v>
      </c>
      <c r="C13312" s="8" t="s">
        <v>65</v>
      </c>
    </row>
    <row r="13313">
      <c r="A13313" s="5" t="s">
        <v>26734</v>
      </c>
      <c r="B13313" s="6" t="s">
        <v>26735</v>
      </c>
      <c r="C13313" s="8" t="s">
        <v>65</v>
      </c>
    </row>
    <row r="13314">
      <c r="A13314" s="5" t="s">
        <v>26736</v>
      </c>
      <c r="B13314" s="6" t="s">
        <v>26737</v>
      </c>
      <c r="C13314" s="8" t="s">
        <v>65</v>
      </c>
    </row>
    <row r="13315">
      <c r="A13315" s="5" t="s">
        <v>26738</v>
      </c>
      <c r="B13315" s="6" t="s">
        <v>26739</v>
      </c>
      <c r="C13315" s="8" t="s">
        <v>7</v>
      </c>
    </row>
    <row r="13316">
      <c r="A13316" s="5" t="s">
        <v>26740</v>
      </c>
      <c r="B13316" s="6" t="s">
        <v>26741</v>
      </c>
      <c r="C13316" s="8" t="s">
        <v>23992</v>
      </c>
    </row>
    <row r="13317">
      <c r="A13317" s="5" t="s">
        <v>26742</v>
      </c>
      <c r="B13317" s="6" t="s">
        <v>26743</v>
      </c>
      <c r="C13317" s="8" t="s">
        <v>10626</v>
      </c>
    </row>
    <row r="13318">
      <c r="A13318" s="5" t="s">
        <v>26744</v>
      </c>
      <c r="B13318" s="6" t="s">
        <v>26745</v>
      </c>
      <c r="C13318" s="8" t="s">
        <v>10626</v>
      </c>
    </row>
    <row r="13319">
      <c r="A13319" s="5" t="s">
        <v>26746</v>
      </c>
      <c r="B13319" s="6" t="s">
        <v>26747</v>
      </c>
      <c r="C13319" s="8" t="s">
        <v>23989</v>
      </c>
    </row>
    <row r="13320">
      <c r="A13320" s="5" t="s">
        <v>26748</v>
      </c>
      <c r="B13320" s="6" t="s">
        <v>26749</v>
      </c>
      <c r="C13320" s="8" t="s">
        <v>10626</v>
      </c>
    </row>
    <row r="13321">
      <c r="A13321" s="5" t="s">
        <v>26750</v>
      </c>
      <c r="B13321" s="6" t="s">
        <v>26751</v>
      </c>
      <c r="C13321" s="8" t="s">
        <v>65</v>
      </c>
    </row>
    <row r="13322">
      <c r="A13322" s="5" t="s">
        <v>26752</v>
      </c>
      <c r="B13322" s="6" t="s">
        <v>26753</v>
      </c>
      <c r="C13322" s="8" t="s">
        <v>65</v>
      </c>
    </row>
    <row r="13323">
      <c r="A13323" s="5" t="s">
        <v>26754</v>
      </c>
      <c r="B13323" s="6" t="s">
        <v>26755</v>
      </c>
      <c r="C13323" s="8" t="s">
        <v>7</v>
      </c>
    </row>
    <row r="13324">
      <c r="A13324" s="5" t="s">
        <v>26756</v>
      </c>
      <c r="B13324" s="6" t="s">
        <v>26757</v>
      </c>
      <c r="C13324" s="8" t="s">
        <v>7</v>
      </c>
    </row>
    <row r="13325">
      <c r="A13325" s="5" t="s">
        <v>26758</v>
      </c>
      <c r="B13325" s="6" t="s">
        <v>26759</v>
      </c>
      <c r="C13325" s="8" t="s">
        <v>7</v>
      </c>
    </row>
    <row r="13326">
      <c r="A13326" s="5" t="s">
        <v>26760</v>
      </c>
      <c r="B13326" s="6" t="s">
        <v>26761</v>
      </c>
      <c r="C13326" s="8" t="s">
        <v>7</v>
      </c>
    </row>
    <row r="13327">
      <c r="A13327" s="5" t="s">
        <v>26762</v>
      </c>
      <c r="B13327" s="6" t="s">
        <v>26763</v>
      </c>
      <c r="C13327" s="8" t="s">
        <v>23992</v>
      </c>
    </row>
    <row r="13328">
      <c r="A13328" s="5" t="s">
        <v>26764</v>
      </c>
      <c r="B13328" s="6" t="s">
        <v>26765</v>
      </c>
      <c r="C13328" s="8" t="s">
        <v>24693</v>
      </c>
    </row>
    <row r="13329">
      <c r="A13329" s="5" t="s">
        <v>26766</v>
      </c>
      <c r="B13329" s="6" t="s">
        <v>26767</v>
      </c>
      <c r="C13329" s="8" t="s">
        <v>24693</v>
      </c>
    </row>
    <row r="13330">
      <c r="A13330" s="5" t="s">
        <v>26768</v>
      </c>
      <c r="B13330" s="6" t="s">
        <v>26769</v>
      </c>
      <c r="C13330" s="8" t="s">
        <v>23989</v>
      </c>
    </row>
    <row r="13331">
      <c r="A13331" s="5" t="s">
        <v>26770</v>
      </c>
      <c r="B13331" s="6" t="s">
        <v>26771</v>
      </c>
      <c r="C13331" s="8" t="s">
        <v>24693</v>
      </c>
    </row>
    <row r="13332">
      <c r="A13332" s="5" t="s">
        <v>26772</v>
      </c>
      <c r="B13332" s="6" t="s">
        <v>26773</v>
      </c>
      <c r="C13332" s="8" t="s">
        <v>24693</v>
      </c>
    </row>
    <row r="13333">
      <c r="A13333" s="5" t="s">
        <v>26774</v>
      </c>
      <c r="B13333" s="6" t="s">
        <v>26775</v>
      </c>
      <c r="C13333" s="8" t="s">
        <v>24693</v>
      </c>
    </row>
    <row r="13334">
      <c r="A13334" s="5" t="s">
        <v>26776</v>
      </c>
      <c r="B13334" s="6" t="s">
        <v>26777</v>
      </c>
      <c r="C13334" s="8" t="s">
        <v>565</v>
      </c>
    </row>
    <row r="13335">
      <c r="A13335" s="5" t="s">
        <v>26778</v>
      </c>
      <c r="B13335" s="6" t="s">
        <v>26779</v>
      </c>
      <c r="C13335" s="8" t="s">
        <v>24693</v>
      </c>
    </row>
    <row r="13336">
      <c r="A13336" s="5" t="s">
        <v>26780</v>
      </c>
      <c r="B13336" s="6" t="s">
        <v>26781</v>
      </c>
      <c r="C13336" s="8" t="s">
        <v>23989</v>
      </c>
    </row>
    <row r="13337">
      <c r="A13337" s="5" t="s">
        <v>26782</v>
      </c>
      <c r="B13337" s="6" t="s">
        <v>26783</v>
      </c>
      <c r="C13337" s="8" t="s">
        <v>565</v>
      </c>
    </row>
    <row r="13338">
      <c r="A13338" s="5" t="s">
        <v>26784</v>
      </c>
      <c r="B13338" s="6" t="s">
        <v>26785</v>
      </c>
      <c r="C13338" s="8" t="s">
        <v>65</v>
      </c>
    </row>
    <row r="13339">
      <c r="A13339" s="5" t="s">
        <v>26786</v>
      </c>
      <c r="B13339" s="6" t="s">
        <v>26787</v>
      </c>
      <c r="C13339" s="8" t="s">
        <v>24693</v>
      </c>
    </row>
    <row r="13340">
      <c r="A13340" s="5" t="s">
        <v>26788</v>
      </c>
      <c r="B13340" s="6" t="s">
        <v>26789</v>
      </c>
      <c r="C13340" s="8" t="s">
        <v>65</v>
      </c>
    </row>
    <row r="13341">
      <c r="A13341" s="5" t="s">
        <v>26790</v>
      </c>
      <c r="B13341" s="6" t="s">
        <v>26791</v>
      </c>
      <c r="C13341" s="8" t="s">
        <v>23989</v>
      </c>
    </row>
    <row r="13342">
      <c r="A13342" s="5" t="s">
        <v>26792</v>
      </c>
      <c r="B13342" s="6" t="s">
        <v>26793</v>
      </c>
      <c r="C13342" s="8" t="s">
        <v>24693</v>
      </c>
    </row>
    <row r="13343">
      <c r="A13343" s="5" t="s">
        <v>26794</v>
      </c>
      <c r="B13343" s="6" t="s">
        <v>26795</v>
      </c>
      <c r="C13343" s="8" t="s">
        <v>24693</v>
      </c>
    </row>
    <row r="13344">
      <c r="A13344" s="5" t="s">
        <v>26796</v>
      </c>
      <c r="B13344" s="6" t="s">
        <v>26797</v>
      </c>
      <c r="C13344" s="8" t="s">
        <v>10626</v>
      </c>
    </row>
    <row r="13345">
      <c r="A13345" s="5" t="s">
        <v>26798</v>
      </c>
      <c r="B13345" s="6" t="s">
        <v>26799</v>
      </c>
      <c r="C13345" s="8" t="s">
        <v>7</v>
      </c>
    </row>
    <row r="13346">
      <c r="A13346" s="5" t="s">
        <v>26800</v>
      </c>
      <c r="B13346" s="6" t="s">
        <v>26801</v>
      </c>
      <c r="C13346" s="8" t="s">
        <v>7</v>
      </c>
    </row>
    <row r="13347">
      <c r="A13347" s="5" t="s">
        <v>26802</v>
      </c>
      <c r="B13347" s="6" t="s">
        <v>26803</v>
      </c>
      <c r="C13347" s="8" t="s">
        <v>7</v>
      </c>
    </row>
    <row r="13348">
      <c r="A13348" s="5" t="s">
        <v>26804</v>
      </c>
      <c r="B13348" s="6" t="s">
        <v>26805</v>
      </c>
      <c r="C13348" s="8" t="s">
        <v>7</v>
      </c>
    </row>
    <row r="13349">
      <c r="A13349" s="5" t="s">
        <v>26806</v>
      </c>
      <c r="B13349" s="6" t="s">
        <v>26807</v>
      </c>
      <c r="C13349" s="8" t="s">
        <v>7</v>
      </c>
    </row>
    <row r="13350">
      <c r="A13350" s="5" t="s">
        <v>26808</v>
      </c>
      <c r="B13350" s="6" t="s">
        <v>26809</v>
      </c>
      <c r="C13350" s="8" t="s">
        <v>7</v>
      </c>
    </row>
    <row r="13351">
      <c r="A13351" s="5" t="s">
        <v>26810</v>
      </c>
      <c r="B13351" s="6" t="s">
        <v>26811</v>
      </c>
      <c r="C13351" s="8" t="s">
        <v>65</v>
      </c>
    </row>
    <row r="13352">
      <c r="A13352" s="5" t="s">
        <v>26812</v>
      </c>
      <c r="B13352" s="6" t="s">
        <v>26813</v>
      </c>
      <c r="C13352" s="8" t="s">
        <v>65</v>
      </c>
    </row>
    <row r="13353">
      <c r="A13353" s="5" t="s">
        <v>26814</v>
      </c>
      <c r="B13353" s="6" t="s">
        <v>26815</v>
      </c>
      <c r="C13353" s="8" t="s">
        <v>7</v>
      </c>
    </row>
    <row r="13354">
      <c r="A13354" s="5" t="s">
        <v>26816</v>
      </c>
      <c r="B13354" s="6" t="s">
        <v>26817</v>
      </c>
      <c r="C13354" s="8" t="s">
        <v>7</v>
      </c>
    </row>
    <row r="13355">
      <c r="A13355" s="5" t="s">
        <v>26818</v>
      </c>
      <c r="B13355" s="6" t="s">
        <v>26819</v>
      </c>
      <c r="C13355" s="8" t="s">
        <v>23989</v>
      </c>
    </row>
    <row r="13356">
      <c r="A13356" s="5" t="s">
        <v>26820</v>
      </c>
      <c r="B13356" s="6" t="s">
        <v>26821</v>
      </c>
      <c r="C13356" s="8" t="s">
        <v>23989</v>
      </c>
    </row>
    <row r="13357">
      <c r="A13357" s="5" t="s">
        <v>26823</v>
      </c>
      <c r="B13357" s="6" t="s">
        <v>26824</v>
      </c>
      <c r="C13357" s="8" t="s">
        <v>10626</v>
      </c>
    </row>
    <row r="13358">
      <c r="A13358" s="5" t="s">
        <v>26825</v>
      </c>
      <c r="B13358" s="6" t="s">
        <v>26827</v>
      </c>
      <c r="C13358" s="8" t="s">
        <v>7</v>
      </c>
    </row>
    <row r="13359">
      <c r="A13359" s="5" t="s">
        <v>26828</v>
      </c>
      <c r="B13359" s="6" t="s">
        <v>26829</v>
      </c>
      <c r="C13359" s="8" t="s">
        <v>7</v>
      </c>
    </row>
    <row r="13360">
      <c r="A13360" s="5" t="s">
        <v>26830</v>
      </c>
      <c r="B13360" s="6" t="s">
        <v>26831</v>
      </c>
      <c r="C13360" s="8" t="s">
        <v>7</v>
      </c>
    </row>
    <row r="13361">
      <c r="A13361" s="5" t="s">
        <v>26832</v>
      </c>
      <c r="B13361" s="6" t="s">
        <v>24050</v>
      </c>
      <c r="C13361" s="8" t="s">
        <v>2022</v>
      </c>
    </row>
    <row r="13362">
      <c r="A13362" s="5" t="s">
        <v>26833</v>
      </c>
      <c r="B13362" s="6" t="s">
        <v>24054</v>
      </c>
      <c r="C13362" s="8" t="s">
        <v>2022</v>
      </c>
    </row>
    <row r="13363">
      <c r="A13363" s="5" t="s">
        <v>26835</v>
      </c>
      <c r="B13363" s="6" t="s">
        <v>26836</v>
      </c>
      <c r="C13363" s="8" t="s">
        <v>2022</v>
      </c>
    </row>
    <row r="13364">
      <c r="A13364" s="5" t="s">
        <v>26837</v>
      </c>
      <c r="B13364" s="6" t="s">
        <v>24058</v>
      </c>
      <c r="C13364" s="8" t="s">
        <v>2022</v>
      </c>
    </row>
    <row r="13365">
      <c r="A13365" s="5" t="s">
        <v>26838</v>
      </c>
      <c r="B13365" s="6" t="s">
        <v>26839</v>
      </c>
      <c r="C13365" s="8" t="s">
        <v>2022</v>
      </c>
    </row>
    <row r="13366">
      <c r="A13366" s="5" t="s">
        <v>26840</v>
      </c>
      <c r="B13366" s="6" t="s">
        <v>26841</v>
      </c>
      <c r="C13366" s="8" t="s">
        <v>2022</v>
      </c>
    </row>
    <row r="13367">
      <c r="A13367" s="5" t="s">
        <v>26842</v>
      </c>
      <c r="B13367" s="6" t="s">
        <v>26843</v>
      </c>
      <c r="C13367" s="8" t="s">
        <v>2022</v>
      </c>
    </row>
    <row r="13368">
      <c r="A13368" s="5" t="s">
        <v>26844</v>
      </c>
      <c r="B13368" s="6" t="s">
        <v>26845</v>
      </c>
      <c r="C13368" s="8" t="s">
        <v>2022</v>
      </c>
    </row>
    <row r="13369">
      <c r="A13369" s="5" t="s">
        <v>26846</v>
      </c>
      <c r="B13369" s="6" t="s">
        <v>26847</v>
      </c>
      <c r="C13369" s="8" t="s">
        <v>2022</v>
      </c>
    </row>
    <row r="13370">
      <c r="A13370" s="5" t="s">
        <v>26848</v>
      </c>
      <c r="B13370" s="6" t="s">
        <v>26849</v>
      </c>
      <c r="C13370" s="8" t="s">
        <v>2022</v>
      </c>
    </row>
    <row r="13371">
      <c r="A13371" s="5" t="s">
        <v>26850</v>
      </c>
      <c r="B13371" s="6" t="s">
        <v>26851</v>
      </c>
      <c r="C13371" s="8" t="s">
        <v>2022</v>
      </c>
    </row>
    <row r="13372">
      <c r="A13372" s="5" t="s">
        <v>26852</v>
      </c>
      <c r="B13372" s="6" t="s">
        <v>26853</v>
      </c>
      <c r="C13372" s="8" t="s">
        <v>1864</v>
      </c>
    </row>
    <row r="13373">
      <c r="A13373" s="5" t="s">
        <v>26854</v>
      </c>
      <c r="B13373" s="6" t="s">
        <v>26855</v>
      </c>
      <c r="C13373" s="8" t="s">
        <v>1864</v>
      </c>
    </row>
    <row r="13374">
      <c r="A13374" s="5" t="s">
        <v>26856</v>
      </c>
      <c r="B13374" s="6" t="s">
        <v>26857</v>
      </c>
      <c r="C13374" s="8" t="s">
        <v>1864</v>
      </c>
    </row>
    <row r="13375">
      <c r="A13375" s="5" t="s">
        <v>26858</v>
      </c>
      <c r="B13375" s="6" t="s">
        <v>26859</v>
      </c>
      <c r="C13375" s="8" t="s">
        <v>1864</v>
      </c>
    </row>
    <row r="13376">
      <c r="A13376" s="5" t="s">
        <v>26860</v>
      </c>
      <c r="B13376" s="6" t="s">
        <v>26861</v>
      </c>
      <c r="C13376" s="8" t="s">
        <v>7</v>
      </c>
    </row>
    <row r="13377">
      <c r="A13377" s="5" t="s">
        <v>26862</v>
      </c>
      <c r="B13377" s="6" t="s">
        <v>26863</v>
      </c>
      <c r="C13377" s="8" t="s">
        <v>7</v>
      </c>
    </row>
    <row r="13378">
      <c r="A13378" s="5" t="s">
        <v>26864</v>
      </c>
      <c r="B13378" s="6" t="s">
        <v>26865</v>
      </c>
      <c r="C13378" s="8" t="s">
        <v>7</v>
      </c>
    </row>
    <row r="13379">
      <c r="A13379" s="5" t="s">
        <v>26866</v>
      </c>
      <c r="B13379" s="6" t="s">
        <v>26867</v>
      </c>
      <c r="C13379" s="8" t="s">
        <v>7</v>
      </c>
    </row>
    <row r="13380">
      <c r="A13380" s="5" t="s">
        <v>26868</v>
      </c>
      <c r="B13380" s="6" t="s">
        <v>26869</v>
      </c>
      <c r="C13380" s="8" t="s">
        <v>7</v>
      </c>
    </row>
    <row r="13381">
      <c r="A13381" s="5" t="s">
        <v>26870</v>
      </c>
      <c r="B13381" s="6" t="s">
        <v>26871</v>
      </c>
      <c r="C13381" s="8" t="s">
        <v>7</v>
      </c>
    </row>
    <row r="13382">
      <c r="A13382" s="5" t="s">
        <v>26872</v>
      </c>
      <c r="B13382" s="6" t="s">
        <v>26873</v>
      </c>
      <c r="C13382" s="8" t="s">
        <v>7</v>
      </c>
    </row>
    <row r="13383">
      <c r="A13383" s="5" t="s">
        <v>26874</v>
      </c>
      <c r="B13383" s="6" t="s">
        <v>26875</v>
      </c>
      <c r="C13383" s="8" t="s">
        <v>7</v>
      </c>
    </row>
    <row r="13384">
      <c r="A13384" s="5" t="s">
        <v>26876</v>
      </c>
      <c r="B13384" s="6" t="s">
        <v>26877</v>
      </c>
      <c r="C13384" s="8" t="s">
        <v>7</v>
      </c>
    </row>
    <row r="13385">
      <c r="A13385" s="5" t="s">
        <v>26878</v>
      </c>
      <c r="B13385" s="6" t="s">
        <v>26879</v>
      </c>
      <c r="C13385" s="8" t="s">
        <v>7</v>
      </c>
    </row>
    <row r="13386">
      <c r="A13386" s="5" t="s">
        <v>26880</v>
      </c>
      <c r="B13386" s="6" t="s">
        <v>26881</v>
      </c>
      <c r="C13386" s="8" t="s">
        <v>7</v>
      </c>
    </row>
    <row r="13387">
      <c r="A13387" s="5" t="s">
        <v>26882</v>
      </c>
      <c r="B13387" s="6" t="s">
        <v>26883</v>
      </c>
      <c r="C13387" s="8" t="s">
        <v>7</v>
      </c>
    </row>
    <row r="13388">
      <c r="A13388" s="5" t="s">
        <v>26884</v>
      </c>
      <c r="B13388" s="6" t="s">
        <v>26885</v>
      </c>
      <c r="C13388" s="8" t="s">
        <v>7</v>
      </c>
    </row>
    <row r="13389">
      <c r="A13389" s="5" t="s">
        <v>26886</v>
      </c>
      <c r="B13389" s="6" t="s">
        <v>26887</v>
      </c>
      <c r="C13389" s="8" t="s">
        <v>7</v>
      </c>
    </row>
    <row r="13390">
      <c r="A13390" s="5" t="s">
        <v>26888</v>
      </c>
      <c r="B13390" s="6" t="s">
        <v>26889</v>
      </c>
      <c r="C13390" s="8" t="s">
        <v>7</v>
      </c>
    </row>
    <row r="13391">
      <c r="A13391" s="5" t="s">
        <v>26890</v>
      </c>
      <c r="B13391" s="6" t="s">
        <v>26891</v>
      </c>
      <c r="C13391" s="8" t="s">
        <v>7</v>
      </c>
    </row>
    <row r="13392">
      <c r="A13392" s="5" t="s">
        <v>26892</v>
      </c>
      <c r="B13392" s="6" t="s">
        <v>26893</v>
      </c>
      <c r="C13392" s="8" t="s">
        <v>7</v>
      </c>
    </row>
    <row r="13393">
      <c r="A13393" s="5" t="s">
        <v>26894</v>
      </c>
      <c r="B13393" s="6" t="s">
        <v>26895</v>
      </c>
      <c r="C13393" s="8" t="s">
        <v>7</v>
      </c>
    </row>
    <row r="13394">
      <c r="A13394" s="5" t="s">
        <v>26896</v>
      </c>
      <c r="B13394" s="6" t="s">
        <v>26897</v>
      </c>
      <c r="C13394" s="8" t="s">
        <v>7</v>
      </c>
    </row>
    <row r="13395">
      <c r="A13395" s="5" t="s">
        <v>26898</v>
      </c>
      <c r="B13395" s="6" t="s">
        <v>26899</v>
      </c>
      <c r="C13395" s="8" t="s">
        <v>7</v>
      </c>
    </row>
    <row r="13396">
      <c r="A13396" s="5" t="s">
        <v>26900</v>
      </c>
      <c r="B13396" s="6" t="s">
        <v>26901</v>
      </c>
      <c r="C13396" s="8" t="s">
        <v>7</v>
      </c>
    </row>
    <row r="13397">
      <c r="A13397" s="5" t="s">
        <v>26902</v>
      </c>
      <c r="B13397" s="6" t="s">
        <v>26903</v>
      </c>
      <c r="C13397" s="8" t="s">
        <v>2022</v>
      </c>
    </row>
    <row r="13398">
      <c r="A13398" s="5" t="s">
        <v>26904</v>
      </c>
      <c r="B13398" s="6" t="s">
        <v>26905</v>
      </c>
      <c r="C13398" s="8" t="s">
        <v>2022</v>
      </c>
    </row>
    <row r="13399">
      <c r="A13399" s="5" t="s">
        <v>26906</v>
      </c>
      <c r="B13399" s="6" t="s">
        <v>26907</v>
      </c>
      <c r="C13399" s="8" t="s">
        <v>2022</v>
      </c>
    </row>
    <row r="13400">
      <c r="A13400" s="5" t="s">
        <v>26908</v>
      </c>
      <c r="B13400" s="6" t="s">
        <v>26909</v>
      </c>
      <c r="C13400" s="8" t="s">
        <v>2022</v>
      </c>
    </row>
    <row r="13401">
      <c r="A13401" s="5" t="s">
        <v>26910</v>
      </c>
      <c r="B13401" s="6" t="s">
        <v>26911</v>
      </c>
      <c r="C13401" s="8" t="s">
        <v>2022</v>
      </c>
    </row>
    <row r="13402">
      <c r="A13402" s="5" t="s">
        <v>26912</v>
      </c>
      <c r="B13402" s="6" t="s">
        <v>26913</v>
      </c>
      <c r="C13402" s="8" t="s">
        <v>2022</v>
      </c>
    </row>
    <row r="13403">
      <c r="A13403" s="5" t="s">
        <v>26914</v>
      </c>
      <c r="B13403" s="6" t="s">
        <v>26915</v>
      </c>
      <c r="C13403" s="8" t="s">
        <v>2022</v>
      </c>
    </row>
    <row r="13404">
      <c r="A13404" s="5" t="s">
        <v>26916</v>
      </c>
      <c r="B13404" s="6" t="s">
        <v>26917</v>
      </c>
      <c r="C13404" s="8" t="s">
        <v>2022</v>
      </c>
    </row>
    <row r="13405">
      <c r="A13405" s="5" t="s">
        <v>26918</v>
      </c>
      <c r="B13405" s="6" t="s">
        <v>26919</v>
      </c>
      <c r="C13405" s="8" t="s">
        <v>7</v>
      </c>
    </row>
    <row r="13406">
      <c r="A13406" s="5" t="s">
        <v>26920</v>
      </c>
      <c r="B13406" s="6" t="s">
        <v>26921</v>
      </c>
      <c r="C13406" s="8" t="s">
        <v>7</v>
      </c>
    </row>
    <row r="13407">
      <c r="A13407" s="5" t="s">
        <v>26922</v>
      </c>
      <c r="B13407" s="6" t="s">
        <v>26923</v>
      </c>
      <c r="C13407" s="8" t="s">
        <v>7</v>
      </c>
    </row>
    <row r="13408">
      <c r="A13408" s="5" t="s">
        <v>26924</v>
      </c>
      <c r="B13408" s="6" t="s">
        <v>26925</v>
      </c>
      <c r="C13408" s="8" t="s">
        <v>7</v>
      </c>
    </row>
    <row r="13409">
      <c r="A13409" s="5" t="s">
        <v>26926</v>
      </c>
      <c r="B13409" s="6" t="s">
        <v>26927</v>
      </c>
      <c r="C13409" s="8" t="s">
        <v>7</v>
      </c>
    </row>
    <row r="13410">
      <c r="A13410" s="5" t="s">
        <v>26928</v>
      </c>
      <c r="B13410" s="6" t="s">
        <v>26930</v>
      </c>
      <c r="C13410" s="8" t="s">
        <v>7</v>
      </c>
    </row>
    <row r="13411">
      <c r="A13411" s="5" t="s">
        <v>26931</v>
      </c>
      <c r="B13411" s="6" t="s">
        <v>26932</v>
      </c>
      <c r="C13411" s="8" t="s">
        <v>7</v>
      </c>
    </row>
    <row r="13412">
      <c r="A13412" s="5" t="s">
        <v>26933</v>
      </c>
      <c r="B13412" s="6" t="s">
        <v>26934</v>
      </c>
      <c r="C13412" s="8" t="s">
        <v>7</v>
      </c>
    </row>
    <row r="13413">
      <c r="A13413" s="5" t="s">
        <v>26935</v>
      </c>
      <c r="B13413" s="6" t="s">
        <v>26936</v>
      </c>
      <c r="C13413" s="8" t="s">
        <v>7</v>
      </c>
    </row>
    <row r="13414">
      <c r="A13414" s="5" t="s">
        <v>26937</v>
      </c>
      <c r="B13414" s="6" t="s">
        <v>26938</v>
      </c>
      <c r="C13414" s="8" t="s">
        <v>7</v>
      </c>
    </row>
    <row r="13415">
      <c r="A13415" s="5" t="s">
        <v>26939</v>
      </c>
      <c r="B13415" s="6" t="s">
        <v>26940</v>
      </c>
      <c r="C13415" s="8" t="s">
        <v>7</v>
      </c>
    </row>
    <row r="13416">
      <c r="A13416" s="5" t="s">
        <v>26941</v>
      </c>
      <c r="B13416" s="6" t="s">
        <v>26942</v>
      </c>
      <c r="C13416" s="8" t="s">
        <v>7</v>
      </c>
    </row>
    <row r="13417">
      <c r="A13417" s="5" t="s">
        <v>26943</v>
      </c>
      <c r="B13417" s="6" t="s">
        <v>26944</v>
      </c>
      <c r="C13417" s="8" t="s">
        <v>7</v>
      </c>
    </row>
    <row r="13418">
      <c r="A13418" s="5" t="s">
        <v>26945</v>
      </c>
      <c r="B13418" s="6" t="s">
        <v>26946</v>
      </c>
      <c r="C13418" s="8" t="s">
        <v>7</v>
      </c>
    </row>
    <row r="13419">
      <c r="A13419" s="5" t="s">
        <v>26947</v>
      </c>
      <c r="B13419" s="6" t="s">
        <v>26948</v>
      </c>
      <c r="C13419" s="8" t="s">
        <v>7</v>
      </c>
    </row>
    <row r="13420">
      <c r="A13420" s="5" t="s">
        <v>26949</v>
      </c>
      <c r="B13420" s="6" t="s">
        <v>26950</v>
      </c>
      <c r="C13420" s="8" t="s">
        <v>7</v>
      </c>
    </row>
    <row r="13421">
      <c r="A13421" s="5" t="s">
        <v>26951</v>
      </c>
      <c r="B13421" s="6" t="s">
        <v>26953</v>
      </c>
      <c r="C13421" s="8" t="s">
        <v>7</v>
      </c>
    </row>
    <row r="13422">
      <c r="A13422" s="5" t="s">
        <v>26954</v>
      </c>
      <c r="B13422" s="6" t="s">
        <v>26955</v>
      </c>
      <c r="C13422" s="8" t="s">
        <v>7</v>
      </c>
    </row>
    <row r="13423">
      <c r="A13423" s="5" t="s">
        <v>26957</v>
      </c>
      <c r="B13423" s="6" t="s">
        <v>26958</v>
      </c>
      <c r="C13423" s="8" t="s">
        <v>7</v>
      </c>
    </row>
    <row r="13424">
      <c r="A13424" s="5" t="s">
        <v>26959</v>
      </c>
      <c r="B13424" s="6" t="s">
        <v>26960</v>
      </c>
      <c r="C13424" s="8" t="s">
        <v>7</v>
      </c>
    </row>
    <row r="13425">
      <c r="A13425" s="5" t="s">
        <v>26961</v>
      </c>
      <c r="B13425" s="6" t="s">
        <v>26962</v>
      </c>
      <c r="C13425" s="8" t="s">
        <v>7</v>
      </c>
    </row>
    <row r="13426">
      <c r="A13426" s="5" t="s">
        <v>26963</v>
      </c>
      <c r="B13426" s="6" t="s">
        <v>26964</v>
      </c>
      <c r="C13426" s="8" t="s">
        <v>7</v>
      </c>
    </row>
    <row r="13427">
      <c r="A13427" s="5" t="s">
        <v>26966</v>
      </c>
      <c r="B13427" s="6" t="s">
        <v>24281</v>
      </c>
      <c r="C13427" s="8" t="s">
        <v>7</v>
      </c>
    </row>
    <row r="13428">
      <c r="A13428" s="5" t="s">
        <v>26967</v>
      </c>
      <c r="B13428" s="6" t="s">
        <v>26968</v>
      </c>
      <c r="C13428" s="8" t="s">
        <v>7</v>
      </c>
    </row>
    <row r="13429">
      <c r="A13429" s="5" t="s">
        <v>26969</v>
      </c>
      <c r="B13429" s="6" t="s">
        <v>26970</v>
      </c>
      <c r="C13429" s="8" t="s">
        <v>7</v>
      </c>
    </row>
    <row r="13430">
      <c r="A13430" s="5" t="s">
        <v>26971</v>
      </c>
      <c r="B13430" s="6" t="s">
        <v>26972</v>
      </c>
      <c r="C13430" s="8" t="s">
        <v>7</v>
      </c>
    </row>
    <row r="13431">
      <c r="A13431" s="5" t="s">
        <v>26973</v>
      </c>
      <c r="B13431" s="6" t="s">
        <v>26974</v>
      </c>
      <c r="C13431" s="8" t="s">
        <v>7</v>
      </c>
    </row>
    <row r="13432">
      <c r="A13432" s="5" t="s">
        <v>26975</v>
      </c>
      <c r="B13432" s="6" t="s">
        <v>26976</v>
      </c>
      <c r="C13432" s="8" t="s">
        <v>7</v>
      </c>
    </row>
    <row r="13433">
      <c r="A13433" s="5" t="s">
        <v>26977</v>
      </c>
      <c r="B13433" s="6" t="s">
        <v>26978</v>
      </c>
      <c r="C13433" s="8" t="s">
        <v>7</v>
      </c>
    </row>
    <row r="13434">
      <c r="A13434" s="5" t="s">
        <v>26979</v>
      </c>
      <c r="B13434" s="6" t="s">
        <v>24067</v>
      </c>
      <c r="C13434" s="8" t="s">
        <v>7</v>
      </c>
    </row>
    <row r="13435">
      <c r="A13435" s="5" t="s">
        <v>26980</v>
      </c>
      <c r="B13435" s="6" t="s">
        <v>26981</v>
      </c>
      <c r="C13435" s="8" t="s">
        <v>7</v>
      </c>
    </row>
    <row r="13436">
      <c r="A13436" s="5" t="s">
        <v>26982</v>
      </c>
      <c r="B13436" s="6" t="s">
        <v>26983</v>
      </c>
      <c r="C13436" s="8" t="s">
        <v>7</v>
      </c>
    </row>
    <row r="13437">
      <c r="A13437" s="5" t="s">
        <v>26984</v>
      </c>
      <c r="B13437" s="6" t="s">
        <v>26985</v>
      </c>
      <c r="C13437" s="8" t="s">
        <v>7</v>
      </c>
    </row>
    <row r="13438">
      <c r="A13438" s="5" t="s">
        <v>26986</v>
      </c>
      <c r="B13438" s="6" t="s">
        <v>26987</v>
      </c>
      <c r="C13438" s="8" t="s">
        <v>7</v>
      </c>
    </row>
    <row r="13439">
      <c r="A13439" s="5" t="s">
        <v>26988</v>
      </c>
      <c r="B13439" s="6" t="s">
        <v>26989</v>
      </c>
      <c r="C13439" s="8" t="s">
        <v>7</v>
      </c>
    </row>
    <row r="13440">
      <c r="A13440" s="5" t="s">
        <v>26990</v>
      </c>
      <c r="B13440" s="6" t="s">
        <v>26991</v>
      </c>
      <c r="C13440" s="8" t="s">
        <v>7</v>
      </c>
    </row>
    <row r="13441">
      <c r="A13441" s="5" t="s">
        <v>26992</v>
      </c>
      <c r="B13441" s="6" t="s">
        <v>26993</v>
      </c>
      <c r="C13441" s="8" t="s">
        <v>7</v>
      </c>
    </row>
    <row r="13442">
      <c r="A13442" s="5" t="s">
        <v>26994</v>
      </c>
      <c r="B13442" s="6" t="s">
        <v>26995</v>
      </c>
      <c r="C13442" s="8" t="s">
        <v>7</v>
      </c>
    </row>
    <row r="13443">
      <c r="A13443" s="5" t="s">
        <v>26996</v>
      </c>
      <c r="B13443" s="6" t="s">
        <v>26997</v>
      </c>
      <c r="C13443" s="8" t="s">
        <v>7</v>
      </c>
    </row>
    <row r="13444">
      <c r="A13444" s="5" t="s">
        <v>26998</v>
      </c>
      <c r="B13444" s="6" t="s">
        <v>26999</v>
      </c>
      <c r="C13444" s="8" t="s">
        <v>7</v>
      </c>
    </row>
    <row r="13445">
      <c r="A13445" s="5" t="s">
        <v>27000</v>
      </c>
      <c r="B13445" s="6" t="s">
        <v>27001</v>
      </c>
      <c r="C13445" s="8" t="s">
        <v>7</v>
      </c>
    </row>
    <row r="13446">
      <c r="A13446" s="5" t="s">
        <v>27002</v>
      </c>
      <c r="B13446" s="6" t="s">
        <v>27003</v>
      </c>
      <c r="C13446" s="8" t="s">
        <v>7</v>
      </c>
    </row>
    <row r="13447">
      <c r="A13447" s="5" t="s">
        <v>27004</v>
      </c>
      <c r="B13447" s="6" t="s">
        <v>27005</v>
      </c>
      <c r="C13447" s="8" t="s">
        <v>7</v>
      </c>
    </row>
    <row r="13448">
      <c r="A13448" s="5" t="s">
        <v>27006</v>
      </c>
      <c r="B13448" s="6" t="s">
        <v>27007</v>
      </c>
      <c r="C13448" s="8" t="s">
        <v>7</v>
      </c>
    </row>
    <row r="13449">
      <c r="A13449" s="5" t="s">
        <v>27008</v>
      </c>
      <c r="B13449" s="6" t="s">
        <v>27009</v>
      </c>
      <c r="C13449" s="8" t="s">
        <v>7</v>
      </c>
    </row>
    <row r="13450">
      <c r="A13450" s="5" t="s">
        <v>27010</v>
      </c>
      <c r="B13450" s="6" t="s">
        <v>27011</v>
      </c>
      <c r="C13450" s="8" t="s">
        <v>7</v>
      </c>
    </row>
    <row r="13451">
      <c r="A13451" s="5" t="s">
        <v>27012</v>
      </c>
      <c r="B13451" s="6" t="s">
        <v>27013</v>
      </c>
      <c r="C13451" s="8" t="s">
        <v>7</v>
      </c>
    </row>
    <row r="13452">
      <c r="A13452" s="5" t="s">
        <v>27014</v>
      </c>
      <c r="B13452" s="6" t="s">
        <v>27015</v>
      </c>
      <c r="C13452" s="8" t="s">
        <v>1498</v>
      </c>
    </row>
    <row r="13453">
      <c r="A13453" s="5" t="s">
        <v>27016</v>
      </c>
      <c r="B13453" s="6" t="s">
        <v>27017</v>
      </c>
      <c r="C13453" s="8" t="s">
        <v>7</v>
      </c>
    </row>
    <row r="13454">
      <c r="A13454" s="5" t="s">
        <v>27018</v>
      </c>
      <c r="B13454" s="6" t="s">
        <v>27019</v>
      </c>
      <c r="C13454" s="8" t="s">
        <v>7</v>
      </c>
    </row>
    <row r="13455">
      <c r="A13455" s="5" t="s">
        <v>27020</v>
      </c>
      <c r="B13455" s="6" t="s">
        <v>27021</v>
      </c>
      <c r="C13455" s="8" t="s">
        <v>7</v>
      </c>
    </row>
    <row r="13456">
      <c r="A13456" s="5" t="s">
        <v>27022</v>
      </c>
      <c r="B13456" s="6" t="s">
        <v>27023</v>
      </c>
      <c r="C13456" s="8" t="s">
        <v>7</v>
      </c>
    </row>
    <row r="13457">
      <c r="A13457" s="5" t="s">
        <v>27024</v>
      </c>
      <c r="B13457" s="6" t="s">
        <v>27025</v>
      </c>
      <c r="C13457" s="8" t="s">
        <v>7</v>
      </c>
    </row>
    <row r="13458">
      <c r="A13458" s="5" t="s">
        <v>27026</v>
      </c>
      <c r="B13458" s="6" t="s">
        <v>27027</v>
      </c>
      <c r="C13458" s="8" t="s">
        <v>7</v>
      </c>
    </row>
    <row r="13459">
      <c r="A13459" s="5" t="s">
        <v>27028</v>
      </c>
      <c r="B13459" s="6" t="s">
        <v>27029</v>
      </c>
      <c r="C13459" s="8" t="s">
        <v>7</v>
      </c>
    </row>
    <row r="13460">
      <c r="A13460" s="5" t="s">
        <v>27030</v>
      </c>
      <c r="B13460" s="6" t="s">
        <v>27031</v>
      </c>
      <c r="C13460" s="8" t="s">
        <v>7</v>
      </c>
    </row>
    <row r="13461">
      <c r="A13461" s="5" t="s">
        <v>27032</v>
      </c>
      <c r="B13461" s="6" t="s">
        <v>27033</v>
      </c>
      <c r="C13461" s="8" t="s">
        <v>7</v>
      </c>
    </row>
    <row r="13462">
      <c r="A13462" s="5" t="s">
        <v>27034</v>
      </c>
      <c r="B13462" s="6" t="s">
        <v>27035</v>
      </c>
      <c r="C13462" s="8" t="s">
        <v>7</v>
      </c>
    </row>
    <row r="13463">
      <c r="A13463" s="5" t="s">
        <v>27036</v>
      </c>
      <c r="B13463" s="6" t="s">
        <v>27037</v>
      </c>
      <c r="C13463" s="8" t="s">
        <v>7</v>
      </c>
    </row>
    <row r="13464">
      <c r="A13464" s="5" t="s">
        <v>27038</v>
      </c>
      <c r="B13464" s="6" t="s">
        <v>27039</v>
      </c>
      <c r="C13464" s="8" t="s">
        <v>7</v>
      </c>
    </row>
    <row r="13465">
      <c r="A13465" s="5" t="s">
        <v>27040</v>
      </c>
      <c r="B13465" s="6" t="s">
        <v>27041</v>
      </c>
      <c r="C13465" s="8" t="s">
        <v>7</v>
      </c>
    </row>
    <row r="13466">
      <c r="A13466" s="5" t="s">
        <v>27042</v>
      </c>
      <c r="B13466" s="6" t="s">
        <v>27043</v>
      </c>
      <c r="C13466" s="8" t="s">
        <v>7</v>
      </c>
    </row>
    <row r="13467">
      <c r="A13467" s="5" t="s">
        <v>27044</v>
      </c>
      <c r="B13467" s="6" t="s">
        <v>27045</v>
      </c>
      <c r="C13467" s="8" t="s">
        <v>7</v>
      </c>
    </row>
    <row r="13468">
      <c r="A13468" s="5" t="s">
        <v>27046</v>
      </c>
      <c r="B13468" s="6" t="s">
        <v>27047</v>
      </c>
      <c r="C13468" s="8" t="s">
        <v>7</v>
      </c>
    </row>
    <row r="13469">
      <c r="A13469" s="5" t="s">
        <v>27048</v>
      </c>
      <c r="B13469" s="6" t="s">
        <v>27049</v>
      </c>
      <c r="C13469" s="8" t="s">
        <v>2022</v>
      </c>
    </row>
    <row r="13470">
      <c r="A13470" s="5" t="s">
        <v>27050</v>
      </c>
      <c r="B13470" s="6" t="s">
        <v>27051</v>
      </c>
      <c r="C13470" s="8" t="s">
        <v>7</v>
      </c>
    </row>
    <row r="13471">
      <c r="A13471" s="5" t="s">
        <v>27052</v>
      </c>
      <c r="B13471" s="6" t="s">
        <v>27053</v>
      </c>
      <c r="C13471" s="8" t="s">
        <v>7</v>
      </c>
    </row>
    <row r="13472">
      <c r="A13472" s="5" t="s">
        <v>27054</v>
      </c>
      <c r="B13472" s="6" t="s">
        <v>27055</v>
      </c>
      <c r="C13472" s="8" t="s">
        <v>7</v>
      </c>
    </row>
    <row r="13473">
      <c r="A13473" s="5" t="s">
        <v>27056</v>
      </c>
      <c r="B13473" s="6" t="s">
        <v>27057</v>
      </c>
      <c r="C13473" s="8" t="s">
        <v>7</v>
      </c>
    </row>
    <row r="13474">
      <c r="A13474" s="5" t="s">
        <v>27058</v>
      </c>
      <c r="B13474" s="6" t="s">
        <v>27059</v>
      </c>
      <c r="C13474" s="8" t="s">
        <v>2022</v>
      </c>
    </row>
    <row r="13475">
      <c r="A13475" s="5" t="s">
        <v>27060</v>
      </c>
      <c r="B13475" s="6" t="s">
        <v>27061</v>
      </c>
      <c r="C13475" s="8" t="s">
        <v>2022</v>
      </c>
    </row>
    <row r="13476">
      <c r="A13476" s="5" t="s">
        <v>27062</v>
      </c>
      <c r="B13476" s="6" t="s">
        <v>27063</v>
      </c>
      <c r="C13476" s="8" t="s">
        <v>2022</v>
      </c>
    </row>
    <row r="13477">
      <c r="A13477" s="5" t="s">
        <v>27064</v>
      </c>
      <c r="B13477" s="6" t="s">
        <v>27065</v>
      </c>
      <c r="C13477" s="49"/>
    </row>
    <row r="13478">
      <c r="A13478" s="5" t="s">
        <v>27067</v>
      </c>
      <c r="B13478" s="6" t="s">
        <v>27068</v>
      </c>
      <c r="C13478" s="8" t="s">
        <v>2022</v>
      </c>
    </row>
    <row r="13479">
      <c r="A13479" s="5" t="s">
        <v>27069</v>
      </c>
      <c r="B13479" s="6" t="s">
        <v>27071</v>
      </c>
      <c r="C13479" s="8" t="s">
        <v>2022</v>
      </c>
    </row>
    <row r="13480">
      <c r="A13480" s="5" t="s">
        <v>27072</v>
      </c>
      <c r="B13480" s="6" t="s">
        <v>27073</v>
      </c>
      <c r="C13480" s="49"/>
    </row>
    <row r="13481">
      <c r="A13481" s="5" t="s">
        <v>27074</v>
      </c>
      <c r="B13481" s="6" t="s">
        <v>18517</v>
      </c>
      <c r="C13481" s="8" t="s">
        <v>2022</v>
      </c>
    </row>
    <row r="13482">
      <c r="A13482" s="5" t="s">
        <v>27075</v>
      </c>
      <c r="B13482" s="6" t="s">
        <v>27076</v>
      </c>
      <c r="C13482" s="8" t="s">
        <v>7</v>
      </c>
    </row>
    <row r="13483">
      <c r="A13483" s="5" t="s">
        <v>27077</v>
      </c>
      <c r="B13483" s="6" t="s">
        <v>27079</v>
      </c>
      <c r="C13483" s="8" t="s">
        <v>7</v>
      </c>
    </row>
    <row r="13484">
      <c r="A13484" s="5" t="s">
        <v>27080</v>
      </c>
      <c r="B13484" s="6" t="s">
        <v>27081</v>
      </c>
      <c r="C13484" s="8" t="s">
        <v>7</v>
      </c>
    </row>
    <row r="13485">
      <c r="A13485" s="5" t="s">
        <v>27082</v>
      </c>
      <c r="B13485" s="6" t="s">
        <v>27083</v>
      </c>
      <c r="C13485" s="8" t="s">
        <v>7</v>
      </c>
    </row>
    <row r="13486">
      <c r="A13486" s="5" t="s">
        <v>27084</v>
      </c>
      <c r="B13486" s="6" t="s">
        <v>27085</v>
      </c>
      <c r="C13486" s="8" t="s">
        <v>7</v>
      </c>
    </row>
    <row r="13487">
      <c r="A13487" s="5" t="s">
        <v>27086</v>
      </c>
      <c r="B13487" s="6" t="s">
        <v>27087</v>
      </c>
      <c r="C13487" s="8" t="s">
        <v>7</v>
      </c>
    </row>
    <row r="13488">
      <c r="A13488" s="5" t="s">
        <v>27088</v>
      </c>
      <c r="B13488" s="6" t="s">
        <v>27089</v>
      </c>
      <c r="C13488" s="8" t="s">
        <v>7</v>
      </c>
    </row>
    <row r="13489">
      <c r="A13489" s="5" t="s">
        <v>27090</v>
      </c>
      <c r="B13489" s="6" t="s">
        <v>27091</v>
      </c>
      <c r="C13489" s="49"/>
    </row>
    <row r="13490">
      <c r="A13490" s="5" t="s">
        <v>6094</v>
      </c>
      <c r="B13490" s="6" t="s">
        <v>27092</v>
      </c>
      <c r="C13490" s="8" t="s">
        <v>7</v>
      </c>
    </row>
    <row r="13491">
      <c r="A13491" s="5" t="s">
        <v>27093</v>
      </c>
      <c r="B13491" s="6" t="s">
        <v>27094</v>
      </c>
      <c r="C13491" s="8" t="s">
        <v>7</v>
      </c>
    </row>
    <row r="13492">
      <c r="A13492" s="5" t="s">
        <v>27095</v>
      </c>
      <c r="B13492" s="6" t="s">
        <v>27096</v>
      </c>
      <c r="C13492" s="8" t="s">
        <v>7</v>
      </c>
    </row>
    <row r="13493">
      <c r="A13493" s="5" t="s">
        <v>27097</v>
      </c>
      <c r="B13493" s="6" t="s">
        <v>27098</v>
      </c>
      <c r="C13493" s="8" t="s">
        <v>2022</v>
      </c>
    </row>
    <row r="13494">
      <c r="A13494" s="5" t="s">
        <v>27099</v>
      </c>
      <c r="B13494" s="6" t="s">
        <v>27100</v>
      </c>
      <c r="C13494" s="8" t="s">
        <v>7</v>
      </c>
    </row>
    <row r="13495">
      <c r="A13495" s="5" t="s">
        <v>27101</v>
      </c>
      <c r="B13495" s="6" t="s">
        <v>27102</v>
      </c>
      <c r="C13495" s="8" t="s">
        <v>7</v>
      </c>
    </row>
    <row r="13496">
      <c r="A13496" s="5" t="s">
        <v>27103</v>
      </c>
      <c r="B13496" s="6" t="s">
        <v>27104</v>
      </c>
      <c r="C13496" s="8" t="s">
        <v>7</v>
      </c>
    </row>
    <row r="13497">
      <c r="A13497" s="5" t="s">
        <v>27105</v>
      </c>
      <c r="B13497" s="6" t="s">
        <v>27106</v>
      </c>
      <c r="C13497" s="8" t="s">
        <v>7</v>
      </c>
    </row>
    <row r="13498">
      <c r="A13498" s="5" t="s">
        <v>27107</v>
      </c>
      <c r="B13498" s="6" t="s">
        <v>27108</v>
      </c>
      <c r="C13498" s="8" t="s">
        <v>7</v>
      </c>
    </row>
    <row r="13499">
      <c r="A13499" s="5" t="s">
        <v>27109</v>
      </c>
      <c r="B13499" s="6" t="s">
        <v>27110</v>
      </c>
      <c r="C13499" s="8" t="s">
        <v>7</v>
      </c>
    </row>
    <row r="13500">
      <c r="A13500" s="5" t="s">
        <v>27111</v>
      </c>
      <c r="B13500" s="6" t="s">
        <v>27112</v>
      </c>
      <c r="C13500" s="8" t="s">
        <v>7</v>
      </c>
    </row>
    <row r="13501">
      <c r="A13501" s="5" t="s">
        <v>27113</v>
      </c>
      <c r="B13501" s="6" t="s">
        <v>27114</v>
      </c>
      <c r="C13501" s="8" t="s">
        <v>7</v>
      </c>
    </row>
    <row r="13502">
      <c r="A13502" s="5" t="s">
        <v>27115</v>
      </c>
      <c r="B13502" s="6" t="s">
        <v>27116</v>
      </c>
      <c r="C13502" s="8" t="s">
        <v>7</v>
      </c>
    </row>
    <row r="13503">
      <c r="A13503" s="5" t="s">
        <v>27117</v>
      </c>
      <c r="B13503" s="6" t="s">
        <v>27118</v>
      </c>
      <c r="C13503" s="8" t="s">
        <v>7</v>
      </c>
    </row>
    <row r="13504">
      <c r="A13504" s="5" t="s">
        <v>27119</v>
      </c>
      <c r="B13504" s="6" t="s">
        <v>27120</v>
      </c>
      <c r="C13504" s="8" t="s">
        <v>7</v>
      </c>
    </row>
    <row r="13505">
      <c r="A13505" s="5" t="s">
        <v>27121</v>
      </c>
      <c r="B13505" s="6" t="s">
        <v>27122</v>
      </c>
      <c r="C13505" s="8" t="s">
        <v>7</v>
      </c>
    </row>
    <row r="13506">
      <c r="A13506" s="5" t="s">
        <v>27123</v>
      </c>
      <c r="B13506" s="6" t="s">
        <v>27124</v>
      </c>
      <c r="C13506" s="8" t="s">
        <v>7</v>
      </c>
    </row>
    <row r="13507">
      <c r="A13507" s="5" t="s">
        <v>27125</v>
      </c>
      <c r="B13507" s="6" t="s">
        <v>27126</v>
      </c>
      <c r="C13507" s="8" t="s">
        <v>7</v>
      </c>
    </row>
    <row r="13508">
      <c r="A13508" s="5" t="s">
        <v>27127</v>
      </c>
      <c r="B13508" s="6" t="s">
        <v>27128</v>
      </c>
      <c r="C13508" s="8" t="s">
        <v>7</v>
      </c>
    </row>
    <row r="13509">
      <c r="A13509" s="5" t="s">
        <v>27129</v>
      </c>
      <c r="B13509" s="6" t="s">
        <v>27130</v>
      </c>
      <c r="C13509" s="8" t="s">
        <v>7</v>
      </c>
    </row>
    <row r="13510">
      <c r="A13510" s="5" t="s">
        <v>27131</v>
      </c>
      <c r="B13510" s="6" t="s">
        <v>27132</v>
      </c>
      <c r="C13510" s="8" t="s">
        <v>7</v>
      </c>
    </row>
    <row r="13511">
      <c r="A13511" s="5" t="s">
        <v>27133</v>
      </c>
      <c r="B13511" s="6" t="s">
        <v>27134</v>
      </c>
      <c r="C13511" s="8" t="s">
        <v>7</v>
      </c>
    </row>
    <row r="13512">
      <c r="A13512" s="5" t="s">
        <v>27135</v>
      </c>
      <c r="B13512" s="6" t="s">
        <v>27136</v>
      </c>
      <c r="C13512" s="8" t="s">
        <v>7</v>
      </c>
    </row>
    <row r="13513">
      <c r="A13513" s="5" t="s">
        <v>27137</v>
      </c>
      <c r="B13513" s="6" t="s">
        <v>27138</v>
      </c>
      <c r="C13513" s="8" t="s">
        <v>7</v>
      </c>
    </row>
    <row r="13514">
      <c r="A13514" s="5" t="s">
        <v>27139</v>
      </c>
      <c r="B13514" s="6" t="s">
        <v>27140</v>
      </c>
      <c r="C13514" s="8" t="s">
        <v>7</v>
      </c>
    </row>
    <row r="13515">
      <c r="A13515" s="5" t="s">
        <v>27141</v>
      </c>
      <c r="B13515" s="6" t="s">
        <v>27142</v>
      </c>
      <c r="C13515" s="8" t="s">
        <v>7</v>
      </c>
    </row>
    <row r="13516">
      <c r="A13516" s="5" t="s">
        <v>27143</v>
      </c>
      <c r="B13516" s="6" t="s">
        <v>27144</v>
      </c>
      <c r="C13516" s="8" t="s">
        <v>7</v>
      </c>
    </row>
    <row r="13517">
      <c r="A13517" s="5" t="s">
        <v>27145</v>
      </c>
      <c r="B13517" s="6" t="s">
        <v>27146</v>
      </c>
      <c r="C13517" s="8" t="s">
        <v>7</v>
      </c>
    </row>
    <row r="13518">
      <c r="A13518" s="5" t="s">
        <v>27147</v>
      </c>
      <c r="B13518" s="6" t="s">
        <v>27148</v>
      </c>
      <c r="C13518" s="8" t="s">
        <v>7</v>
      </c>
    </row>
    <row r="13519">
      <c r="A13519" s="5" t="s">
        <v>27149</v>
      </c>
      <c r="B13519" s="6" t="s">
        <v>27150</v>
      </c>
      <c r="C13519" s="8" t="s">
        <v>1864</v>
      </c>
    </row>
    <row r="13520">
      <c r="A13520" s="5" t="s">
        <v>27151</v>
      </c>
      <c r="B13520" s="6" t="s">
        <v>27152</v>
      </c>
      <c r="C13520" s="8" t="s">
        <v>7</v>
      </c>
    </row>
    <row r="13521">
      <c r="A13521" s="5" t="s">
        <v>27153</v>
      </c>
      <c r="B13521" s="6" t="s">
        <v>27154</v>
      </c>
      <c r="C13521" s="8" t="s">
        <v>1864</v>
      </c>
    </row>
    <row r="13522">
      <c r="A13522" s="5" t="s">
        <v>27155</v>
      </c>
      <c r="B13522" s="6" t="s">
        <v>27156</v>
      </c>
      <c r="C13522" s="8" t="s">
        <v>1864</v>
      </c>
    </row>
    <row r="13523">
      <c r="A13523" s="5" t="s">
        <v>27157</v>
      </c>
      <c r="B13523" s="6" t="s">
        <v>27158</v>
      </c>
      <c r="C13523" s="8" t="s">
        <v>7</v>
      </c>
    </row>
    <row r="13524">
      <c r="A13524" s="5" t="s">
        <v>27159</v>
      </c>
      <c r="B13524" s="6" t="s">
        <v>27160</v>
      </c>
      <c r="C13524" s="8" t="s">
        <v>7</v>
      </c>
    </row>
    <row r="13525">
      <c r="A13525" s="5" t="s">
        <v>27161</v>
      </c>
      <c r="B13525" s="6" t="s">
        <v>12373</v>
      </c>
      <c r="C13525" s="8" t="s">
        <v>381</v>
      </c>
    </row>
    <row r="13526">
      <c r="A13526" s="5" t="s">
        <v>27163</v>
      </c>
      <c r="B13526" s="6" t="s">
        <v>27164</v>
      </c>
      <c r="C13526" s="8" t="s">
        <v>381</v>
      </c>
    </row>
    <row r="13527">
      <c r="A13527" s="5" t="s">
        <v>27165</v>
      </c>
      <c r="B13527" s="6" t="s">
        <v>27166</v>
      </c>
      <c r="C13527" s="8" t="s">
        <v>381</v>
      </c>
    </row>
    <row r="13528">
      <c r="A13528" s="5" t="s">
        <v>27167</v>
      </c>
      <c r="B13528" s="6" t="s">
        <v>12644</v>
      </c>
      <c r="C13528" s="8" t="s">
        <v>381</v>
      </c>
    </row>
    <row r="13529">
      <c r="A13529" s="5" t="s">
        <v>27168</v>
      </c>
      <c r="B13529" s="6" t="s">
        <v>27169</v>
      </c>
      <c r="C13529" s="8" t="s">
        <v>381</v>
      </c>
    </row>
    <row r="13530">
      <c r="A13530" s="5" t="s">
        <v>27170</v>
      </c>
      <c r="B13530" s="6" t="s">
        <v>27171</v>
      </c>
      <c r="C13530" s="8" t="s">
        <v>381</v>
      </c>
    </row>
    <row r="13531">
      <c r="A13531" s="5" t="s">
        <v>27172</v>
      </c>
      <c r="B13531" s="6" t="s">
        <v>27173</v>
      </c>
      <c r="C13531" s="8" t="s">
        <v>381</v>
      </c>
    </row>
    <row r="13532">
      <c r="A13532" s="5" t="s">
        <v>27174</v>
      </c>
      <c r="B13532" s="6" t="s">
        <v>27175</v>
      </c>
      <c r="C13532" s="8" t="s">
        <v>381</v>
      </c>
    </row>
    <row r="13533">
      <c r="A13533" s="5" t="s">
        <v>27176</v>
      </c>
      <c r="B13533" s="6" t="s">
        <v>27177</v>
      </c>
      <c r="C13533" s="8" t="s">
        <v>381</v>
      </c>
    </row>
    <row r="13534">
      <c r="A13534" s="5" t="s">
        <v>27178</v>
      </c>
      <c r="B13534" s="6" t="s">
        <v>27179</v>
      </c>
      <c r="C13534" s="8" t="s">
        <v>381</v>
      </c>
    </row>
    <row r="13535">
      <c r="A13535" s="5" t="s">
        <v>27180</v>
      </c>
      <c r="B13535" s="6" t="s">
        <v>27181</v>
      </c>
      <c r="C13535" s="8" t="s">
        <v>7</v>
      </c>
    </row>
    <row r="13536">
      <c r="A13536" s="5" t="s">
        <v>27183</v>
      </c>
      <c r="B13536" s="6" t="s">
        <v>14275</v>
      </c>
      <c r="C13536" s="8" t="s">
        <v>7</v>
      </c>
    </row>
    <row r="13537">
      <c r="A13537" s="5" t="s">
        <v>27185</v>
      </c>
      <c r="B13537" s="6" t="s">
        <v>27186</v>
      </c>
      <c r="C13537" s="8" t="s">
        <v>7</v>
      </c>
    </row>
    <row r="13538">
      <c r="A13538" s="5" t="s">
        <v>27187</v>
      </c>
      <c r="B13538" s="6" t="s">
        <v>27188</v>
      </c>
      <c r="C13538" s="8" t="s">
        <v>7</v>
      </c>
    </row>
    <row r="13539">
      <c r="A13539" s="5" t="s">
        <v>27189</v>
      </c>
      <c r="B13539" s="6" t="s">
        <v>27190</v>
      </c>
      <c r="C13539" s="8" t="s">
        <v>7</v>
      </c>
    </row>
    <row r="13540">
      <c r="A13540" s="5" t="s">
        <v>27191</v>
      </c>
      <c r="B13540" s="6" t="s">
        <v>27192</v>
      </c>
      <c r="C13540" s="8" t="s">
        <v>7</v>
      </c>
    </row>
    <row r="13541">
      <c r="A13541" s="5" t="s">
        <v>27193</v>
      </c>
      <c r="B13541" s="6" t="s">
        <v>14650</v>
      </c>
      <c r="C13541" s="8" t="s">
        <v>7</v>
      </c>
    </row>
    <row r="13542">
      <c r="A13542" s="5" t="s">
        <v>27195</v>
      </c>
      <c r="B13542" s="6" t="s">
        <v>14090</v>
      </c>
      <c r="C13542" s="8" t="s">
        <v>7</v>
      </c>
    </row>
    <row r="13543">
      <c r="A13543" s="5" t="s">
        <v>27196</v>
      </c>
      <c r="B13543" s="6" t="s">
        <v>27197</v>
      </c>
      <c r="C13543" s="8" t="s">
        <v>7</v>
      </c>
    </row>
    <row r="13544">
      <c r="A13544" s="5" t="s">
        <v>27198</v>
      </c>
      <c r="B13544" s="6" t="s">
        <v>27199</v>
      </c>
      <c r="C13544" s="8" t="s">
        <v>7</v>
      </c>
    </row>
    <row r="13545">
      <c r="A13545" s="5" t="s">
        <v>27200</v>
      </c>
      <c r="B13545" s="6" t="s">
        <v>27201</v>
      </c>
      <c r="C13545" s="8" t="s">
        <v>7</v>
      </c>
    </row>
    <row r="13546">
      <c r="A13546" s="5" t="s">
        <v>27202</v>
      </c>
      <c r="B13546" s="6" t="s">
        <v>27203</v>
      </c>
      <c r="C13546" s="8" t="s">
        <v>381</v>
      </c>
    </row>
    <row r="13547">
      <c r="A13547" s="5" t="s">
        <v>27204</v>
      </c>
      <c r="B13547" s="6" t="s">
        <v>27205</v>
      </c>
      <c r="C13547" s="8" t="s">
        <v>65</v>
      </c>
    </row>
    <row r="13548">
      <c r="A13548" s="5" t="s">
        <v>27206</v>
      </c>
      <c r="B13548" s="6" t="s">
        <v>27207</v>
      </c>
      <c r="C13548" s="8" t="s">
        <v>7</v>
      </c>
    </row>
    <row r="13549">
      <c r="A13549" s="5" t="s">
        <v>27208</v>
      </c>
      <c r="B13549" s="6" t="s">
        <v>27209</v>
      </c>
      <c r="C13549" s="8" t="s">
        <v>7</v>
      </c>
    </row>
    <row r="13550">
      <c r="A13550" s="5" t="s">
        <v>27210</v>
      </c>
      <c r="B13550" s="6" t="s">
        <v>16496</v>
      </c>
      <c r="C13550" s="8" t="s">
        <v>7</v>
      </c>
    </row>
    <row r="13551">
      <c r="A13551" s="5" t="s">
        <v>27211</v>
      </c>
      <c r="B13551" s="6" t="s">
        <v>27212</v>
      </c>
      <c r="C13551" s="8" t="s">
        <v>7</v>
      </c>
    </row>
    <row r="13552">
      <c r="A13552" s="5" t="s">
        <v>27213</v>
      </c>
      <c r="B13552" s="6" t="s">
        <v>27214</v>
      </c>
      <c r="C13552" s="8" t="s">
        <v>7</v>
      </c>
    </row>
    <row r="13553">
      <c r="A13553" s="5" t="s">
        <v>27215</v>
      </c>
      <c r="B13553" s="6" t="s">
        <v>27216</v>
      </c>
      <c r="C13553" s="8" t="s">
        <v>7</v>
      </c>
    </row>
    <row r="13554">
      <c r="A13554" s="5" t="s">
        <v>27217</v>
      </c>
      <c r="B13554" s="6" t="s">
        <v>27218</v>
      </c>
      <c r="C13554" s="8" t="s">
        <v>1864</v>
      </c>
    </row>
    <row r="13555">
      <c r="A13555" s="5" t="s">
        <v>27219</v>
      </c>
      <c r="B13555" s="6" t="s">
        <v>27220</v>
      </c>
      <c r="C13555" s="8" t="s">
        <v>1864</v>
      </c>
    </row>
    <row r="13556">
      <c r="A13556" s="5" t="s">
        <v>27221</v>
      </c>
      <c r="B13556" s="6" t="s">
        <v>27222</v>
      </c>
      <c r="C13556" s="8" t="s">
        <v>2094</v>
      </c>
    </row>
    <row r="13557">
      <c r="A13557" s="5" t="s">
        <v>27223</v>
      </c>
      <c r="B13557" s="6" t="s">
        <v>20050</v>
      </c>
      <c r="C13557" s="8" t="s">
        <v>2094</v>
      </c>
    </row>
    <row r="13558">
      <c r="A13558" s="5" t="s">
        <v>27224</v>
      </c>
      <c r="B13558" s="6" t="s">
        <v>27225</v>
      </c>
      <c r="C13558" s="8" t="s">
        <v>2094</v>
      </c>
    </row>
    <row r="13559">
      <c r="A13559" s="5" t="s">
        <v>27226</v>
      </c>
      <c r="B13559" s="6" t="s">
        <v>27227</v>
      </c>
      <c r="C13559" s="8" t="s">
        <v>2094</v>
      </c>
    </row>
    <row r="13560">
      <c r="A13560" s="5" t="s">
        <v>27228</v>
      </c>
      <c r="B13560" s="6" t="s">
        <v>27229</v>
      </c>
      <c r="C13560" s="8" t="s">
        <v>2094</v>
      </c>
    </row>
    <row r="13561">
      <c r="A13561" s="5" t="s">
        <v>27230</v>
      </c>
      <c r="B13561" s="6" t="s">
        <v>27231</v>
      </c>
      <c r="C13561" s="8" t="s">
        <v>2094</v>
      </c>
    </row>
    <row r="13562">
      <c r="A13562" s="5" t="s">
        <v>27232</v>
      </c>
      <c r="B13562" s="6" t="s">
        <v>27233</v>
      </c>
      <c r="C13562" s="8" t="s">
        <v>2094</v>
      </c>
    </row>
    <row r="13563">
      <c r="A13563" s="5" t="s">
        <v>27234</v>
      </c>
      <c r="B13563" s="6" t="s">
        <v>27235</v>
      </c>
      <c r="C13563" s="8" t="s">
        <v>2094</v>
      </c>
    </row>
    <row r="13564">
      <c r="A13564" s="5" t="s">
        <v>27236</v>
      </c>
      <c r="B13564" s="6" t="s">
        <v>27237</v>
      </c>
      <c r="C13564" s="8" t="s">
        <v>2094</v>
      </c>
    </row>
    <row r="13565">
      <c r="A13565" s="5" t="s">
        <v>27238</v>
      </c>
      <c r="B13565" s="6" t="s">
        <v>27239</v>
      </c>
      <c r="C13565" s="8" t="s">
        <v>2094</v>
      </c>
    </row>
    <row r="13566">
      <c r="A13566" s="5" t="s">
        <v>27240</v>
      </c>
      <c r="B13566" s="6" t="s">
        <v>27241</v>
      </c>
      <c r="C13566" s="8" t="s">
        <v>2094</v>
      </c>
    </row>
    <row r="13567">
      <c r="A13567" s="5" t="s">
        <v>27242</v>
      </c>
      <c r="B13567" s="6" t="s">
        <v>27243</v>
      </c>
      <c r="C13567" s="8" t="s">
        <v>2094</v>
      </c>
    </row>
    <row r="13568">
      <c r="A13568" s="5" t="s">
        <v>27244</v>
      </c>
      <c r="B13568" s="6" t="s">
        <v>27245</v>
      </c>
      <c r="C13568" s="8" t="s">
        <v>2094</v>
      </c>
    </row>
    <row r="13569">
      <c r="A13569" s="5" t="s">
        <v>27246</v>
      </c>
      <c r="B13569" s="6" t="s">
        <v>27247</v>
      </c>
      <c r="C13569" s="8" t="s">
        <v>2094</v>
      </c>
    </row>
    <row r="13570">
      <c r="A13570" s="5" t="s">
        <v>27248</v>
      </c>
      <c r="B13570" s="6" t="s">
        <v>27247</v>
      </c>
      <c r="C13570" s="8" t="s">
        <v>2094</v>
      </c>
    </row>
    <row r="13571">
      <c r="A13571" s="5" t="s">
        <v>27249</v>
      </c>
      <c r="B13571" s="6" t="s">
        <v>27247</v>
      </c>
      <c r="C13571" s="8" t="s">
        <v>2094</v>
      </c>
    </row>
    <row r="13572">
      <c r="A13572" s="5" t="s">
        <v>27250</v>
      </c>
      <c r="B13572" s="6" t="s">
        <v>20197</v>
      </c>
      <c r="C13572" s="8" t="s">
        <v>2094</v>
      </c>
    </row>
    <row r="13573">
      <c r="A13573" s="5" t="s">
        <v>27251</v>
      </c>
      <c r="B13573" s="6" t="s">
        <v>20205</v>
      </c>
      <c r="C13573" s="8" t="s">
        <v>2094</v>
      </c>
    </row>
    <row r="13574">
      <c r="A13574" s="5" t="s">
        <v>27252</v>
      </c>
      <c r="B13574" s="6" t="s">
        <v>20205</v>
      </c>
      <c r="C13574" s="8" t="s">
        <v>2094</v>
      </c>
    </row>
    <row r="13575">
      <c r="A13575" s="5" t="s">
        <v>27253</v>
      </c>
      <c r="B13575" s="6" t="s">
        <v>27254</v>
      </c>
      <c r="C13575" s="8" t="s">
        <v>2094</v>
      </c>
    </row>
    <row r="13576">
      <c r="A13576" s="5" t="s">
        <v>27255</v>
      </c>
      <c r="B13576" s="6" t="s">
        <v>27256</v>
      </c>
      <c r="C13576" s="8" t="s">
        <v>2094</v>
      </c>
    </row>
    <row r="13577">
      <c r="A13577" s="5" t="s">
        <v>27257</v>
      </c>
      <c r="B13577" s="6" t="s">
        <v>27258</v>
      </c>
      <c r="C13577" s="8" t="s">
        <v>2094</v>
      </c>
    </row>
    <row r="13578">
      <c r="A13578" s="5" t="s">
        <v>27259</v>
      </c>
      <c r="B13578" s="6" t="s">
        <v>27260</v>
      </c>
      <c r="C13578" s="8" t="s">
        <v>2094</v>
      </c>
    </row>
    <row r="13579">
      <c r="A13579" s="5" t="s">
        <v>27261</v>
      </c>
      <c r="B13579" s="6" t="s">
        <v>27262</v>
      </c>
      <c r="C13579" s="8" t="s">
        <v>2094</v>
      </c>
    </row>
    <row r="13580">
      <c r="A13580" s="5" t="s">
        <v>27263</v>
      </c>
      <c r="B13580" s="6" t="s">
        <v>27264</v>
      </c>
      <c r="C13580" s="8" t="s">
        <v>2094</v>
      </c>
    </row>
    <row r="13581">
      <c r="A13581" s="5" t="s">
        <v>27265</v>
      </c>
      <c r="B13581" s="6" t="s">
        <v>27266</v>
      </c>
      <c r="C13581" s="8" t="s">
        <v>2094</v>
      </c>
    </row>
    <row r="13582">
      <c r="A13582" s="5" t="s">
        <v>27267</v>
      </c>
      <c r="B13582" s="6" t="s">
        <v>21364</v>
      </c>
      <c r="C13582" s="8" t="s">
        <v>2094</v>
      </c>
    </row>
    <row r="13583">
      <c r="A13583" s="5" t="s">
        <v>27268</v>
      </c>
      <c r="B13583" s="6" t="s">
        <v>27269</v>
      </c>
      <c r="C13583" s="8" t="s">
        <v>2094</v>
      </c>
    </row>
    <row r="13584">
      <c r="A13584" s="5" t="s">
        <v>27270</v>
      </c>
      <c r="B13584" s="6" t="s">
        <v>27271</v>
      </c>
      <c r="C13584" s="8" t="s">
        <v>2094</v>
      </c>
    </row>
    <row r="13585">
      <c r="A13585" s="5" t="s">
        <v>27272</v>
      </c>
      <c r="B13585" s="6" t="s">
        <v>27273</v>
      </c>
      <c r="C13585" s="8" t="s">
        <v>2094</v>
      </c>
    </row>
    <row r="13586">
      <c r="A13586" s="5" t="s">
        <v>27274</v>
      </c>
      <c r="B13586" s="6" t="s">
        <v>27275</v>
      </c>
      <c r="C13586" s="8" t="s">
        <v>2094</v>
      </c>
    </row>
    <row r="13587">
      <c r="A13587" s="5" t="s">
        <v>27276</v>
      </c>
      <c r="B13587" s="6" t="s">
        <v>27277</v>
      </c>
      <c r="C13587" s="8" t="s">
        <v>2094</v>
      </c>
    </row>
    <row r="13588">
      <c r="A13588" s="5" t="s">
        <v>27278</v>
      </c>
      <c r="B13588" s="6" t="s">
        <v>24017</v>
      </c>
      <c r="C13588" s="8" t="s">
        <v>2094</v>
      </c>
    </row>
    <row r="13589">
      <c r="A13589" s="5" t="s">
        <v>27279</v>
      </c>
      <c r="B13589" s="6" t="s">
        <v>24019</v>
      </c>
      <c r="C13589" s="8" t="s">
        <v>2094</v>
      </c>
    </row>
    <row r="13590">
      <c r="A13590" s="5" t="s">
        <v>27280</v>
      </c>
      <c r="B13590" s="6" t="s">
        <v>27281</v>
      </c>
      <c r="C13590" s="8" t="s">
        <v>2094</v>
      </c>
    </row>
    <row r="13591">
      <c r="A13591" s="5" t="s">
        <v>27282</v>
      </c>
      <c r="B13591" s="6" t="s">
        <v>27283</v>
      </c>
      <c r="C13591" s="8" t="s">
        <v>7</v>
      </c>
    </row>
    <row r="13592">
      <c r="A13592" s="5" t="s">
        <v>27284</v>
      </c>
      <c r="B13592" s="6" t="s">
        <v>23666</v>
      </c>
      <c r="C13592" s="8" t="s">
        <v>7</v>
      </c>
    </row>
    <row r="13593">
      <c r="A13593" s="5" t="s">
        <v>27285</v>
      </c>
      <c r="B13593" s="6" t="s">
        <v>27286</v>
      </c>
      <c r="C13593" s="8" t="s">
        <v>381</v>
      </c>
    </row>
    <row r="13594">
      <c r="A13594" s="5" t="s">
        <v>27287</v>
      </c>
      <c r="B13594" s="6" t="s">
        <v>27288</v>
      </c>
      <c r="C13594" s="8" t="s">
        <v>7</v>
      </c>
    </row>
    <row r="13595">
      <c r="A13595" s="5" t="s">
        <v>27289</v>
      </c>
      <c r="B13595" s="6" t="s">
        <v>18772</v>
      </c>
      <c r="C13595" s="8" t="s">
        <v>2022</v>
      </c>
    </row>
    <row r="13596">
      <c r="A13596" s="5" t="s">
        <v>27290</v>
      </c>
      <c r="B13596" s="6" t="s">
        <v>27291</v>
      </c>
      <c r="C13596" s="8" t="s">
        <v>7</v>
      </c>
    </row>
    <row r="13597">
      <c r="A13597" s="5" t="s">
        <v>27292</v>
      </c>
      <c r="B13597" s="6" t="s">
        <v>27293</v>
      </c>
      <c r="C13597" s="8" t="s">
        <v>7</v>
      </c>
    </row>
    <row r="13598">
      <c r="A13598" s="5" t="s">
        <v>27294</v>
      </c>
      <c r="B13598" s="6" t="s">
        <v>27295</v>
      </c>
      <c r="C13598" s="8" t="s">
        <v>7</v>
      </c>
    </row>
    <row r="13599">
      <c r="A13599" s="5" t="s">
        <v>27296</v>
      </c>
      <c r="B13599" s="6" t="s">
        <v>27297</v>
      </c>
      <c r="C13599" s="8" t="s">
        <v>7</v>
      </c>
    </row>
    <row r="13600">
      <c r="A13600" s="5" t="s">
        <v>27298</v>
      </c>
      <c r="B13600" s="6" t="s">
        <v>27299</v>
      </c>
      <c r="C13600" s="8" t="s">
        <v>7</v>
      </c>
    </row>
    <row r="13601">
      <c r="A13601" s="5" t="s">
        <v>27300</v>
      </c>
      <c r="B13601" s="6" t="s">
        <v>27301</v>
      </c>
      <c r="C13601" s="8" t="s">
        <v>65</v>
      </c>
    </row>
    <row r="13602">
      <c r="A13602" s="5" t="s">
        <v>27302</v>
      </c>
      <c r="B13602" s="6" t="s">
        <v>27303</v>
      </c>
      <c r="C13602" s="8" t="s">
        <v>381</v>
      </c>
    </row>
    <row r="13603">
      <c r="A13603" s="5" t="s">
        <v>27304</v>
      </c>
      <c r="B13603" s="6" t="s">
        <v>27305</v>
      </c>
      <c r="C13603" s="8" t="s">
        <v>381</v>
      </c>
    </row>
    <row r="13604">
      <c r="A13604" s="5" t="s">
        <v>27306</v>
      </c>
      <c r="B13604" s="6" t="s">
        <v>27307</v>
      </c>
      <c r="C13604" s="8" t="s">
        <v>381</v>
      </c>
    </row>
    <row r="13605">
      <c r="A13605" s="5" t="s">
        <v>27308</v>
      </c>
      <c r="B13605" s="6" t="s">
        <v>27309</v>
      </c>
      <c r="C13605" s="8" t="s">
        <v>381</v>
      </c>
    </row>
    <row r="13606">
      <c r="A13606" s="5" t="s">
        <v>27310</v>
      </c>
      <c r="B13606" s="6" t="s">
        <v>27311</v>
      </c>
      <c r="C13606" s="8" t="s">
        <v>7</v>
      </c>
    </row>
    <row r="13607">
      <c r="A13607" s="5" t="s">
        <v>27312</v>
      </c>
      <c r="B13607" s="6" t="s">
        <v>27313</v>
      </c>
      <c r="C13607" s="8" t="s">
        <v>7</v>
      </c>
    </row>
    <row r="13608">
      <c r="A13608" s="5" t="s">
        <v>27315</v>
      </c>
      <c r="B13608" s="6" t="s">
        <v>27316</v>
      </c>
      <c r="C13608" s="8" t="s">
        <v>1864</v>
      </c>
    </row>
    <row r="13609">
      <c r="A13609" s="5" t="s">
        <v>27318</v>
      </c>
      <c r="B13609" s="6" t="s">
        <v>27319</v>
      </c>
      <c r="C13609" s="8" t="s">
        <v>7</v>
      </c>
    </row>
    <row r="13610">
      <c r="A13610" s="5" t="s">
        <v>27320</v>
      </c>
      <c r="B13610" s="6" t="s">
        <v>27321</v>
      </c>
      <c r="C13610" s="8" t="s">
        <v>381</v>
      </c>
    </row>
    <row r="13611">
      <c r="A13611" s="5" t="s">
        <v>27322</v>
      </c>
      <c r="B13611" s="6" t="s">
        <v>27324</v>
      </c>
      <c r="C13611" s="8" t="s">
        <v>381</v>
      </c>
    </row>
    <row r="13612">
      <c r="A13612" s="5" t="s">
        <v>27325</v>
      </c>
      <c r="B13612" s="6" t="s">
        <v>27326</v>
      </c>
      <c r="C13612" s="8" t="s">
        <v>381</v>
      </c>
    </row>
    <row r="13613">
      <c r="A13613" s="5" t="s">
        <v>27327</v>
      </c>
      <c r="B13613" s="6" t="s">
        <v>27328</v>
      </c>
      <c r="C13613" s="8" t="s">
        <v>381</v>
      </c>
    </row>
    <row r="13614">
      <c r="A13614" s="5" t="s">
        <v>27329</v>
      </c>
      <c r="B13614" s="6" t="s">
        <v>27330</v>
      </c>
      <c r="C13614" s="8" t="s">
        <v>381</v>
      </c>
    </row>
    <row r="13615">
      <c r="A13615" s="5" t="s">
        <v>27331</v>
      </c>
      <c r="B13615" s="6" t="s">
        <v>27332</v>
      </c>
      <c r="C13615" s="8" t="s">
        <v>7</v>
      </c>
    </row>
    <row r="13616">
      <c r="A13616" s="5" t="s">
        <v>27333</v>
      </c>
      <c r="B13616" s="6" t="s">
        <v>27334</v>
      </c>
      <c r="C13616" s="8" t="s">
        <v>381</v>
      </c>
    </row>
    <row r="13617">
      <c r="A13617" s="5" t="s">
        <v>27335</v>
      </c>
      <c r="B13617" s="6" t="s">
        <v>27336</v>
      </c>
      <c r="C13617" s="8" t="s">
        <v>7</v>
      </c>
    </row>
    <row r="13618">
      <c r="A13618" s="5" t="s">
        <v>27337</v>
      </c>
      <c r="B13618" s="6" t="s">
        <v>27338</v>
      </c>
      <c r="C13618" s="8" t="s">
        <v>7</v>
      </c>
    </row>
    <row r="13619">
      <c r="A13619" s="5" t="s">
        <v>27339</v>
      </c>
      <c r="B13619" s="6" t="s">
        <v>27340</v>
      </c>
      <c r="C13619" s="8" t="s">
        <v>7</v>
      </c>
    </row>
    <row r="13620">
      <c r="A13620" s="5" t="s">
        <v>27341</v>
      </c>
      <c r="B13620" s="6" t="s">
        <v>14639</v>
      </c>
      <c r="C13620" s="8" t="s">
        <v>7</v>
      </c>
    </row>
    <row r="13621">
      <c r="A13621" s="5" t="s">
        <v>27342</v>
      </c>
      <c r="B13621" s="6" t="s">
        <v>14639</v>
      </c>
      <c r="C13621" s="8" t="s">
        <v>7</v>
      </c>
    </row>
    <row r="13622">
      <c r="A13622" s="5" t="s">
        <v>27343</v>
      </c>
      <c r="B13622" s="6" t="s">
        <v>27344</v>
      </c>
      <c r="C13622" s="8" t="s">
        <v>7</v>
      </c>
    </row>
    <row r="13623">
      <c r="A13623" s="5" t="s">
        <v>27345</v>
      </c>
      <c r="B13623" s="6" t="s">
        <v>27346</v>
      </c>
      <c r="C13623" s="8" t="s">
        <v>7</v>
      </c>
    </row>
    <row r="13624">
      <c r="A13624" s="5" t="s">
        <v>27347</v>
      </c>
      <c r="B13624" s="6" t="s">
        <v>27348</v>
      </c>
      <c r="C13624" s="8" t="s">
        <v>7</v>
      </c>
    </row>
    <row r="13625">
      <c r="A13625" s="5" t="s">
        <v>27349</v>
      </c>
      <c r="B13625" s="6" t="s">
        <v>27350</v>
      </c>
      <c r="C13625" s="8" t="s">
        <v>7</v>
      </c>
    </row>
    <row r="13626">
      <c r="A13626" s="5" t="s">
        <v>27351</v>
      </c>
      <c r="B13626" s="6" t="s">
        <v>27352</v>
      </c>
      <c r="C13626" s="8" t="s">
        <v>7</v>
      </c>
    </row>
    <row r="13627">
      <c r="A13627" s="5" t="s">
        <v>27353</v>
      </c>
      <c r="B13627" s="6" t="s">
        <v>27354</v>
      </c>
      <c r="C13627" s="8" t="s">
        <v>7</v>
      </c>
    </row>
    <row r="13628">
      <c r="A13628" s="5" t="s">
        <v>27355</v>
      </c>
      <c r="B13628" s="6" t="s">
        <v>27356</v>
      </c>
      <c r="C13628" s="8" t="s">
        <v>7</v>
      </c>
    </row>
    <row r="13629">
      <c r="A13629" s="5" t="s">
        <v>27357</v>
      </c>
      <c r="B13629" s="6" t="s">
        <v>27358</v>
      </c>
      <c r="C13629" s="8" t="s">
        <v>7</v>
      </c>
    </row>
    <row r="13630">
      <c r="A13630" s="5" t="s">
        <v>27359</v>
      </c>
      <c r="B13630" s="6" t="s">
        <v>27360</v>
      </c>
      <c r="C13630" s="8" t="s">
        <v>7</v>
      </c>
    </row>
    <row r="13631">
      <c r="A13631" s="5" t="s">
        <v>27361</v>
      </c>
      <c r="B13631" s="6" t="s">
        <v>27362</v>
      </c>
      <c r="C13631" s="8" t="s">
        <v>381</v>
      </c>
    </row>
    <row r="13632">
      <c r="A13632" s="5" t="s">
        <v>27363</v>
      </c>
      <c r="B13632" s="6" t="s">
        <v>27364</v>
      </c>
      <c r="C13632" s="8" t="s">
        <v>65</v>
      </c>
    </row>
    <row r="13633">
      <c r="A13633" s="5" t="s">
        <v>27365</v>
      </c>
      <c r="B13633" s="6" t="s">
        <v>27366</v>
      </c>
      <c r="C13633" s="8" t="s">
        <v>7</v>
      </c>
    </row>
    <row r="13634">
      <c r="A13634" s="5" t="s">
        <v>27367</v>
      </c>
      <c r="B13634" s="6" t="s">
        <v>27366</v>
      </c>
      <c r="C13634" s="8" t="s">
        <v>7</v>
      </c>
    </row>
    <row r="13635">
      <c r="A13635" s="5" t="s">
        <v>27368</v>
      </c>
      <c r="B13635" s="6" t="s">
        <v>27369</v>
      </c>
      <c r="C13635" s="8" t="s">
        <v>7</v>
      </c>
    </row>
    <row r="13636">
      <c r="A13636" s="5" t="s">
        <v>27370</v>
      </c>
      <c r="B13636" s="6" t="s">
        <v>27371</v>
      </c>
      <c r="C13636" s="8" t="s">
        <v>2094</v>
      </c>
    </row>
    <row r="13637">
      <c r="A13637" s="5" t="s">
        <v>27372</v>
      </c>
      <c r="B13637" s="6" t="s">
        <v>27373</v>
      </c>
      <c r="C13637" s="8" t="s">
        <v>2094</v>
      </c>
    </row>
    <row r="13638">
      <c r="A13638" s="5" t="s">
        <v>27374</v>
      </c>
      <c r="B13638" s="6" t="s">
        <v>20885</v>
      </c>
      <c r="C13638" s="8" t="s">
        <v>2094</v>
      </c>
    </row>
    <row r="13639">
      <c r="A13639" s="5" t="s">
        <v>27375</v>
      </c>
      <c r="B13639" s="6" t="s">
        <v>27376</v>
      </c>
      <c r="C13639" s="8" t="s">
        <v>2094</v>
      </c>
    </row>
    <row r="13640">
      <c r="A13640" s="5" t="s">
        <v>27377</v>
      </c>
      <c r="B13640" s="6" t="s">
        <v>27378</v>
      </c>
      <c r="C13640" s="8" t="s">
        <v>2094</v>
      </c>
    </row>
    <row r="13641">
      <c r="A13641" s="5" t="s">
        <v>27379</v>
      </c>
      <c r="B13641" s="6" t="s">
        <v>27380</v>
      </c>
      <c r="C13641" s="8" t="s">
        <v>2094</v>
      </c>
    </row>
    <row r="13642">
      <c r="A13642" s="5" t="s">
        <v>27381</v>
      </c>
      <c r="B13642" s="6" t="s">
        <v>21888</v>
      </c>
      <c r="C13642" s="8" t="s">
        <v>2094</v>
      </c>
    </row>
    <row r="13643">
      <c r="A13643" s="5" t="s">
        <v>27382</v>
      </c>
      <c r="B13643" s="6" t="s">
        <v>27383</v>
      </c>
      <c r="C13643" s="8" t="s">
        <v>7</v>
      </c>
    </row>
    <row r="13644">
      <c r="A13644" s="5" t="s">
        <v>27384</v>
      </c>
      <c r="B13644" s="6" t="s">
        <v>27385</v>
      </c>
      <c r="C13644" s="8" t="s">
        <v>7</v>
      </c>
    </row>
    <row r="13645">
      <c r="A13645" s="5" t="s">
        <v>27386</v>
      </c>
      <c r="B13645" s="6" t="s">
        <v>27387</v>
      </c>
      <c r="C13645" s="8" t="s">
        <v>7</v>
      </c>
    </row>
    <row r="13646">
      <c r="A13646" s="5" t="s">
        <v>27388</v>
      </c>
      <c r="B13646" s="6" t="s">
        <v>27389</v>
      </c>
      <c r="C13646" s="8" t="s">
        <v>65</v>
      </c>
    </row>
    <row r="13647">
      <c r="A13647" s="5" t="s">
        <v>27390</v>
      </c>
      <c r="B13647" s="6" t="s">
        <v>27391</v>
      </c>
      <c r="C13647" s="8" t="s">
        <v>7</v>
      </c>
    </row>
    <row r="13648">
      <c r="A13648" s="5" t="s">
        <v>27392</v>
      </c>
      <c r="B13648" s="6" t="s">
        <v>27393</v>
      </c>
      <c r="C13648" s="8" t="s">
        <v>7</v>
      </c>
    </row>
    <row r="13649">
      <c r="A13649" s="5" t="s">
        <v>27394</v>
      </c>
      <c r="B13649" s="6" t="s">
        <v>27395</v>
      </c>
      <c r="C13649" s="8" t="s">
        <v>7</v>
      </c>
    </row>
    <row r="13650">
      <c r="A13650" s="5" t="s">
        <v>27396</v>
      </c>
      <c r="B13650" s="6" t="s">
        <v>27397</v>
      </c>
      <c r="C13650" s="8" t="s">
        <v>7</v>
      </c>
    </row>
    <row r="13651">
      <c r="A13651" s="5" t="s">
        <v>27398</v>
      </c>
      <c r="B13651" s="6" t="s">
        <v>27399</v>
      </c>
      <c r="C13651" s="8" t="s">
        <v>7</v>
      </c>
    </row>
    <row r="13652">
      <c r="A13652" s="5" t="s">
        <v>27400</v>
      </c>
      <c r="B13652" s="6" t="s">
        <v>27401</v>
      </c>
      <c r="C13652" s="8" t="s">
        <v>381</v>
      </c>
    </row>
    <row r="13653">
      <c r="A13653" s="5" t="s">
        <v>27402</v>
      </c>
      <c r="B13653" s="6" t="s">
        <v>27403</v>
      </c>
      <c r="C13653" s="8" t="s">
        <v>381</v>
      </c>
    </row>
    <row r="13654">
      <c r="A13654" s="5" t="s">
        <v>27404</v>
      </c>
      <c r="B13654" s="6" t="s">
        <v>27405</v>
      </c>
      <c r="C13654" s="8" t="s">
        <v>381</v>
      </c>
    </row>
    <row r="13655">
      <c r="A13655" s="5" t="s">
        <v>27406</v>
      </c>
      <c r="B13655" s="6" t="s">
        <v>27407</v>
      </c>
      <c r="C13655" s="8" t="s">
        <v>665</v>
      </c>
    </row>
    <row r="13656">
      <c r="A13656" s="5" t="s">
        <v>27408</v>
      </c>
      <c r="B13656" s="6" t="s">
        <v>27409</v>
      </c>
      <c r="C13656" s="8" t="s">
        <v>7</v>
      </c>
    </row>
    <row r="13657">
      <c r="A13657" s="5" t="s">
        <v>27410</v>
      </c>
      <c r="B13657" s="6" t="s">
        <v>27411</v>
      </c>
      <c r="C13657" s="8" t="s">
        <v>7</v>
      </c>
    </row>
    <row r="13658">
      <c r="A13658" s="5" t="s">
        <v>27412</v>
      </c>
      <c r="B13658" s="6" t="s">
        <v>27413</v>
      </c>
      <c r="C13658" s="8" t="s">
        <v>7</v>
      </c>
    </row>
    <row r="13659">
      <c r="A13659" s="5" t="s">
        <v>27414</v>
      </c>
      <c r="B13659" s="6" t="s">
        <v>27415</v>
      </c>
      <c r="C13659" s="8" t="s">
        <v>7</v>
      </c>
    </row>
    <row r="13660">
      <c r="A13660" s="5" t="s">
        <v>27416</v>
      </c>
      <c r="B13660" s="6" t="s">
        <v>27417</v>
      </c>
      <c r="C13660" s="8" t="s">
        <v>7</v>
      </c>
    </row>
    <row r="13661">
      <c r="A13661" s="5" t="s">
        <v>27418</v>
      </c>
      <c r="B13661" s="6" t="s">
        <v>27419</v>
      </c>
      <c r="C13661" s="8" t="s">
        <v>7</v>
      </c>
    </row>
    <row r="13662">
      <c r="A13662" s="5" t="s">
        <v>27420</v>
      </c>
      <c r="B13662" s="6" t="s">
        <v>27421</v>
      </c>
      <c r="C13662" s="8" t="s">
        <v>7</v>
      </c>
    </row>
    <row r="13663">
      <c r="A13663" s="5" t="s">
        <v>27423</v>
      </c>
      <c r="B13663" s="6" t="s">
        <v>27424</v>
      </c>
      <c r="C13663" s="8" t="s">
        <v>7</v>
      </c>
    </row>
    <row r="13664">
      <c r="A13664" s="5" t="s">
        <v>27426</v>
      </c>
      <c r="B13664" s="6" t="s">
        <v>27424</v>
      </c>
      <c r="C13664" s="8" t="s">
        <v>27427</v>
      </c>
    </row>
    <row r="13665">
      <c r="A13665" s="5" t="s">
        <v>27428</v>
      </c>
      <c r="B13665" s="6" t="s">
        <v>16517</v>
      </c>
      <c r="C13665" s="8" t="s">
        <v>7</v>
      </c>
    </row>
    <row r="13666">
      <c r="A13666" s="5" t="s">
        <v>27429</v>
      </c>
      <c r="B13666" s="6" t="s">
        <v>27430</v>
      </c>
      <c r="C13666" s="8" t="s">
        <v>11679</v>
      </c>
    </row>
    <row r="13667">
      <c r="A13667" s="5" t="s">
        <v>27431</v>
      </c>
      <c r="B13667" s="6" t="s">
        <v>27432</v>
      </c>
      <c r="C13667" s="8" t="s">
        <v>7</v>
      </c>
    </row>
    <row r="13668">
      <c r="A13668" s="5" t="s">
        <v>27433</v>
      </c>
      <c r="B13668" s="6" t="s">
        <v>27435</v>
      </c>
      <c r="C13668" s="8" t="s">
        <v>7</v>
      </c>
    </row>
    <row r="13669">
      <c r="A13669" s="5" t="s">
        <v>27436</v>
      </c>
      <c r="B13669" s="6" t="s">
        <v>27437</v>
      </c>
      <c r="C13669" s="8" t="s">
        <v>2022</v>
      </c>
    </row>
    <row r="13670">
      <c r="A13670" s="5" t="s">
        <v>27438</v>
      </c>
      <c r="B13670" s="6" t="s">
        <v>27439</v>
      </c>
      <c r="C13670" s="8" t="s">
        <v>1864</v>
      </c>
    </row>
    <row r="13671">
      <c r="A13671" s="5" t="s">
        <v>27440</v>
      </c>
      <c r="B13671" s="6" t="s">
        <v>27441</v>
      </c>
      <c r="C13671" s="8" t="s">
        <v>2094</v>
      </c>
    </row>
    <row r="13672">
      <c r="A13672" s="5" t="s">
        <v>27442</v>
      </c>
      <c r="B13672" s="6" t="s">
        <v>21460</v>
      </c>
      <c r="C13672" s="8" t="s">
        <v>7</v>
      </c>
    </row>
    <row r="13673">
      <c r="A13673" s="5" t="s">
        <v>27443</v>
      </c>
      <c r="B13673" s="6" t="s">
        <v>27444</v>
      </c>
      <c r="C13673" s="8" t="s">
        <v>2094</v>
      </c>
    </row>
    <row r="13674">
      <c r="A13674" s="5" t="s">
        <v>27445</v>
      </c>
      <c r="B13674" s="6" t="s">
        <v>27446</v>
      </c>
      <c r="C13674" s="8" t="s">
        <v>7</v>
      </c>
    </row>
    <row r="13675">
      <c r="A13675" s="5" t="s">
        <v>27447</v>
      </c>
      <c r="B13675" s="6" t="s">
        <v>27448</v>
      </c>
      <c r="C13675" s="8" t="s">
        <v>7</v>
      </c>
    </row>
    <row r="13676">
      <c r="A13676" s="5" t="s">
        <v>27449</v>
      </c>
      <c r="B13676" s="6" t="s">
        <v>27450</v>
      </c>
      <c r="C13676" s="8" t="s">
        <v>7</v>
      </c>
    </row>
    <row r="13677">
      <c r="A13677" s="5" t="s">
        <v>27451</v>
      </c>
      <c r="B13677" s="6" t="s">
        <v>27452</v>
      </c>
      <c r="C13677" s="8" t="s">
        <v>7</v>
      </c>
    </row>
    <row r="13678">
      <c r="A13678" s="5" t="s">
        <v>27453</v>
      </c>
      <c r="B13678" s="6" t="s">
        <v>27454</v>
      </c>
      <c r="C13678" s="8" t="s">
        <v>65</v>
      </c>
    </row>
    <row r="13679">
      <c r="A13679" s="5" t="s">
        <v>27455</v>
      </c>
      <c r="B13679" s="6" t="s">
        <v>27456</v>
      </c>
      <c r="C13679" s="8" t="s">
        <v>7</v>
      </c>
    </row>
    <row r="13680">
      <c r="A13680" s="5" t="s">
        <v>27457</v>
      </c>
      <c r="B13680" s="6" t="s">
        <v>27458</v>
      </c>
      <c r="C13680" s="8" t="s">
        <v>7</v>
      </c>
    </row>
    <row r="13681">
      <c r="A13681" s="5" t="s">
        <v>27459</v>
      </c>
      <c r="B13681" s="6" t="s">
        <v>27460</v>
      </c>
      <c r="C13681" s="8" t="s">
        <v>7</v>
      </c>
    </row>
    <row r="13682">
      <c r="A13682" s="5" t="s">
        <v>27461</v>
      </c>
      <c r="B13682" s="6" t="s">
        <v>27462</v>
      </c>
      <c r="C13682" s="8" t="s">
        <v>7</v>
      </c>
    </row>
    <row r="13683">
      <c r="A13683" s="5" t="s">
        <v>27463</v>
      </c>
      <c r="B13683" s="6" t="s">
        <v>27464</v>
      </c>
      <c r="C13683" s="8" t="s">
        <v>7</v>
      </c>
    </row>
    <row r="13684">
      <c r="A13684" s="5" t="s">
        <v>27465</v>
      </c>
      <c r="B13684" s="6" t="s">
        <v>27466</v>
      </c>
      <c r="C13684" s="8" t="s">
        <v>7</v>
      </c>
    </row>
    <row r="13685">
      <c r="A13685" s="5" t="s">
        <v>27467</v>
      </c>
      <c r="B13685" s="6" t="s">
        <v>27468</v>
      </c>
      <c r="C13685" s="8" t="s">
        <v>7</v>
      </c>
    </row>
    <row r="13686">
      <c r="A13686" s="5" t="s">
        <v>27469</v>
      </c>
      <c r="B13686" s="6" t="s">
        <v>27470</v>
      </c>
      <c r="C13686" s="8" t="s">
        <v>7</v>
      </c>
    </row>
    <row r="13687">
      <c r="A13687" s="5" t="s">
        <v>27471</v>
      </c>
      <c r="B13687" s="6" t="s">
        <v>27472</v>
      </c>
      <c r="C13687" s="8" t="s">
        <v>7</v>
      </c>
    </row>
    <row r="13688">
      <c r="A13688" s="5" t="s">
        <v>27473</v>
      </c>
      <c r="B13688" s="6" t="s">
        <v>27474</v>
      </c>
      <c r="C13688" s="8" t="s">
        <v>7</v>
      </c>
    </row>
    <row r="13689">
      <c r="A13689" s="5" t="s">
        <v>27475</v>
      </c>
      <c r="B13689" s="6" t="s">
        <v>27476</v>
      </c>
      <c r="C13689" s="8" t="s">
        <v>7</v>
      </c>
    </row>
    <row r="13690">
      <c r="A13690" s="5" t="s">
        <v>27477</v>
      </c>
      <c r="B13690" s="6" t="s">
        <v>27478</v>
      </c>
      <c r="C13690" s="8" t="s">
        <v>7</v>
      </c>
    </row>
    <row r="13691">
      <c r="A13691" s="5" t="s">
        <v>27479</v>
      </c>
      <c r="B13691" s="6" t="s">
        <v>12166</v>
      </c>
      <c r="C13691" s="8" t="s">
        <v>7</v>
      </c>
    </row>
    <row r="13692">
      <c r="A13692" s="5" t="s">
        <v>27480</v>
      </c>
      <c r="B13692" s="6" t="s">
        <v>27481</v>
      </c>
      <c r="C13692" s="8" t="s">
        <v>381</v>
      </c>
    </row>
    <row r="13693">
      <c r="A13693" s="5" t="s">
        <v>27482</v>
      </c>
      <c r="B13693" s="6" t="s">
        <v>27483</v>
      </c>
      <c r="C13693" s="8" t="s">
        <v>381</v>
      </c>
    </row>
    <row r="13694">
      <c r="A13694" s="5" t="s">
        <v>27484</v>
      </c>
      <c r="B13694" s="6" t="s">
        <v>27485</v>
      </c>
      <c r="C13694" s="8" t="s">
        <v>381</v>
      </c>
    </row>
    <row r="13695">
      <c r="A13695" s="5" t="s">
        <v>27486</v>
      </c>
      <c r="B13695" s="6" t="s">
        <v>14207</v>
      </c>
      <c r="C13695" s="8" t="s">
        <v>7</v>
      </c>
    </row>
    <row r="13696">
      <c r="A13696" s="5" t="s">
        <v>27487</v>
      </c>
      <c r="B13696" s="6" t="s">
        <v>27488</v>
      </c>
      <c r="C13696" s="8" t="s">
        <v>7</v>
      </c>
    </row>
    <row r="13697">
      <c r="A13697" s="5" t="s">
        <v>27489</v>
      </c>
      <c r="B13697" s="6" t="s">
        <v>27490</v>
      </c>
      <c r="C13697" s="8" t="s">
        <v>7</v>
      </c>
    </row>
    <row r="13698">
      <c r="A13698" s="5" t="s">
        <v>27491</v>
      </c>
      <c r="B13698" s="6" t="s">
        <v>27492</v>
      </c>
      <c r="C13698" s="8" t="s">
        <v>7</v>
      </c>
    </row>
    <row r="13699">
      <c r="A13699" s="5" t="s">
        <v>27493</v>
      </c>
      <c r="B13699" s="6" t="s">
        <v>27494</v>
      </c>
      <c r="C13699" s="8" t="s">
        <v>7</v>
      </c>
    </row>
    <row r="13700">
      <c r="A13700" s="5" t="s">
        <v>27495</v>
      </c>
      <c r="B13700" s="6" t="s">
        <v>27496</v>
      </c>
      <c r="C13700" s="8" t="s">
        <v>7</v>
      </c>
    </row>
    <row r="13701">
      <c r="A13701" s="5" t="s">
        <v>27497</v>
      </c>
      <c r="B13701" s="6" t="s">
        <v>27498</v>
      </c>
      <c r="C13701" s="8" t="s">
        <v>7</v>
      </c>
    </row>
    <row r="13702">
      <c r="A13702" s="5" t="s">
        <v>27499</v>
      </c>
      <c r="B13702" s="6" t="s">
        <v>27500</v>
      </c>
      <c r="C13702" s="8" t="s">
        <v>7</v>
      </c>
    </row>
    <row r="13703">
      <c r="A13703" s="5" t="s">
        <v>27501</v>
      </c>
      <c r="B13703" s="6" t="s">
        <v>27502</v>
      </c>
      <c r="C13703" s="8" t="s">
        <v>381</v>
      </c>
    </row>
    <row r="13704">
      <c r="A13704" s="5" t="s">
        <v>27503</v>
      </c>
      <c r="B13704" s="6" t="s">
        <v>16634</v>
      </c>
      <c r="C13704" s="8" t="s">
        <v>7</v>
      </c>
    </row>
    <row r="13705">
      <c r="A13705" s="5" t="s">
        <v>27504</v>
      </c>
      <c r="B13705" s="6" t="s">
        <v>27505</v>
      </c>
      <c r="C13705" s="8" t="s">
        <v>2094</v>
      </c>
    </row>
    <row r="13706">
      <c r="A13706" s="5" t="s">
        <v>27506</v>
      </c>
      <c r="B13706" s="6" t="s">
        <v>20050</v>
      </c>
      <c r="C13706" s="8" t="s">
        <v>2094</v>
      </c>
    </row>
    <row r="13707">
      <c r="A13707" s="5" t="s">
        <v>27507</v>
      </c>
      <c r="B13707" s="6" t="s">
        <v>20067</v>
      </c>
      <c r="C13707" s="8" t="s">
        <v>2094</v>
      </c>
    </row>
    <row r="13708">
      <c r="A13708" s="5" t="s">
        <v>27508</v>
      </c>
      <c r="B13708" s="6" t="s">
        <v>27509</v>
      </c>
      <c r="C13708" s="8" t="s">
        <v>7</v>
      </c>
    </row>
    <row r="13709">
      <c r="A13709" s="5" t="s">
        <v>27510</v>
      </c>
      <c r="B13709" s="6" t="s">
        <v>27511</v>
      </c>
      <c r="C13709" s="8" t="s">
        <v>7</v>
      </c>
    </row>
    <row r="13710">
      <c r="A13710" s="5" t="s">
        <v>27512</v>
      </c>
      <c r="B13710" s="6" t="s">
        <v>27513</v>
      </c>
      <c r="C13710" s="8" t="s">
        <v>7</v>
      </c>
    </row>
    <row r="13711">
      <c r="A13711" s="5" t="s">
        <v>27514</v>
      </c>
      <c r="B13711" s="6" t="s">
        <v>27513</v>
      </c>
      <c r="C13711" s="8" t="s">
        <v>7</v>
      </c>
    </row>
    <row r="13712">
      <c r="A13712" s="5" t="s">
        <v>27515</v>
      </c>
      <c r="B13712" s="6" t="s">
        <v>27516</v>
      </c>
      <c r="C13712" s="8" t="s">
        <v>7</v>
      </c>
    </row>
    <row r="13713">
      <c r="A13713" s="5" t="s">
        <v>27517</v>
      </c>
      <c r="B13713" s="6" t="s">
        <v>27518</v>
      </c>
      <c r="C13713" s="8" t="s">
        <v>2094</v>
      </c>
    </row>
    <row r="13714">
      <c r="A13714" s="5" t="s">
        <v>27519</v>
      </c>
      <c r="B13714" s="6" t="s">
        <v>22404</v>
      </c>
      <c r="C13714" s="8" t="s">
        <v>7</v>
      </c>
    </row>
    <row r="13715">
      <c r="A13715" s="5" t="s">
        <v>27520</v>
      </c>
      <c r="B13715" s="6" t="s">
        <v>27521</v>
      </c>
      <c r="C13715" s="8" t="s">
        <v>7</v>
      </c>
    </row>
    <row r="13716">
      <c r="A13716" s="5" t="s">
        <v>27522</v>
      </c>
      <c r="B13716" s="6" t="s">
        <v>24042</v>
      </c>
      <c r="C13716" s="8" t="s">
        <v>2022</v>
      </c>
    </row>
    <row r="13717">
      <c r="A13717" s="5" t="s">
        <v>27523</v>
      </c>
      <c r="B13717" s="6" t="s">
        <v>27524</v>
      </c>
      <c r="C13717" s="8" t="s">
        <v>7</v>
      </c>
    </row>
    <row r="13718">
      <c r="A13718" s="5" t="s">
        <v>27525</v>
      </c>
      <c r="B13718" s="6" t="s">
        <v>27526</v>
      </c>
      <c r="C13718" s="8" t="s">
        <v>7</v>
      </c>
    </row>
    <row r="13719">
      <c r="A13719" s="5" t="s">
        <v>27527</v>
      </c>
      <c r="B13719" s="6" t="s">
        <v>27528</v>
      </c>
      <c r="C13719" s="8" t="s">
        <v>381</v>
      </c>
    </row>
    <row r="13720">
      <c r="A13720" s="5" t="s">
        <v>27529</v>
      </c>
      <c r="B13720" s="6" t="s">
        <v>27530</v>
      </c>
      <c r="C13720" s="8" t="s">
        <v>7</v>
      </c>
    </row>
    <row r="13721">
      <c r="A13721" s="5" t="s">
        <v>27531</v>
      </c>
      <c r="B13721" s="6" t="s">
        <v>27532</v>
      </c>
      <c r="C13721" s="8" t="s">
        <v>7</v>
      </c>
    </row>
    <row r="13722">
      <c r="A13722" s="5" t="s">
        <v>27533</v>
      </c>
      <c r="B13722" s="6" t="s">
        <v>27534</v>
      </c>
      <c r="C13722" s="8" t="s">
        <v>7</v>
      </c>
    </row>
    <row r="13723">
      <c r="A13723" s="5" t="s">
        <v>27535</v>
      </c>
      <c r="B13723" s="6" t="s">
        <v>27536</v>
      </c>
      <c r="C13723" s="8" t="s">
        <v>7</v>
      </c>
    </row>
    <row r="13724">
      <c r="A13724" s="5" t="s">
        <v>27538</v>
      </c>
      <c r="B13724" s="6" t="s">
        <v>5716</v>
      </c>
      <c r="C13724" s="8" t="s">
        <v>7</v>
      </c>
    </row>
    <row r="13725">
      <c r="A13725" s="5" t="s">
        <v>27539</v>
      </c>
      <c r="B13725" s="6" t="s">
        <v>27540</v>
      </c>
      <c r="C13725" s="8" t="s">
        <v>7</v>
      </c>
    </row>
    <row r="13726">
      <c r="A13726" s="5" t="s">
        <v>27542</v>
      </c>
      <c r="B13726" s="6" t="s">
        <v>27543</v>
      </c>
      <c r="C13726" s="8" t="s">
        <v>7</v>
      </c>
    </row>
    <row r="13727">
      <c r="A13727" s="5" t="s">
        <v>27544</v>
      </c>
      <c r="B13727" s="6" t="s">
        <v>27545</v>
      </c>
      <c r="C13727" s="8" t="s">
        <v>7</v>
      </c>
    </row>
    <row r="13728">
      <c r="A13728" s="5" t="s">
        <v>27546</v>
      </c>
      <c r="B13728" s="6" t="s">
        <v>27547</v>
      </c>
      <c r="C13728" s="8" t="s">
        <v>381</v>
      </c>
    </row>
    <row r="13729">
      <c r="A13729" s="5" t="s">
        <v>27548</v>
      </c>
      <c r="B13729" s="6" t="s">
        <v>27549</v>
      </c>
      <c r="C13729" s="8" t="s">
        <v>381</v>
      </c>
    </row>
    <row r="13730">
      <c r="A13730" s="5" t="s">
        <v>27551</v>
      </c>
      <c r="B13730" s="6" t="s">
        <v>27552</v>
      </c>
      <c r="C13730" s="8" t="s">
        <v>381</v>
      </c>
    </row>
    <row r="13731">
      <c r="A13731" s="5" t="s">
        <v>27553</v>
      </c>
      <c r="B13731" s="6" t="s">
        <v>27554</v>
      </c>
      <c r="C13731" s="8" t="s">
        <v>7</v>
      </c>
    </row>
    <row r="13732">
      <c r="A13732" s="5" t="s">
        <v>27555</v>
      </c>
      <c r="B13732" s="6" t="s">
        <v>27556</v>
      </c>
      <c r="C13732" s="8" t="s">
        <v>7</v>
      </c>
    </row>
    <row r="13733">
      <c r="A13733" s="5" t="s">
        <v>27557</v>
      </c>
      <c r="B13733" s="6" t="s">
        <v>27558</v>
      </c>
      <c r="C13733" s="8" t="s">
        <v>7</v>
      </c>
    </row>
    <row r="13734">
      <c r="A13734" s="5" t="s">
        <v>27559</v>
      </c>
      <c r="B13734" s="6" t="s">
        <v>27560</v>
      </c>
      <c r="C13734" s="8" t="s">
        <v>7</v>
      </c>
    </row>
    <row r="13735">
      <c r="A13735" s="5" t="s">
        <v>27561</v>
      </c>
      <c r="B13735" s="6" t="s">
        <v>27562</v>
      </c>
      <c r="C13735" s="8" t="s">
        <v>7</v>
      </c>
    </row>
    <row r="13736">
      <c r="A13736" s="5" t="s">
        <v>27563</v>
      </c>
      <c r="B13736" s="6" t="s">
        <v>27564</v>
      </c>
      <c r="C13736" s="8" t="s">
        <v>7</v>
      </c>
    </row>
    <row r="13737">
      <c r="A13737" s="5" t="s">
        <v>27565</v>
      </c>
      <c r="B13737" s="6" t="s">
        <v>15082</v>
      </c>
      <c r="C13737" s="8" t="s">
        <v>7</v>
      </c>
    </row>
    <row r="13738">
      <c r="A13738" s="5" t="s">
        <v>27566</v>
      </c>
      <c r="B13738" s="6" t="s">
        <v>27567</v>
      </c>
      <c r="C13738" s="8" t="s">
        <v>7</v>
      </c>
    </row>
    <row r="13739">
      <c r="A13739" s="5" t="s">
        <v>27568</v>
      </c>
      <c r="B13739" s="6" t="s">
        <v>15839</v>
      </c>
      <c r="C13739" s="8" t="s">
        <v>65</v>
      </c>
    </row>
    <row r="13740">
      <c r="A13740" s="5" t="s">
        <v>27569</v>
      </c>
      <c r="B13740" s="6" t="s">
        <v>27570</v>
      </c>
      <c r="C13740" s="8" t="s">
        <v>7</v>
      </c>
    </row>
    <row r="13741">
      <c r="A13741" s="5" t="s">
        <v>27571</v>
      </c>
      <c r="B13741" s="6" t="s">
        <v>27572</v>
      </c>
      <c r="C13741" s="8" t="s">
        <v>7</v>
      </c>
    </row>
    <row r="13742">
      <c r="A13742" s="5" t="s">
        <v>27573</v>
      </c>
      <c r="B13742" s="6" t="s">
        <v>27574</v>
      </c>
      <c r="C13742" s="8" t="s">
        <v>1864</v>
      </c>
    </row>
    <row r="13743">
      <c r="A13743" s="5" t="s">
        <v>27575</v>
      </c>
      <c r="B13743" s="6" t="s">
        <v>27576</v>
      </c>
      <c r="C13743" s="8" t="s">
        <v>7</v>
      </c>
    </row>
    <row r="13744">
      <c r="A13744" s="5" t="s">
        <v>27577</v>
      </c>
      <c r="B13744" s="6" t="s">
        <v>27578</v>
      </c>
      <c r="C13744" s="8" t="s">
        <v>1864</v>
      </c>
    </row>
    <row r="13745">
      <c r="A13745" s="5" t="s">
        <v>27579</v>
      </c>
      <c r="B13745" s="6" t="s">
        <v>27580</v>
      </c>
      <c r="C13745" s="8" t="s">
        <v>2022</v>
      </c>
    </row>
    <row r="13746">
      <c r="A13746" s="5" t="s">
        <v>27581</v>
      </c>
      <c r="B13746" s="6" t="s">
        <v>20041</v>
      </c>
      <c r="C13746" s="8" t="s">
        <v>2094</v>
      </c>
    </row>
    <row r="13747">
      <c r="A13747" s="5" t="s">
        <v>27582</v>
      </c>
      <c r="B13747" s="6" t="s">
        <v>27583</v>
      </c>
      <c r="C13747" s="8" t="s">
        <v>2397</v>
      </c>
    </row>
    <row r="13748">
      <c r="A13748" s="5" t="s">
        <v>27584</v>
      </c>
      <c r="B13748" s="6" t="s">
        <v>27585</v>
      </c>
      <c r="C13748" s="8" t="s">
        <v>2094</v>
      </c>
    </row>
    <row r="13749">
      <c r="A13749" s="5" t="s">
        <v>27586</v>
      </c>
      <c r="B13749" s="6" t="s">
        <v>27587</v>
      </c>
      <c r="C13749" s="8" t="s">
        <v>2094</v>
      </c>
    </row>
    <row r="13750">
      <c r="A13750" s="5" t="s">
        <v>27588</v>
      </c>
      <c r="B13750" s="6" t="s">
        <v>27589</v>
      </c>
      <c r="C13750" s="8" t="s">
        <v>7</v>
      </c>
    </row>
    <row r="13751">
      <c r="A13751" s="5" t="s">
        <v>27590</v>
      </c>
      <c r="B13751" s="6" t="s">
        <v>27591</v>
      </c>
      <c r="C13751" s="8" t="s">
        <v>7</v>
      </c>
    </row>
    <row r="13752">
      <c r="A13752" s="5" t="s">
        <v>27592</v>
      </c>
      <c r="B13752" s="6" t="s">
        <v>27593</v>
      </c>
      <c r="C13752" s="8" t="s">
        <v>7</v>
      </c>
    </row>
    <row r="13753">
      <c r="A13753" s="5" t="s">
        <v>27594</v>
      </c>
      <c r="B13753" s="6" t="s">
        <v>883</v>
      </c>
      <c r="C13753" s="8" t="s">
        <v>7</v>
      </c>
    </row>
    <row r="13754">
      <c r="A13754" s="5" t="s">
        <v>27595</v>
      </c>
      <c r="B13754" s="6" t="s">
        <v>27596</v>
      </c>
      <c r="C13754" s="8" t="s">
        <v>381</v>
      </c>
    </row>
    <row r="13755">
      <c r="A13755" s="5" t="s">
        <v>27597</v>
      </c>
      <c r="B13755" s="6" t="s">
        <v>27598</v>
      </c>
      <c r="C13755" s="8" t="s">
        <v>7</v>
      </c>
    </row>
    <row r="13756">
      <c r="A13756" s="5" t="s">
        <v>27599</v>
      </c>
      <c r="B13756" s="6" t="s">
        <v>27600</v>
      </c>
      <c r="C13756" s="8" t="s">
        <v>7</v>
      </c>
    </row>
    <row r="13757">
      <c r="A13757" s="5" t="s">
        <v>27601</v>
      </c>
      <c r="B13757" s="6" t="s">
        <v>27602</v>
      </c>
      <c r="C13757" s="8" t="s">
        <v>381</v>
      </c>
    </row>
    <row r="13758">
      <c r="A13758" s="5" t="s">
        <v>27603</v>
      </c>
      <c r="B13758" s="6" t="s">
        <v>27604</v>
      </c>
      <c r="C13758" s="8" t="s">
        <v>665</v>
      </c>
    </row>
    <row r="13759">
      <c r="A13759" s="5" t="s">
        <v>27605</v>
      </c>
      <c r="B13759" s="6" t="s">
        <v>27606</v>
      </c>
      <c r="C13759" s="8" t="s">
        <v>381</v>
      </c>
    </row>
    <row r="13760">
      <c r="A13760" s="5" t="s">
        <v>27607</v>
      </c>
      <c r="B13760" s="6" t="s">
        <v>27608</v>
      </c>
      <c r="C13760" s="8" t="s">
        <v>665</v>
      </c>
    </row>
    <row r="13761">
      <c r="A13761" s="5" t="s">
        <v>27609</v>
      </c>
      <c r="B13761" s="6" t="s">
        <v>27610</v>
      </c>
      <c r="C13761" s="8" t="s">
        <v>7</v>
      </c>
    </row>
    <row r="13762">
      <c r="A13762" s="5" t="s">
        <v>27611</v>
      </c>
      <c r="B13762" s="6" t="s">
        <v>27612</v>
      </c>
      <c r="C13762" s="8" t="s">
        <v>7</v>
      </c>
    </row>
    <row r="13763">
      <c r="A13763" s="5" t="s">
        <v>27613</v>
      </c>
      <c r="B13763" s="6" t="s">
        <v>27614</v>
      </c>
      <c r="C13763" s="8" t="s">
        <v>7</v>
      </c>
    </row>
    <row r="13764">
      <c r="A13764" s="5" t="s">
        <v>27615</v>
      </c>
      <c r="B13764" s="6" t="s">
        <v>27616</v>
      </c>
      <c r="C13764" s="8" t="s">
        <v>7</v>
      </c>
    </row>
    <row r="13765">
      <c r="A13765" s="5" t="s">
        <v>27617</v>
      </c>
      <c r="B13765" s="6" t="s">
        <v>27618</v>
      </c>
      <c r="C13765" s="8" t="s">
        <v>7</v>
      </c>
    </row>
    <row r="13766">
      <c r="A13766" s="5" t="s">
        <v>27619</v>
      </c>
      <c r="B13766" s="6" t="s">
        <v>27620</v>
      </c>
      <c r="C13766" s="8" t="s">
        <v>7</v>
      </c>
    </row>
    <row r="13767">
      <c r="A13767" s="5" t="s">
        <v>27621</v>
      </c>
      <c r="B13767" s="6" t="s">
        <v>27360</v>
      </c>
      <c r="C13767" s="8" t="s">
        <v>7</v>
      </c>
    </row>
    <row r="13768">
      <c r="A13768" s="5" t="s">
        <v>27622</v>
      </c>
      <c r="B13768" s="6" t="s">
        <v>27623</v>
      </c>
      <c r="C13768" s="8" t="s">
        <v>7</v>
      </c>
    </row>
    <row r="13769">
      <c r="A13769" s="5" t="s">
        <v>27624</v>
      </c>
      <c r="B13769" s="6" t="s">
        <v>27625</v>
      </c>
      <c r="C13769" s="8" t="s">
        <v>7</v>
      </c>
    </row>
    <row r="13770">
      <c r="A13770" s="5" t="s">
        <v>27626</v>
      </c>
      <c r="B13770" s="6" t="s">
        <v>27627</v>
      </c>
      <c r="C13770" s="8" t="s">
        <v>7</v>
      </c>
    </row>
    <row r="13771">
      <c r="A13771" s="5" t="s">
        <v>27628</v>
      </c>
      <c r="B13771" s="6" t="s">
        <v>27629</v>
      </c>
      <c r="C13771" s="8" t="s">
        <v>7</v>
      </c>
    </row>
    <row r="13772">
      <c r="A13772" s="5" t="s">
        <v>27630</v>
      </c>
      <c r="B13772" s="6" t="s">
        <v>27631</v>
      </c>
      <c r="C13772" s="8" t="s">
        <v>7</v>
      </c>
    </row>
    <row r="13773">
      <c r="A13773" s="5" t="s">
        <v>27632</v>
      </c>
      <c r="B13773" s="6" t="s">
        <v>27633</v>
      </c>
      <c r="C13773" s="8" t="s">
        <v>65</v>
      </c>
    </row>
    <row r="13774">
      <c r="A13774" s="5" t="s">
        <v>27634</v>
      </c>
      <c r="B13774" s="6" t="s">
        <v>27635</v>
      </c>
      <c r="C13774" s="8" t="s">
        <v>7</v>
      </c>
    </row>
    <row r="13775">
      <c r="A13775" s="5" t="s">
        <v>27636</v>
      </c>
      <c r="B13775" s="6" t="s">
        <v>27637</v>
      </c>
      <c r="C13775" s="8" t="s">
        <v>381</v>
      </c>
    </row>
    <row r="13776">
      <c r="A13776" s="5" t="s">
        <v>27638</v>
      </c>
      <c r="B13776" s="6" t="s">
        <v>27639</v>
      </c>
      <c r="C13776" s="8" t="s">
        <v>7</v>
      </c>
    </row>
    <row r="13777">
      <c r="A13777" s="5" t="s">
        <v>27640</v>
      </c>
      <c r="B13777" s="6" t="s">
        <v>27641</v>
      </c>
      <c r="C13777" s="8" t="s">
        <v>7</v>
      </c>
    </row>
    <row r="13778">
      <c r="A13778" s="5" t="s">
        <v>27642</v>
      </c>
      <c r="B13778" s="6" t="s">
        <v>27643</v>
      </c>
      <c r="C13778" s="8" t="s">
        <v>65</v>
      </c>
    </row>
    <row r="13779">
      <c r="A13779" s="5" t="s">
        <v>27644</v>
      </c>
      <c r="B13779" s="6" t="s">
        <v>27645</v>
      </c>
      <c r="C13779" s="8" t="s">
        <v>381</v>
      </c>
    </row>
    <row r="13780">
      <c r="A13780" s="5" t="s">
        <v>27646</v>
      </c>
      <c r="B13780" s="6" t="s">
        <v>27647</v>
      </c>
      <c r="C13780" s="8" t="s">
        <v>381</v>
      </c>
    </row>
    <row r="13781">
      <c r="A13781" s="5" t="s">
        <v>27648</v>
      </c>
      <c r="B13781" s="6" t="s">
        <v>27649</v>
      </c>
      <c r="C13781" s="8" t="s">
        <v>381</v>
      </c>
    </row>
    <row r="13782">
      <c r="A13782" s="5" t="s">
        <v>27650</v>
      </c>
      <c r="B13782" s="6" t="s">
        <v>27651</v>
      </c>
      <c r="C13782" s="8" t="s">
        <v>381</v>
      </c>
    </row>
    <row r="13783">
      <c r="A13783" s="5" t="s">
        <v>27652</v>
      </c>
      <c r="B13783" s="6" t="s">
        <v>27653</v>
      </c>
      <c r="C13783" s="8" t="s">
        <v>381</v>
      </c>
    </row>
    <row r="13784">
      <c r="A13784" s="5" t="s">
        <v>27654</v>
      </c>
      <c r="B13784" s="6" t="s">
        <v>27655</v>
      </c>
      <c r="C13784" s="8" t="s">
        <v>7</v>
      </c>
    </row>
    <row r="13785">
      <c r="A13785" s="5" t="s">
        <v>27657</v>
      </c>
      <c r="B13785" s="6" t="s">
        <v>27658</v>
      </c>
      <c r="C13785" s="8" t="s">
        <v>2022</v>
      </c>
    </row>
    <row r="13786">
      <c r="A13786" s="5" t="s">
        <v>27659</v>
      </c>
      <c r="B13786" s="6" t="s">
        <v>20869</v>
      </c>
      <c r="C13786" s="8" t="s">
        <v>7</v>
      </c>
    </row>
    <row r="13787">
      <c r="A13787" s="5" t="s">
        <v>27661</v>
      </c>
      <c r="B13787" s="6" t="s">
        <v>27662</v>
      </c>
      <c r="C13787" s="8" t="s">
        <v>7</v>
      </c>
    </row>
    <row r="13788">
      <c r="A13788" s="5" t="s">
        <v>27663</v>
      </c>
      <c r="B13788" s="6" t="s">
        <v>21888</v>
      </c>
      <c r="C13788" s="8" t="s">
        <v>2094</v>
      </c>
    </row>
    <row r="13789">
      <c r="A13789" s="5" t="s">
        <v>27664</v>
      </c>
      <c r="B13789" s="6" t="s">
        <v>22964</v>
      </c>
      <c r="C13789" s="8" t="s">
        <v>7</v>
      </c>
    </row>
    <row r="13790">
      <c r="A13790" s="5" t="s">
        <v>27665</v>
      </c>
      <c r="B13790" s="6" t="s">
        <v>23677</v>
      </c>
      <c r="C13790" s="8" t="s">
        <v>7</v>
      </c>
    </row>
    <row r="13791">
      <c r="A13791" s="5" t="s">
        <v>27667</v>
      </c>
      <c r="B13791" s="6" t="s">
        <v>27668</v>
      </c>
      <c r="C13791" s="8" t="s">
        <v>7</v>
      </c>
    </row>
    <row r="13792">
      <c r="A13792" s="5" t="s">
        <v>27669</v>
      </c>
      <c r="B13792" s="6" t="s">
        <v>27670</v>
      </c>
      <c r="C13792" s="8" t="s">
        <v>381</v>
      </c>
    </row>
    <row r="13793">
      <c r="A13793" s="5" t="s">
        <v>27671</v>
      </c>
      <c r="B13793" s="6" t="s">
        <v>27672</v>
      </c>
      <c r="C13793" s="8" t="s">
        <v>7</v>
      </c>
    </row>
    <row r="13794">
      <c r="A13794" s="5" t="s">
        <v>27673</v>
      </c>
      <c r="B13794" s="6" t="s">
        <v>27674</v>
      </c>
      <c r="C13794" s="8" t="s">
        <v>7</v>
      </c>
    </row>
    <row r="13795">
      <c r="A13795" s="5" t="s">
        <v>27675</v>
      </c>
      <c r="B13795" s="6" t="s">
        <v>27676</v>
      </c>
      <c r="C13795" s="8" t="s">
        <v>7</v>
      </c>
    </row>
    <row r="13796">
      <c r="A13796" s="5" t="s">
        <v>27677</v>
      </c>
      <c r="B13796" s="6" t="s">
        <v>27678</v>
      </c>
      <c r="C13796" s="8" t="s">
        <v>381</v>
      </c>
    </row>
    <row r="13797">
      <c r="A13797" s="5" t="s">
        <v>27679</v>
      </c>
      <c r="B13797" s="6" t="s">
        <v>27680</v>
      </c>
      <c r="C13797" s="8" t="s">
        <v>7</v>
      </c>
    </row>
    <row r="13798">
      <c r="A13798" s="5" t="s">
        <v>27681</v>
      </c>
      <c r="B13798" s="6" t="s">
        <v>27682</v>
      </c>
      <c r="C13798" s="8" t="s">
        <v>2094</v>
      </c>
    </row>
    <row r="13799">
      <c r="A13799" s="5" t="s">
        <v>27683</v>
      </c>
      <c r="B13799" s="6" t="s">
        <v>27684</v>
      </c>
      <c r="C13799" s="8" t="s">
        <v>7</v>
      </c>
    </row>
    <row r="13800">
      <c r="A13800" s="5" t="s">
        <v>27685</v>
      </c>
      <c r="B13800" s="6" t="s">
        <v>27686</v>
      </c>
      <c r="C13800" s="8" t="s">
        <v>2094</v>
      </c>
    </row>
    <row r="13801">
      <c r="A13801" s="5" t="s">
        <v>27687</v>
      </c>
      <c r="B13801" s="6" t="s">
        <v>27688</v>
      </c>
      <c r="C13801" s="8" t="s">
        <v>7</v>
      </c>
    </row>
    <row r="13802">
      <c r="A13802" s="5" t="s">
        <v>27689</v>
      </c>
      <c r="B13802" s="6" t="s">
        <v>3421</v>
      </c>
      <c r="C13802" s="8" t="s">
        <v>7</v>
      </c>
    </row>
    <row r="13803">
      <c r="A13803" s="5" t="s">
        <v>27690</v>
      </c>
      <c r="B13803" s="6" t="s">
        <v>27691</v>
      </c>
      <c r="C13803" s="8" t="s">
        <v>7</v>
      </c>
    </row>
    <row r="13804">
      <c r="A13804" s="5" t="s">
        <v>27692</v>
      </c>
      <c r="B13804" s="6" t="s">
        <v>27693</v>
      </c>
      <c r="C13804" s="8" t="s">
        <v>7</v>
      </c>
    </row>
    <row r="13805">
      <c r="A13805" s="5" t="s">
        <v>27694</v>
      </c>
      <c r="B13805" s="6" t="s">
        <v>27695</v>
      </c>
      <c r="C13805" s="8" t="s">
        <v>7</v>
      </c>
    </row>
    <row r="13806">
      <c r="A13806" s="5" t="s">
        <v>27696</v>
      </c>
      <c r="B13806" s="6" t="s">
        <v>27697</v>
      </c>
      <c r="C13806" s="8" t="s">
        <v>381</v>
      </c>
    </row>
    <row r="13807">
      <c r="A13807" s="5" t="s">
        <v>27698</v>
      </c>
      <c r="B13807" s="6" t="s">
        <v>27699</v>
      </c>
      <c r="C13807" s="8" t="s">
        <v>381</v>
      </c>
    </row>
    <row r="13808">
      <c r="A13808" s="5" t="s">
        <v>27700</v>
      </c>
      <c r="B13808" s="6" t="s">
        <v>27701</v>
      </c>
      <c r="C13808" s="8" t="s">
        <v>7</v>
      </c>
    </row>
    <row r="13809">
      <c r="A13809" s="5" t="s">
        <v>27702</v>
      </c>
      <c r="B13809" s="6" t="s">
        <v>27703</v>
      </c>
      <c r="C13809" s="8" t="s">
        <v>7</v>
      </c>
    </row>
    <row r="13810">
      <c r="A13810" s="5" t="s">
        <v>27704</v>
      </c>
      <c r="B13810" s="6" t="s">
        <v>27705</v>
      </c>
      <c r="C13810" s="8" t="s">
        <v>7</v>
      </c>
    </row>
    <row r="13811">
      <c r="A13811" s="5" t="s">
        <v>27706</v>
      </c>
      <c r="B13811" s="6" t="s">
        <v>27707</v>
      </c>
      <c r="C13811" s="8" t="s">
        <v>7</v>
      </c>
    </row>
    <row r="13812">
      <c r="A13812" s="5" t="s">
        <v>27708</v>
      </c>
      <c r="B13812" s="6" t="s">
        <v>16471</v>
      </c>
      <c r="C13812" s="8" t="s">
        <v>7</v>
      </c>
    </row>
    <row r="13813">
      <c r="A13813" s="5" t="s">
        <v>27709</v>
      </c>
      <c r="B13813" s="6" t="s">
        <v>27710</v>
      </c>
      <c r="C13813" s="8" t="s">
        <v>7</v>
      </c>
    </row>
    <row r="13814">
      <c r="A13814" s="5" t="s">
        <v>27711</v>
      </c>
      <c r="B13814" s="6" t="s">
        <v>27712</v>
      </c>
      <c r="C13814" s="8" t="s">
        <v>2094</v>
      </c>
    </row>
    <row r="13815">
      <c r="A13815" s="5" t="s">
        <v>27713</v>
      </c>
      <c r="B13815" s="6" t="s">
        <v>27714</v>
      </c>
      <c r="C13815" s="8" t="s">
        <v>7</v>
      </c>
    </row>
    <row r="13816">
      <c r="A13816" s="5" t="s">
        <v>27715</v>
      </c>
      <c r="B13816" s="6" t="s">
        <v>27716</v>
      </c>
      <c r="C13816" s="8" t="s">
        <v>2094</v>
      </c>
    </row>
    <row r="13817">
      <c r="A13817" s="5" t="s">
        <v>27717</v>
      </c>
      <c r="B13817" s="6" t="s">
        <v>21894</v>
      </c>
      <c r="C13817" s="8" t="s">
        <v>7</v>
      </c>
    </row>
    <row r="13818">
      <c r="A13818" s="5" t="s">
        <v>27718</v>
      </c>
      <c r="B13818" s="6" t="s">
        <v>27719</v>
      </c>
      <c r="C13818" s="8" t="s">
        <v>7</v>
      </c>
    </row>
    <row r="13819">
      <c r="A13819" s="5" t="s">
        <v>27720</v>
      </c>
      <c r="B13819" s="6" t="s">
        <v>27721</v>
      </c>
      <c r="C13819" s="8" t="s">
        <v>7</v>
      </c>
    </row>
    <row r="13820">
      <c r="A13820" s="5" t="s">
        <v>27722</v>
      </c>
      <c r="B13820" s="6" t="s">
        <v>27723</v>
      </c>
      <c r="C13820" s="8" t="s">
        <v>7</v>
      </c>
    </row>
    <row r="13821">
      <c r="A13821" s="5" t="s">
        <v>27724</v>
      </c>
      <c r="B13821" s="6" t="s">
        <v>27725</v>
      </c>
      <c r="C13821" s="8" t="s">
        <v>7</v>
      </c>
    </row>
    <row r="13822">
      <c r="A13822" s="5" t="s">
        <v>27726</v>
      </c>
      <c r="B13822" s="6" t="s">
        <v>27727</v>
      </c>
      <c r="C13822" s="8" t="s">
        <v>7</v>
      </c>
    </row>
    <row r="13823">
      <c r="A13823" s="5" t="s">
        <v>27728</v>
      </c>
      <c r="B13823" s="6" t="s">
        <v>27729</v>
      </c>
      <c r="C13823" s="8" t="s">
        <v>7</v>
      </c>
    </row>
    <row r="13824">
      <c r="A13824" s="5" t="s">
        <v>27730</v>
      </c>
      <c r="B13824" s="6" t="s">
        <v>27731</v>
      </c>
      <c r="C13824" s="8" t="s">
        <v>7</v>
      </c>
    </row>
    <row r="13825">
      <c r="A13825" s="5" t="s">
        <v>27732</v>
      </c>
      <c r="B13825" s="6" t="s">
        <v>27733</v>
      </c>
      <c r="C13825" s="8" t="s">
        <v>7</v>
      </c>
    </row>
    <row r="13826">
      <c r="A13826" s="5" t="s">
        <v>27734</v>
      </c>
      <c r="B13826" s="6" t="s">
        <v>27735</v>
      </c>
      <c r="C13826" s="8" t="s">
        <v>381</v>
      </c>
    </row>
    <row r="13827">
      <c r="A13827" s="5" t="s">
        <v>27736</v>
      </c>
      <c r="B13827" s="6" t="s">
        <v>27737</v>
      </c>
      <c r="C13827" s="8" t="s">
        <v>381</v>
      </c>
    </row>
    <row r="13828">
      <c r="A13828" s="5" t="s">
        <v>27738</v>
      </c>
      <c r="B13828" s="6" t="s">
        <v>27739</v>
      </c>
      <c r="C13828" s="8" t="s">
        <v>381</v>
      </c>
    </row>
    <row r="13829">
      <c r="A13829" s="5" t="s">
        <v>27740</v>
      </c>
      <c r="B13829" s="6" t="s">
        <v>14108</v>
      </c>
      <c r="C13829" s="8" t="s">
        <v>7</v>
      </c>
    </row>
    <row r="13830">
      <c r="A13830" s="5" t="s">
        <v>27741</v>
      </c>
      <c r="B13830" s="6" t="s">
        <v>27742</v>
      </c>
      <c r="C13830" s="8" t="s">
        <v>7</v>
      </c>
    </row>
    <row r="13831">
      <c r="A13831" s="5" t="s">
        <v>27743</v>
      </c>
      <c r="B13831" s="6" t="s">
        <v>27744</v>
      </c>
      <c r="C13831" s="8" t="s">
        <v>7</v>
      </c>
    </row>
    <row r="13832">
      <c r="A13832" s="5" t="s">
        <v>27745</v>
      </c>
      <c r="B13832" s="6" t="s">
        <v>27746</v>
      </c>
      <c r="C13832" s="8" t="s">
        <v>7</v>
      </c>
    </row>
    <row r="13833">
      <c r="A13833" s="5" t="s">
        <v>27747</v>
      </c>
      <c r="B13833" s="6" t="s">
        <v>27748</v>
      </c>
      <c r="C13833" s="8" t="s">
        <v>7</v>
      </c>
    </row>
    <row r="13834">
      <c r="A13834" s="5" t="s">
        <v>27749</v>
      </c>
      <c r="B13834" s="6" t="s">
        <v>27750</v>
      </c>
      <c r="C13834" s="8" t="s">
        <v>7</v>
      </c>
    </row>
    <row r="13835">
      <c r="A13835" s="5" t="s">
        <v>27751</v>
      </c>
      <c r="B13835" s="6" t="s">
        <v>27752</v>
      </c>
      <c r="C13835" s="8" t="s">
        <v>7</v>
      </c>
    </row>
    <row r="13836">
      <c r="A13836" s="5" t="s">
        <v>27753</v>
      </c>
      <c r="B13836" s="6" t="s">
        <v>15952</v>
      </c>
      <c r="C13836" s="8" t="s">
        <v>381</v>
      </c>
    </row>
    <row r="13837">
      <c r="A13837" s="5" t="s">
        <v>27754</v>
      </c>
      <c r="B13837" s="6" t="s">
        <v>27755</v>
      </c>
      <c r="C13837" s="8" t="s">
        <v>7</v>
      </c>
    </row>
    <row r="13838">
      <c r="A13838" s="5" t="s">
        <v>27756</v>
      </c>
      <c r="B13838" s="6" t="s">
        <v>27757</v>
      </c>
      <c r="C13838" s="8" t="s">
        <v>7</v>
      </c>
    </row>
    <row r="13839">
      <c r="A13839" s="5" t="s">
        <v>27758</v>
      </c>
      <c r="B13839" s="6" t="s">
        <v>17203</v>
      </c>
      <c r="C13839" s="8" t="s">
        <v>7</v>
      </c>
    </row>
    <row r="13840">
      <c r="A13840" s="5" t="s">
        <v>27759</v>
      </c>
      <c r="B13840" s="6" t="s">
        <v>27760</v>
      </c>
      <c r="C13840" s="8" t="s">
        <v>1864</v>
      </c>
    </row>
    <row r="13841">
      <c r="A13841" s="5" t="s">
        <v>27761</v>
      </c>
      <c r="B13841" s="6" t="s">
        <v>27762</v>
      </c>
      <c r="C13841" s="8" t="s">
        <v>2022</v>
      </c>
    </row>
    <row r="13842">
      <c r="A13842" s="5" t="s">
        <v>27764</v>
      </c>
      <c r="B13842" s="6" t="s">
        <v>20422</v>
      </c>
      <c r="C13842" s="8" t="s">
        <v>2397</v>
      </c>
    </row>
    <row r="13843">
      <c r="A13843" s="5" t="s">
        <v>27766</v>
      </c>
      <c r="B13843" s="6" t="s">
        <v>881</v>
      </c>
      <c r="C13843" s="8" t="s">
        <v>7</v>
      </c>
    </row>
    <row r="13844">
      <c r="A13844" s="5" t="s">
        <v>27767</v>
      </c>
      <c r="B13844" s="6" t="s">
        <v>27768</v>
      </c>
      <c r="C13844" s="8" t="s">
        <v>7</v>
      </c>
    </row>
    <row r="13845">
      <c r="A13845" s="5" t="s">
        <v>27769</v>
      </c>
      <c r="B13845" s="6" t="s">
        <v>27770</v>
      </c>
      <c r="C13845" s="8" t="s">
        <v>7</v>
      </c>
    </row>
    <row r="13846">
      <c r="A13846" s="5" t="s">
        <v>27772</v>
      </c>
      <c r="B13846" s="6" t="s">
        <v>27773</v>
      </c>
      <c r="C13846" s="8" t="s">
        <v>7</v>
      </c>
    </row>
    <row r="13847">
      <c r="A13847" s="5" t="s">
        <v>27774</v>
      </c>
      <c r="B13847" s="6" t="s">
        <v>27775</v>
      </c>
      <c r="C13847" s="8" t="s">
        <v>7</v>
      </c>
    </row>
    <row r="13848">
      <c r="A13848" s="5" t="s">
        <v>27776</v>
      </c>
      <c r="B13848" s="6" t="s">
        <v>27777</v>
      </c>
      <c r="C13848" s="8" t="s">
        <v>7</v>
      </c>
    </row>
    <row r="13849">
      <c r="A13849" s="5" t="s">
        <v>27778</v>
      </c>
      <c r="B13849" s="6" t="s">
        <v>27779</v>
      </c>
      <c r="C13849" s="8" t="s">
        <v>7</v>
      </c>
    </row>
    <row r="13850">
      <c r="A13850" s="5" t="s">
        <v>27780</v>
      </c>
      <c r="B13850" s="6" t="s">
        <v>27781</v>
      </c>
      <c r="C13850" s="8" t="s">
        <v>7</v>
      </c>
    </row>
    <row r="13851">
      <c r="A13851" s="5" t="s">
        <v>27782</v>
      </c>
      <c r="B13851" s="6" t="s">
        <v>27783</v>
      </c>
      <c r="C13851" s="8" t="s">
        <v>1864</v>
      </c>
    </row>
    <row r="13852">
      <c r="A13852" s="5" t="s">
        <v>27784</v>
      </c>
      <c r="B13852" s="6" t="s">
        <v>27785</v>
      </c>
      <c r="C13852" s="8" t="s">
        <v>7</v>
      </c>
    </row>
    <row r="13853">
      <c r="A13853" s="5" t="s">
        <v>27786</v>
      </c>
      <c r="B13853" s="6" t="s">
        <v>27787</v>
      </c>
      <c r="C13853" s="8" t="s">
        <v>381</v>
      </c>
    </row>
    <row r="13854">
      <c r="A13854" s="5" t="s">
        <v>27788</v>
      </c>
      <c r="B13854" s="6" t="s">
        <v>27789</v>
      </c>
      <c r="C13854" s="8" t="s">
        <v>7</v>
      </c>
    </row>
    <row r="13855">
      <c r="A13855" s="5" t="s">
        <v>27790</v>
      </c>
      <c r="B13855" s="6" t="s">
        <v>27791</v>
      </c>
      <c r="C13855" s="8" t="s">
        <v>7</v>
      </c>
    </row>
    <row r="13856">
      <c r="A13856" s="5" t="s">
        <v>27792</v>
      </c>
      <c r="B13856" s="6" t="s">
        <v>20041</v>
      </c>
      <c r="C13856" s="8" t="s">
        <v>2094</v>
      </c>
    </row>
    <row r="13857">
      <c r="A13857" s="5" t="s">
        <v>27793</v>
      </c>
      <c r="B13857" s="6" t="s">
        <v>27794</v>
      </c>
      <c r="C13857" s="8" t="s">
        <v>7</v>
      </c>
    </row>
    <row r="13858">
      <c r="A13858" s="5" t="s">
        <v>27795</v>
      </c>
      <c r="B13858" s="6" t="s">
        <v>27796</v>
      </c>
      <c r="C13858" s="8" t="s">
        <v>1864</v>
      </c>
    </row>
    <row r="13859">
      <c r="A13859" s="5" t="s">
        <v>27797</v>
      </c>
      <c r="B13859" s="6" t="s">
        <v>27798</v>
      </c>
      <c r="C13859" s="8" t="s">
        <v>381</v>
      </c>
    </row>
    <row r="13860">
      <c r="A13860" s="5" t="s">
        <v>27799</v>
      </c>
      <c r="B13860" s="6" t="s">
        <v>27800</v>
      </c>
      <c r="C13860" s="8" t="s">
        <v>7</v>
      </c>
    </row>
    <row r="13861">
      <c r="A13861" s="5" t="s">
        <v>27801</v>
      </c>
      <c r="B13861" s="6" t="s">
        <v>27802</v>
      </c>
      <c r="C13861" s="8" t="s">
        <v>2022</v>
      </c>
    </row>
    <row r="13862">
      <c r="A13862" s="5" t="s">
        <v>27803</v>
      </c>
      <c r="B13862" s="6" t="s">
        <v>27804</v>
      </c>
      <c r="C13862" s="8" t="s">
        <v>7</v>
      </c>
    </row>
    <row r="13863">
      <c r="A13863" s="5" t="s">
        <v>27805</v>
      </c>
      <c r="B13863" s="6" t="s">
        <v>27806</v>
      </c>
      <c r="C13863" s="8" t="s">
        <v>7</v>
      </c>
    </row>
    <row r="13864">
      <c r="A13864" s="5" t="s">
        <v>755</v>
      </c>
      <c r="B13864" s="6" t="s">
        <v>27807</v>
      </c>
      <c r="C13864" s="8" t="s">
        <v>381</v>
      </c>
    </row>
    <row r="13865">
      <c r="A13865" s="5" t="s">
        <v>27808</v>
      </c>
      <c r="B13865" s="6" t="s">
        <v>16376</v>
      </c>
      <c r="C13865" s="8" t="s">
        <v>7</v>
      </c>
    </row>
    <row r="13866">
      <c r="A13866" s="5" t="s">
        <v>27809</v>
      </c>
      <c r="B13866" s="6" t="s">
        <v>27810</v>
      </c>
      <c r="C13866" s="8" t="s">
        <v>381</v>
      </c>
    </row>
    <row r="13867">
      <c r="A13867" s="5" t="s">
        <v>27811</v>
      </c>
      <c r="B13867" s="6" t="s">
        <v>27812</v>
      </c>
      <c r="C13867" s="8" t="s">
        <v>7</v>
      </c>
    </row>
    <row r="13868">
      <c r="A13868" s="5" t="s">
        <v>27813</v>
      </c>
      <c r="B13868" s="6" t="s">
        <v>27814</v>
      </c>
      <c r="C13868" s="8" t="s">
        <v>381</v>
      </c>
    </row>
    <row r="13869">
      <c r="A13869" s="5" t="s">
        <v>27815</v>
      </c>
      <c r="B13869" s="6" t="s">
        <v>27816</v>
      </c>
      <c r="C13869" s="8" t="s">
        <v>7</v>
      </c>
    </row>
    <row r="13870">
      <c r="A13870" s="5" t="s">
        <v>27817</v>
      </c>
      <c r="B13870" s="6" t="s">
        <v>27818</v>
      </c>
      <c r="C13870" s="8" t="s">
        <v>7</v>
      </c>
    </row>
    <row r="13871">
      <c r="A13871" s="5" t="s">
        <v>27819</v>
      </c>
      <c r="B13871" s="6" t="s">
        <v>27820</v>
      </c>
      <c r="C13871" s="8" t="s">
        <v>7</v>
      </c>
    </row>
    <row r="13872">
      <c r="A13872" s="5" t="s">
        <v>27821</v>
      </c>
      <c r="B13872" s="6" t="s">
        <v>27822</v>
      </c>
      <c r="C13872" s="8" t="s">
        <v>7</v>
      </c>
    </row>
    <row r="13873">
      <c r="A13873" s="5" t="s">
        <v>27823</v>
      </c>
      <c r="B13873" s="6" t="s">
        <v>27824</v>
      </c>
      <c r="C13873" s="8" t="s">
        <v>381</v>
      </c>
    </row>
    <row r="13874">
      <c r="A13874" s="5" t="s">
        <v>27825</v>
      </c>
      <c r="B13874" s="6" t="s">
        <v>27826</v>
      </c>
      <c r="C13874" s="8" t="s">
        <v>381</v>
      </c>
    </row>
    <row r="13875">
      <c r="A13875" s="5" t="s">
        <v>27827</v>
      </c>
      <c r="B13875" s="6" t="s">
        <v>16521</v>
      </c>
      <c r="C13875" s="8" t="s">
        <v>7</v>
      </c>
    </row>
    <row r="13876">
      <c r="A13876" s="5" t="s">
        <v>27828</v>
      </c>
      <c r="B13876" s="6" t="s">
        <v>27829</v>
      </c>
      <c r="C13876" s="8" t="s">
        <v>7</v>
      </c>
    </row>
    <row r="13877">
      <c r="A13877" s="5" t="s">
        <v>27830</v>
      </c>
      <c r="B13877" s="6" t="s">
        <v>27831</v>
      </c>
      <c r="C13877" s="8" t="s">
        <v>2094</v>
      </c>
    </row>
    <row r="13878">
      <c r="A13878" s="5" t="s">
        <v>27832</v>
      </c>
      <c r="B13878" s="6" t="s">
        <v>27833</v>
      </c>
      <c r="C13878" s="8" t="s">
        <v>2094</v>
      </c>
    </row>
    <row r="13879">
      <c r="A13879" s="5" t="s">
        <v>27834</v>
      </c>
      <c r="B13879" s="6" t="s">
        <v>16592</v>
      </c>
      <c r="C13879" s="8" t="s">
        <v>7</v>
      </c>
    </row>
    <row r="13880">
      <c r="A13880" s="5" t="s">
        <v>27835</v>
      </c>
      <c r="B13880" s="6" t="s">
        <v>27836</v>
      </c>
      <c r="C13880" s="8" t="s">
        <v>7</v>
      </c>
    </row>
    <row r="13881">
      <c r="A13881" s="5" t="s">
        <v>27837</v>
      </c>
      <c r="B13881" s="6" t="s">
        <v>20798</v>
      </c>
      <c r="C13881" s="8" t="s">
        <v>2094</v>
      </c>
    </row>
    <row r="13882">
      <c r="A13882" s="5" t="s">
        <v>27838</v>
      </c>
      <c r="B13882" s="6" t="s">
        <v>27839</v>
      </c>
      <c r="C13882" s="8" t="s">
        <v>7</v>
      </c>
    </row>
    <row r="13883">
      <c r="A13883" s="5" t="s">
        <v>27840</v>
      </c>
      <c r="B13883" s="6" t="s">
        <v>27841</v>
      </c>
      <c r="C13883" s="8" t="s">
        <v>7</v>
      </c>
    </row>
    <row r="13884">
      <c r="A13884" s="5" t="s">
        <v>27842</v>
      </c>
      <c r="B13884" s="6" t="s">
        <v>14254</v>
      </c>
      <c r="C13884" s="8" t="s">
        <v>7</v>
      </c>
    </row>
    <row r="13885">
      <c r="A13885" s="5" t="s">
        <v>27843</v>
      </c>
      <c r="B13885" s="6" t="s">
        <v>27844</v>
      </c>
      <c r="C13885" s="8" t="s">
        <v>7</v>
      </c>
    </row>
    <row r="13886">
      <c r="A13886" s="5" t="s">
        <v>27845</v>
      </c>
      <c r="B13886" s="6" t="s">
        <v>17173</v>
      </c>
      <c r="C13886" s="8" t="s">
        <v>7</v>
      </c>
    </row>
    <row r="13887">
      <c r="A13887" s="5" t="s">
        <v>27846</v>
      </c>
      <c r="B13887" s="6" t="s">
        <v>27847</v>
      </c>
      <c r="C13887" s="8" t="s">
        <v>7</v>
      </c>
    </row>
    <row r="13888">
      <c r="A13888" s="5" t="s">
        <v>27848</v>
      </c>
      <c r="B13888" s="6" t="s">
        <v>27849</v>
      </c>
      <c r="C13888" s="8" t="s">
        <v>7</v>
      </c>
    </row>
    <row r="13889">
      <c r="A13889" s="5" t="s">
        <v>27850</v>
      </c>
      <c r="B13889" s="6" t="s">
        <v>27851</v>
      </c>
      <c r="C13889" s="8" t="s">
        <v>7</v>
      </c>
    </row>
    <row r="13890">
      <c r="A13890" s="5" t="s">
        <v>27852</v>
      </c>
      <c r="B13890" s="6" t="s">
        <v>20084</v>
      </c>
      <c r="C13890" s="8" t="s">
        <v>2094</v>
      </c>
    </row>
    <row r="13891">
      <c r="A13891" s="5" t="s">
        <v>27853</v>
      </c>
      <c r="B13891" s="6" t="s">
        <v>21921</v>
      </c>
      <c r="C13891" s="8" t="s">
        <v>7</v>
      </c>
    </row>
    <row r="13892">
      <c r="A13892" s="5" t="s">
        <v>27854</v>
      </c>
      <c r="B13892" s="6" t="s">
        <v>27855</v>
      </c>
      <c r="C13892" s="8" t="s">
        <v>7</v>
      </c>
    </row>
    <row r="13893">
      <c r="A13893" s="5" t="s">
        <v>27856</v>
      </c>
      <c r="B13893" s="6" t="s">
        <v>27857</v>
      </c>
      <c r="C13893" s="8" t="s">
        <v>65</v>
      </c>
    </row>
    <row r="13894">
      <c r="A13894" s="5" t="s">
        <v>27858</v>
      </c>
      <c r="B13894" s="6" t="s">
        <v>27859</v>
      </c>
      <c r="C13894" s="8" t="s">
        <v>7</v>
      </c>
    </row>
    <row r="13895">
      <c r="A13895" s="5" t="s">
        <v>27860</v>
      </c>
      <c r="B13895" s="6" t="s">
        <v>27861</v>
      </c>
      <c r="C13895" s="8" t="s">
        <v>7</v>
      </c>
    </row>
    <row r="13896">
      <c r="A13896" s="5" t="s">
        <v>27862</v>
      </c>
      <c r="B13896" s="6" t="s">
        <v>27863</v>
      </c>
      <c r="C13896" s="8" t="s">
        <v>2094</v>
      </c>
    </row>
    <row r="13897">
      <c r="A13897" s="5" t="s">
        <v>27864</v>
      </c>
      <c r="B13897" s="6" t="s">
        <v>27865</v>
      </c>
      <c r="C13897" s="8" t="s">
        <v>7</v>
      </c>
    </row>
    <row r="13898">
      <c r="A13898" s="5" t="s">
        <v>27866</v>
      </c>
      <c r="B13898" s="6" t="s">
        <v>27867</v>
      </c>
      <c r="C13898" s="8" t="s">
        <v>7</v>
      </c>
    </row>
    <row r="13899">
      <c r="A13899" s="5" t="s">
        <v>27868</v>
      </c>
      <c r="B13899" s="6" t="s">
        <v>27869</v>
      </c>
      <c r="C13899" s="8" t="s">
        <v>7</v>
      </c>
    </row>
    <row r="13900">
      <c r="A13900" s="5" t="s">
        <v>27870</v>
      </c>
      <c r="B13900" s="6" t="s">
        <v>27871</v>
      </c>
      <c r="C13900" s="8" t="s">
        <v>2022</v>
      </c>
    </row>
    <row r="13901">
      <c r="A13901" s="5" t="s">
        <v>27872</v>
      </c>
      <c r="B13901" s="6" t="s">
        <v>27873</v>
      </c>
      <c r="C13901" s="8" t="s">
        <v>7</v>
      </c>
    </row>
    <row r="13902">
      <c r="A13902" s="5" t="s">
        <v>27875</v>
      </c>
      <c r="B13902" s="6" t="s">
        <v>22327</v>
      </c>
      <c r="C13902" s="8" t="s">
        <v>7</v>
      </c>
    </row>
    <row r="13903">
      <c r="A13903" s="5" t="s">
        <v>27877</v>
      </c>
      <c r="B13903" s="6" t="s">
        <v>27878</v>
      </c>
      <c r="C13903" s="8" t="s">
        <v>7</v>
      </c>
    </row>
    <row r="13904">
      <c r="A13904" s="5" t="s">
        <v>27879</v>
      </c>
      <c r="B13904" s="6" t="s">
        <v>27880</v>
      </c>
      <c r="C13904" s="8" t="s">
        <v>65</v>
      </c>
    </row>
    <row r="13905">
      <c r="A13905" s="5" t="s">
        <v>27881</v>
      </c>
      <c r="B13905" s="6" t="s">
        <v>27882</v>
      </c>
      <c r="C13905" s="8" t="s">
        <v>381</v>
      </c>
    </row>
    <row r="13906">
      <c r="A13906" s="5" t="s">
        <v>27883</v>
      </c>
      <c r="B13906" s="6" t="s">
        <v>27884</v>
      </c>
      <c r="C13906" s="8" t="s">
        <v>1498</v>
      </c>
    </row>
    <row r="13907">
      <c r="A13907" s="5" t="s">
        <v>27885</v>
      </c>
      <c r="B13907" s="6" t="s">
        <v>27887</v>
      </c>
      <c r="C13907" s="8" t="s">
        <v>7</v>
      </c>
    </row>
    <row r="13908">
      <c r="A13908" s="5" t="s">
        <v>27888</v>
      </c>
      <c r="B13908" s="6" t="s">
        <v>27889</v>
      </c>
      <c r="C13908" s="8" t="s">
        <v>2022</v>
      </c>
    </row>
    <row r="13909">
      <c r="A13909" s="5" t="s">
        <v>27890</v>
      </c>
      <c r="B13909" s="6" t="s">
        <v>27891</v>
      </c>
      <c r="C13909" s="8" t="s">
        <v>7</v>
      </c>
    </row>
    <row r="13910">
      <c r="A13910" s="5" t="s">
        <v>27892</v>
      </c>
      <c r="B13910" s="6" t="s">
        <v>27893</v>
      </c>
      <c r="C13910" s="8" t="s">
        <v>7</v>
      </c>
    </row>
    <row r="13911">
      <c r="A13911" s="5" t="s">
        <v>27894</v>
      </c>
      <c r="B13911" s="6" t="s">
        <v>27895</v>
      </c>
      <c r="C13911" s="8" t="s">
        <v>7</v>
      </c>
    </row>
    <row r="13912">
      <c r="A13912" s="5" t="s">
        <v>27896</v>
      </c>
      <c r="B13912" s="6" t="s">
        <v>27897</v>
      </c>
      <c r="C13912" s="8" t="s">
        <v>7</v>
      </c>
    </row>
    <row r="13913">
      <c r="A13913" s="5" t="s">
        <v>27898</v>
      </c>
      <c r="B13913" s="6" t="s">
        <v>27899</v>
      </c>
      <c r="C13913" s="8" t="s">
        <v>381</v>
      </c>
    </row>
    <row r="13914">
      <c r="A13914" s="5" t="s">
        <v>27900</v>
      </c>
      <c r="B13914" s="6" t="s">
        <v>20071</v>
      </c>
      <c r="C13914" s="8" t="s">
        <v>2094</v>
      </c>
    </row>
    <row r="13915">
      <c r="A13915" s="5" t="s">
        <v>27901</v>
      </c>
      <c r="B13915" s="6" t="s">
        <v>27902</v>
      </c>
      <c r="C13915" s="8" t="s">
        <v>2022</v>
      </c>
    </row>
    <row r="13916">
      <c r="A13916" s="5" t="s">
        <v>27903</v>
      </c>
      <c r="B13916" s="6" t="s">
        <v>27904</v>
      </c>
      <c r="C13916" s="8" t="s">
        <v>7</v>
      </c>
    </row>
    <row r="13917">
      <c r="A13917" s="5" t="s">
        <v>27905</v>
      </c>
      <c r="B13917" s="6" t="s">
        <v>27906</v>
      </c>
      <c r="C13917" s="8" t="s">
        <v>7</v>
      </c>
    </row>
    <row r="13918">
      <c r="A13918" s="5" t="s">
        <v>27907</v>
      </c>
      <c r="B13918" s="6" t="s">
        <v>27908</v>
      </c>
      <c r="C13918" s="8" t="s">
        <v>7</v>
      </c>
    </row>
    <row r="13919">
      <c r="A13919" s="5" t="s">
        <v>27909</v>
      </c>
      <c r="B13919" s="6" t="s">
        <v>27910</v>
      </c>
      <c r="C13919" s="8" t="s">
        <v>7</v>
      </c>
    </row>
    <row r="13920">
      <c r="A13920" s="5" t="s">
        <v>27911</v>
      </c>
      <c r="B13920" s="6" t="s">
        <v>21475</v>
      </c>
      <c r="C13920" s="8" t="s">
        <v>7</v>
      </c>
    </row>
    <row r="13921">
      <c r="A13921" s="5" t="s">
        <v>27912</v>
      </c>
      <c r="B13921" s="6" t="s">
        <v>27913</v>
      </c>
      <c r="C13921" s="8" t="s">
        <v>7</v>
      </c>
    </row>
    <row r="13922">
      <c r="A13922" s="5" t="s">
        <v>27914</v>
      </c>
      <c r="B13922" s="6" t="s">
        <v>27915</v>
      </c>
      <c r="C13922" s="8" t="s">
        <v>2094</v>
      </c>
    </row>
    <row r="13923">
      <c r="A13923" s="5" t="s">
        <v>27916</v>
      </c>
      <c r="B13923" s="6" t="s">
        <v>27917</v>
      </c>
      <c r="C13923" s="8" t="s">
        <v>7</v>
      </c>
    </row>
    <row r="13924">
      <c r="A13924" s="5" t="s">
        <v>27918</v>
      </c>
      <c r="B13924" s="6" t="s">
        <v>27919</v>
      </c>
      <c r="C13924" s="8" t="s">
        <v>7</v>
      </c>
    </row>
    <row r="13925">
      <c r="A13925" s="5" t="s">
        <v>27920</v>
      </c>
      <c r="B13925" s="6" t="s">
        <v>4979</v>
      </c>
      <c r="C13925" s="8" t="s">
        <v>7</v>
      </c>
    </row>
    <row r="13926">
      <c r="A13926" s="5" t="s">
        <v>27921</v>
      </c>
      <c r="B13926" s="6" t="s">
        <v>27922</v>
      </c>
      <c r="C13926" s="8" t="s">
        <v>7</v>
      </c>
    </row>
    <row r="13927">
      <c r="A13927" s="5" t="s">
        <v>27923</v>
      </c>
      <c r="B13927" s="6" t="s">
        <v>27924</v>
      </c>
      <c r="C13927" s="8" t="s">
        <v>7</v>
      </c>
    </row>
    <row r="13928">
      <c r="A13928" s="5" t="s">
        <v>27925</v>
      </c>
      <c r="B13928" s="6" t="s">
        <v>16342</v>
      </c>
      <c r="C13928" s="8" t="s">
        <v>7</v>
      </c>
    </row>
    <row r="13929">
      <c r="A13929" s="5" t="s">
        <v>27926</v>
      </c>
      <c r="B13929" s="6" t="s">
        <v>20054</v>
      </c>
      <c r="C13929" s="8" t="s">
        <v>7</v>
      </c>
    </row>
    <row r="13930">
      <c r="A13930" s="5" t="s">
        <v>27927</v>
      </c>
      <c r="B13930" s="6" t="s">
        <v>20866</v>
      </c>
      <c r="C13930" s="8" t="s">
        <v>7</v>
      </c>
    </row>
    <row r="13931">
      <c r="A13931" s="5" t="s">
        <v>27928</v>
      </c>
      <c r="B13931" s="6" t="s">
        <v>22322</v>
      </c>
      <c r="C13931" s="8" t="s">
        <v>7</v>
      </c>
    </row>
    <row r="13932">
      <c r="A13932" s="5" t="s">
        <v>27929</v>
      </c>
      <c r="B13932" s="6" t="s">
        <v>27930</v>
      </c>
      <c r="C13932" s="8" t="s">
        <v>7</v>
      </c>
    </row>
    <row r="13933">
      <c r="A13933" s="5" t="s">
        <v>27931</v>
      </c>
      <c r="B13933" s="6" t="s">
        <v>27932</v>
      </c>
      <c r="C13933" s="8" t="s">
        <v>7</v>
      </c>
    </row>
    <row r="13934">
      <c r="A13934" s="5" t="s">
        <v>27933</v>
      </c>
      <c r="B13934" s="6" t="s">
        <v>27934</v>
      </c>
      <c r="C13934" s="8" t="s">
        <v>7</v>
      </c>
    </row>
    <row r="13935">
      <c r="A13935" s="5" t="s">
        <v>27935</v>
      </c>
      <c r="B13935" s="6" t="s">
        <v>27936</v>
      </c>
      <c r="C13935" s="8" t="s">
        <v>7</v>
      </c>
    </row>
    <row r="13936">
      <c r="A13936" s="5" t="s">
        <v>27937</v>
      </c>
      <c r="B13936" s="6" t="s">
        <v>27938</v>
      </c>
      <c r="C13936" s="8" t="s">
        <v>2094</v>
      </c>
    </row>
    <row r="13937">
      <c r="A13937" s="5" t="s">
        <v>27939</v>
      </c>
      <c r="B13937" s="6" t="s">
        <v>27940</v>
      </c>
      <c r="C13937" s="8" t="s">
        <v>2094</v>
      </c>
    </row>
    <row r="13938">
      <c r="A13938" s="5" t="s">
        <v>27941</v>
      </c>
      <c r="B13938" s="6" t="s">
        <v>27942</v>
      </c>
      <c r="C13938" s="8" t="s">
        <v>7</v>
      </c>
    </row>
    <row r="13939">
      <c r="A13939" s="5" t="s">
        <v>27943</v>
      </c>
      <c r="B13939" s="6" t="s">
        <v>27944</v>
      </c>
      <c r="C13939" s="8" t="s">
        <v>7</v>
      </c>
    </row>
    <row r="13940">
      <c r="A13940" s="5" t="s">
        <v>27945</v>
      </c>
      <c r="B13940" s="6" t="s">
        <v>20505</v>
      </c>
      <c r="C13940" s="8" t="s">
        <v>7</v>
      </c>
    </row>
    <row r="13941">
      <c r="A13941" s="5" t="s">
        <v>27946</v>
      </c>
      <c r="B13941" s="6" t="s">
        <v>27947</v>
      </c>
      <c r="C13941" s="8" t="s">
        <v>7</v>
      </c>
    </row>
    <row r="13942">
      <c r="A13942" s="5" t="s">
        <v>27948</v>
      </c>
      <c r="B13942" s="6" t="s">
        <v>27949</v>
      </c>
      <c r="C13942" s="8" t="s">
        <v>65</v>
      </c>
    </row>
    <row r="13943">
      <c r="A13943" s="5" t="s">
        <v>27950</v>
      </c>
      <c r="B13943" s="6" t="s">
        <v>27951</v>
      </c>
      <c r="C13943" s="8" t="s">
        <v>7</v>
      </c>
    </row>
    <row r="13944">
      <c r="A13944" s="5" t="s">
        <v>27952</v>
      </c>
      <c r="B13944" s="6" t="s">
        <v>20524</v>
      </c>
      <c r="C13944" s="8" t="s">
        <v>7</v>
      </c>
    </row>
    <row r="13945">
      <c r="A13945" s="5" t="s">
        <v>27953</v>
      </c>
      <c r="B13945" s="6" t="s">
        <v>27954</v>
      </c>
      <c r="C13945" s="8" t="s">
        <v>7</v>
      </c>
    </row>
    <row r="13946">
      <c r="A13946" s="5" t="s">
        <v>27955</v>
      </c>
      <c r="B13946" s="6" t="s">
        <v>22322</v>
      </c>
      <c r="C13946" s="8" t="s">
        <v>7</v>
      </c>
    </row>
    <row r="13947">
      <c r="A13947" s="5" t="s">
        <v>27956</v>
      </c>
      <c r="B13947" s="6" t="s">
        <v>27957</v>
      </c>
      <c r="C13947" s="8" t="s">
        <v>7</v>
      </c>
    </row>
    <row r="13948">
      <c r="A13948" s="5" t="s">
        <v>27958</v>
      </c>
      <c r="B13948" s="6" t="s">
        <v>23884</v>
      </c>
      <c r="C13948" s="8" t="s">
        <v>7</v>
      </c>
    </row>
    <row r="13949">
      <c r="A13949" s="5" t="s">
        <v>27959</v>
      </c>
      <c r="B13949" s="6" t="s">
        <v>27960</v>
      </c>
      <c r="C13949" s="8" t="s">
        <v>381</v>
      </c>
    </row>
    <row r="13950">
      <c r="A13950" s="5" t="s">
        <v>27961</v>
      </c>
      <c r="B13950" s="6" t="s">
        <v>27962</v>
      </c>
      <c r="C13950" s="8" t="s">
        <v>7</v>
      </c>
    </row>
    <row r="13951">
      <c r="A13951" s="5" t="s">
        <v>27963</v>
      </c>
      <c r="B13951" s="6" t="s">
        <v>20863</v>
      </c>
      <c r="C13951" s="8" t="s">
        <v>7</v>
      </c>
    </row>
    <row r="13952">
      <c r="A13952" s="5" t="s">
        <v>27964</v>
      </c>
      <c r="B13952" s="6" t="s">
        <v>27965</v>
      </c>
      <c r="C13952" s="8" t="s">
        <v>7</v>
      </c>
    </row>
    <row r="13953">
      <c r="A13953" s="5" t="s">
        <v>27966</v>
      </c>
      <c r="B13953" s="6" t="s">
        <v>27967</v>
      </c>
      <c r="C13953" s="8" t="s">
        <v>7</v>
      </c>
    </row>
    <row r="13954">
      <c r="A13954" s="5" t="s">
        <v>27968</v>
      </c>
      <c r="B13954" s="6" t="s">
        <v>27969</v>
      </c>
      <c r="C13954" s="8" t="s">
        <v>7</v>
      </c>
    </row>
    <row r="13955">
      <c r="A13955" s="5" t="s">
        <v>27970</v>
      </c>
      <c r="B13955" s="6" t="s">
        <v>27971</v>
      </c>
      <c r="C13955" s="8" t="s">
        <v>7</v>
      </c>
    </row>
    <row r="13956">
      <c r="A13956" s="5" t="s">
        <v>27972</v>
      </c>
      <c r="B13956" s="6" t="s">
        <v>27973</v>
      </c>
      <c r="C13956" s="8" t="s">
        <v>1864</v>
      </c>
    </row>
    <row r="13957">
      <c r="A13957" s="5" t="s">
        <v>27974</v>
      </c>
      <c r="B13957" s="6" t="s">
        <v>27975</v>
      </c>
      <c r="C13957" s="8" t="s">
        <v>2094</v>
      </c>
    </row>
    <row r="13958">
      <c r="A13958" s="5" t="s">
        <v>27976</v>
      </c>
      <c r="B13958" s="6" t="s">
        <v>27977</v>
      </c>
      <c r="C13958" s="8" t="s">
        <v>7</v>
      </c>
    </row>
    <row r="13959">
      <c r="A13959" s="5" t="s">
        <v>27978</v>
      </c>
      <c r="B13959" s="6" t="s">
        <v>27979</v>
      </c>
      <c r="C13959" s="8" t="s">
        <v>7</v>
      </c>
    </row>
    <row r="13960">
      <c r="A13960" s="5" t="s">
        <v>27980</v>
      </c>
      <c r="B13960" s="6" t="s">
        <v>27981</v>
      </c>
      <c r="C13960" s="8" t="s">
        <v>381</v>
      </c>
    </row>
    <row r="13961">
      <c r="A13961" s="5" t="s">
        <v>483</v>
      </c>
      <c r="B13961" s="6" t="s">
        <v>27983</v>
      </c>
      <c r="C13961" s="8" t="s">
        <v>7</v>
      </c>
    </row>
    <row r="13962">
      <c r="A13962" s="5" t="s">
        <v>27984</v>
      </c>
      <c r="B13962" s="6" t="s">
        <v>27985</v>
      </c>
      <c r="C13962" s="8" t="s">
        <v>381</v>
      </c>
    </row>
    <row r="13963">
      <c r="A13963" s="5" t="s">
        <v>27987</v>
      </c>
      <c r="B13963" s="6" t="s">
        <v>27988</v>
      </c>
      <c r="C13963" s="8" t="s">
        <v>7</v>
      </c>
    </row>
    <row r="13964">
      <c r="A13964" s="5" t="s">
        <v>27989</v>
      </c>
      <c r="B13964" s="6" t="s">
        <v>27990</v>
      </c>
      <c r="C13964" s="8" t="s">
        <v>7</v>
      </c>
    </row>
    <row r="13965">
      <c r="A13965" s="5" t="s">
        <v>27991</v>
      </c>
      <c r="B13965" s="6" t="s">
        <v>27992</v>
      </c>
      <c r="C13965" s="8" t="s">
        <v>2022</v>
      </c>
    </row>
    <row r="13966">
      <c r="A13966" s="5" t="s">
        <v>27993</v>
      </c>
      <c r="B13966" s="6" t="s">
        <v>27994</v>
      </c>
      <c r="C13966" s="8" t="s">
        <v>2022</v>
      </c>
    </row>
    <row r="13967">
      <c r="A13967" s="5" t="s">
        <v>27995</v>
      </c>
      <c r="B13967" s="6" t="s">
        <v>27996</v>
      </c>
      <c r="C13967" s="8" t="s">
        <v>2022</v>
      </c>
    </row>
    <row r="13968">
      <c r="A13968" s="5" t="s">
        <v>27997</v>
      </c>
      <c r="B13968" s="6" t="s">
        <v>27998</v>
      </c>
      <c r="C13968" s="8" t="s">
        <v>7</v>
      </c>
    </row>
    <row r="13969">
      <c r="A13969" s="5" t="s">
        <v>27999</v>
      </c>
      <c r="B13969" s="6" t="s">
        <v>6505</v>
      </c>
      <c r="C13969" s="8" t="s">
        <v>7</v>
      </c>
    </row>
    <row r="13970">
      <c r="A13970" s="5" t="s">
        <v>28001</v>
      </c>
      <c r="B13970" s="6" t="s">
        <v>28002</v>
      </c>
      <c r="C13970" s="8" t="s">
        <v>7</v>
      </c>
    </row>
    <row r="13971">
      <c r="A13971" s="5" t="s">
        <v>28003</v>
      </c>
      <c r="B13971" s="6" t="s">
        <v>28004</v>
      </c>
      <c r="C13971" s="8" t="s">
        <v>7</v>
      </c>
    </row>
    <row r="13972">
      <c r="A13972" s="5" t="s">
        <v>28005</v>
      </c>
      <c r="B13972" s="6" t="s">
        <v>28006</v>
      </c>
      <c r="C13972" s="8" t="s">
        <v>7</v>
      </c>
    </row>
    <row r="13973">
      <c r="A13973" s="5" t="s">
        <v>28007</v>
      </c>
      <c r="B13973" s="6" t="s">
        <v>28008</v>
      </c>
      <c r="C13973" s="8" t="s">
        <v>2094</v>
      </c>
    </row>
    <row r="13974">
      <c r="A13974" s="5" t="s">
        <v>28009</v>
      </c>
      <c r="B13974" s="6" t="s">
        <v>28010</v>
      </c>
      <c r="C13974" s="8" t="s">
        <v>381</v>
      </c>
    </row>
    <row r="13975">
      <c r="A13975" s="5" t="s">
        <v>28011</v>
      </c>
      <c r="B13975" s="6" t="s">
        <v>28012</v>
      </c>
      <c r="C13975" s="8" t="s">
        <v>1864</v>
      </c>
    </row>
    <row r="13976">
      <c r="A13976" s="5" t="s">
        <v>28013</v>
      </c>
      <c r="B13976" s="6" t="s">
        <v>28014</v>
      </c>
      <c r="C13976" s="8" t="s">
        <v>7</v>
      </c>
    </row>
    <row r="13977">
      <c r="A13977" s="5" t="s">
        <v>28015</v>
      </c>
      <c r="B13977" s="6" t="s">
        <v>28016</v>
      </c>
      <c r="C13977" s="8" t="s">
        <v>7</v>
      </c>
    </row>
    <row r="13978">
      <c r="A13978" s="5" t="s">
        <v>28017</v>
      </c>
      <c r="B13978" s="6" t="s">
        <v>28018</v>
      </c>
      <c r="C13978" s="8" t="s">
        <v>381</v>
      </c>
    </row>
    <row r="13979">
      <c r="A13979" s="5" t="s">
        <v>28019</v>
      </c>
      <c r="B13979" s="6" t="s">
        <v>28020</v>
      </c>
      <c r="C13979" s="8" t="s">
        <v>7</v>
      </c>
    </row>
    <row r="13980">
      <c r="A13980" s="5" t="s">
        <v>28021</v>
      </c>
      <c r="B13980" s="6" t="s">
        <v>17048</v>
      </c>
      <c r="C13980" s="8" t="s">
        <v>7</v>
      </c>
    </row>
    <row r="13981">
      <c r="A13981" s="5" t="s">
        <v>28022</v>
      </c>
      <c r="B13981" s="6" t="s">
        <v>28023</v>
      </c>
      <c r="C13981" s="8" t="s">
        <v>2094</v>
      </c>
    </row>
    <row r="13982">
      <c r="A13982" s="5" t="s">
        <v>28024</v>
      </c>
      <c r="B13982" s="6" t="s">
        <v>28025</v>
      </c>
      <c r="C13982" s="8" t="s">
        <v>381</v>
      </c>
    </row>
    <row r="13983">
      <c r="A13983" s="5" t="s">
        <v>28026</v>
      </c>
      <c r="B13983" s="6" t="s">
        <v>28027</v>
      </c>
      <c r="C13983" s="8" t="s">
        <v>7</v>
      </c>
    </row>
    <row r="13984">
      <c r="A13984" s="5" t="s">
        <v>28028</v>
      </c>
      <c r="B13984" s="6" t="s">
        <v>28029</v>
      </c>
      <c r="C13984" s="8" t="s">
        <v>7</v>
      </c>
    </row>
    <row r="13985">
      <c r="A13985" s="5" t="s">
        <v>28030</v>
      </c>
      <c r="B13985" s="6" t="s">
        <v>28031</v>
      </c>
      <c r="C13985" s="8" t="s">
        <v>7</v>
      </c>
    </row>
    <row r="13986">
      <c r="A13986" s="5" t="s">
        <v>28032</v>
      </c>
      <c r="B13986" s="6" t="s">
        <v>28033</v>
      </c>
      <c r="C13986" s="8" t="s">
        <v>7</v>
      </c>
    </row>
    <row r="13987">
      <c r="A13987" s="5" t="s">
        <v>28034</v>
      </c>
      <c r="B13987" s="6" t="s">
        <v>28035</v>
      </c>
      <c r="C13987" s="8" t="s">
        <v>2094</v>
      </c>
    </row>
    <row r="13988">
      <c r="A13988" s="5" t="s">
        <v>28036</v>
      </c>
      <c r="B13988" s="6" t="s">
        <v>28037</v>
      </c>
      <c r="C13988" s="8" t="s">
        <v>2094</v>
      </c>
    </row>
    <row r="13989">
      <c r="A13989" s="5" t="s">
        <v>28038</v>
      </c>
      <c r="B13989" s="6" t="s">
        <v>17175</v>
      </c>
      <c r="C13989" s="8" t="s">
        <v>7</v>
      </c>
    </row>
    <row r="13990">
      <c r="A13990" s="5" t="s">
        <v>28039</v>
      </c>
      <c r="B13990" s="6" t="s">
        <v>28040</v>
      </c>
      <c r="C13990" s="8" t="s">
        <v>65</v>
      </c>
    </row>
    <row r="13991">
      <c r="A13991" s="5" t="s">
        <v>543</v>
      </c>
      <c r="B13991" s="6" t="s">
        <v>28041</v>
      </c>
      <c r="C13991" s="8" t="s">
        <v>7</v>
      </c>
    </row>
    <row r="13992">
      <c r="A13992" s="5" t="s">
        <v>28042</v>
      </c>
      <c r="B13992" s="6" t="s">
        <v>20878</v>
      </c>
      <c r="C13992" s="8" t="s">
        <v>7</v>
      </c>
    </row>
    <row r="13993">
      <c r="A13993" s="5" t="s">
        <v>28043</v>
      </c>
      <c r="B13993" s="6" t="s">
        <v>28044</v>
      </c>
      <c r="C13993" s="8" t="s">
        <v>7</v>
      </c>
    </row>
    <row r="13994">
      <c r="A13994" s="5" t="s">
        <v>28045</v>
      </c>
      <c r="B13994" s="6" t="s">
        <v>28046</v>
      </c>
      <c r="C13994" s="8" t="s">
        <v>381</v>
      </c>
    </row>
    <row r="13995">
      <c r="A13995" s="5" t="s">
        <v>28047</v>
      </c>
      <c r="B13995" s="6" t="s">
        <v>28048</v>
      </c>
      <c r="C13995" s="8" t="s">
        <v>381</v>
      </c>
    </row>
    <row r="13996">
      <c r="A13996" s="5" t="s">
        <v>28049</v>
      </c>
      <c r="B13996" s="6" t="s">
        <v>17214</v>
      </c>
      <c r="C13996" s="8" t="s">
        <v>7</v>
      </c>
    </row>
    <row r="13997">
      <c r="A13997" s="5" t="s">
        <v>28050</v>
      </c>
      <c r="B13997" s="6" t="s">
        <v>28051</v>
      </c>
      <c r="C13997" s="8" t="s">
        <v>7</v>
      </c>
    </row>
    <row r="13998">
      <c r="A13998" s="5" t="s">
        <v>28052</v>
      </c>
      <c r="B13998" s="6" t="s">
        <v>28053</v>
      </c>
      <c r="C13998" s="8" t="s">
        <v>7</v>
      </c>
    </row>
    <row r="13999">
      <c r="A13999" s="5" t="s">
        <v>28054</v>
      </c>
      <c r="B13999" s="6" t="s">
        <v>28055</v>
      </c>
      <c r="C13999" s="8" t="s">
        <v>7</v>
      </c>
    </row>
    <row r="14000">
      <c r="A14000" s="5" t="s">
        <v>28056</v>
      </c>
      <c r="B14000" s="6" t="s">
        <v>28057</v>
      </c>
      <c r="C14000" s="8" t="s">
        <v>2094</v>
      </c>
    </row>
    <row r="14001">
      <c r="A14001" s="5" t="s">
        <v>28058</v>
      </c>
      <c r="B14001" s="6" t="s">
        <v>28059</v>
      </c>
      <c r="C14001" s="8" t="s">
        <v>7</v>
      </c>
    </row>
    <row r="14002">
      <c r="A14002" s="5" t="s">
        <v>28060</v>
      </c>
      <c r="B14002" s="6" t="s">
        <v>28061</v>
      </c>
      <c r="C14002" s="8" t="s">
        <v>2094</v>
      </c>
    </row>
    <row r="14003">
      <c r="A14003" s="5" t="s">
        <v>28062</v>
      </c>
      <c r="B14003" s="6" t="s">
        <v>28063</v>
      </c>
      <c r="C14003" s="8" t="s">
        <v>381</v>
      </c>
    </row>
    <row r="14004">
      <c r="A14004" s="5" t="s">
        <v>28064</v>
      </c>
      <c r="B14004" s="6" t="s">
        <v>28065</v>
      </c>
      <c r="C14004" s="8" t="s">
        <v>7</v>
      </c>
    </row>
    <row r="14005">
      <c r="A14005" s="5" t="s">
        <v>28066</v>
      </c>
      <c r="B14005" s="6" t="s">
        <v>28067</v>
      </c>
      <c r="C14005" s="8" t="s">
        <v>2022</v>
      </c>
    </row>
    <row r="14006">
      <c r="A14006" s="5" t="s">
        <v>28068</v>
      </c>
      <c r="B14006" s="6" t="s">
        <v>28069</v>
      </c>
      <c r="C14006" s="8" t="s">
        <v>7</v>
      </c>
    </row>
    <row r="14007">
      <c r="A14007" s="5" t="s">
        <v>28070</v>
      </c>
      <c r="B14007" s="6" t="s">
        <v>28071</v>
      </c>
      <c r="C14007" s="8" t="s">
        <v>7</v>
      </c>
    </row>
    <row r="14008">
      <c r="A14008" s="5" t="s">
        <v>28072</v>
      </c>
      <c r="B14008" s="6" t="s">
        <v>28073</v>
      </c>
      <c r="C14008" s="8" t="s">
        <v>7</v>
      </c>
    </row>
    <row r="14009">
      <c r="A14009" s="5" t="s">
        <v>28074</v>
      </c>
      <c r="B14009" s="6" t="s">
        <v>28075</v>
      </c>
      <c r="C14009" s="8" t="s">
        <v>7</v>
      </c>
    </row>
    <row r="14010">
      <c r="A14010" s="5" t="s">
        <v>28076</v>
      </c>
      <c r="B14010" s="6" t="s">
        <v>17164</v>
      </c>
      <c r="C14010" s="8" t="s">
        <v>7</v>
      </c>
    </row>
    <row r="14011">
      <c r="A14011" s="5" t="s">
        <v>28077</v>
      </c>
      <c r="B14011" s="6" t="s">
        <v>27662</v>
      </c>
      <c r="C14011" s="8" t="s">
        <v>7</v>
      </c>
    </row>
    <row r="14012">
      <c r="A14012" s="5" t="s">
        <v>28078</v>
      </c>
      <c r="B14012" s="6" t="s">
        <v>28079</v>
      </c>
      <c r="C14012" s="8" t="s">
        <v>7</v>
      </c>
    </row>
    <row r="14013">
      <c r="A14013" s="5" t="s">
        <v>28080</v>
      </c>
      <c r="B14013" s="6" t="s">
        <v>28081</v>
      </c>
      <c r="C14013" s="8" t="s">
        <v>7</v>
      </c>
    </row>
    <row r="14014">
      <c r="A14014" s="5" t="s">
        <v>28082</v>
      </c>
      <c r="B14014" s="6" t="s">
        <v>28083</v>
      </c>
      <c r="C14014" s="8" t="s">
        <v>2094</v>
      </c>
    </row>
    <row r="14015">
      <c r="A14015" s="5" t="s">
        <v>28084</v>
      </c>
      <c r="B14015" s="6" t="s">
        <v>28085</v>
      </c>
      <c r="C14015" s="8" t="s">
        <v>7</v>
      </c>
    </row>
    <row r="14016">
      <c r="A14016" s="5" t="s">
        <v>28086</v>
      </c>
      <c r="B14016" s="6" t="s">
        <v>28087</v>
      </c>
      <c r="C14016" s="8" t="s">
        <v>7</v>
      </c>
    </row>
    <row r="14017">
      <c r="A14017" s="5" t="s">
        <v>28088</v>
      </c>
      <c r="B14017" s="6" t="s">
        <v>28089</v>
      </c>
      <c r="C14017" s="8" t="s">
        <v>381</v>
      </c>
    </row>
    <row r="14018">
      <c r="A14018" s="5" t="s">
        <v>28090</v>
      </c>
      <c r="B14018" s="6" t="s">
        <v>17997</v>
      </c>
      <c r="C14018" s="8" t="s">
        <v>2094</v>
      </c>
    </row>
    <row r="14019">
      <c r="A14019" s="5" t="s">
        <v>28091</v>
      </c>
      <c r="B14019" s="6" t="s">
        <v>20896</v>
      </c>
      <c r="C14019" s="8" t="s">
        <v>7</v>
      </c>
    </row>
    <row r="14020">
      <c r="A14020" s="5" t="s">
        <v>28092</v>
      </c>
      <c r="B14020" s="6" t="s">
        <v>28093</v>
      </c>
      <c r="C14020" s="8" t="s">
        <v>7</v>
      </c>
    </row>
    <row r="14021">
      <c r="A14021" s="5" t="s">
        <v>28095</v>
      </c>
      <c r="B14021" s="6" t="s">
        <v>28096</v>
      </c>
      <c r="C14021" s="8" t="s">
        <v>2094</v>
      </c>
    </row>
    <row r="14022">
      <c r="A14022" s="5" t="s">
        <v>28097</v>
      </c>
      <c r="B14022" s="6" t="s">
        <v>28099</v>
      </c>
      <c r="C14022" s="8" t="s">
        <v>2094</v>
      </c>
    </row>
    <row r="14023">
      <c r="A14023" s="5" t="s">
        <v>28100</v>
      </c>
      <c r="B14023" s="6" t="s">
        <v>28101</v>
      </c>
      <c r="C14023" s="8" t="s">
        <v>7</v>
      </c>
    </row>
    <row r="14024">
      <c r="A14024" s="5" t="s">
        <v>28102</v>
      </c>
      <c r="B14024" s="6" t="s">
        <v>28103</v>
      </c>
      <c r="C14024" s="8" t="s">
        <v>2022</v>
      </c>
    </row>
    <row r="14025">
      <c r="A14025" s="5" t="s">
        <v>28104</v>
      </c>
      <c r="B14025" s="6" t="s">
        <v>28105</v>
      </c>
      <c r="C14025" s="8" t="s">
        <v>2022</v>
      </c>
    </row>
    <row r="14026">
      <c r="A14026" s="5" t="s">
        <v>28106</v>
      </c>
      <c r="B14026" s="6" t="s">
        <v>20054</v>
      </c>
      <c r="C14026" s="8" t="s">
        <v>7</v>
      </c>
    </row>
    <row r="14027">
      <c r="A14027" s="5" t="s">
        <v>28108</v>
      </c>
      <c r="B14027" s="6" t="s">
        <v>20073</v>
      </c>
      <c r="C14027" s="8" t="s">
        <v>7</v>
      </c>
    </row>
    <row r="14028">
      <c r="A14028" s="5" t="s">
        <v>28109</v>
      </c>
      <c r="B14028" s="6" t="s">
        <v>28110</v>
      </c>
      <c r="C14028" s="8" t="s">
        <v>1498</v>
      </c>
    </row>
    <row r="14029">
      <c r="A14029" s="5" t="s">
        <v>28111</v>
      </c>
      <c r="B14029" s="6" t="s">
        <v>28112</v>
      </c>
      <c r="C14029" s="8" t="s">
        <v>2022</v>
      </c>
    </row>
    <row r="14030">
      <c r="A14030" s="5" t="s">
        <v>28113</v>
      </c>
      <c r="B14030" s="6" t="s">
        <v>28114</v>
      </c>
      <c r="C14030" s="8" t="s">
        <v>7</v>
      </c>
    </row>
    <row r="14031">
      <c r="A14031" s="5" t="s">
        <v>28115</v>
      </c>
      <c r="B14031" s="6" t="s">
        <v>28116</v>
      </c>
      <c r="C14031" s="8" t="s">
        <v>7</v>
      </c>
    </row>
    <row r="14032">
      <c r="A14032" s="5" t="s">
        <v>28117</v>
      </c>
      <c r="B14032" s="6" t="s">
        <v>28118</v>
      </c>
      <c r="C14032" s="8" t="s">
        <v>7</v>
      </c>
    </row>
    <row r="14033">
      <c r="A14033" s="5" t="s">
        <v>28119</v>
      </c>
      <c r="B14033" s="6" t="s">
        <v>17212</v>
      </c>
      <c r="C14033" s="8" t="s">
        <v>7</v>
      </c>
    </row>
    <row r="14034">
      <c r="A14034" s="5" t="s">
        <v>28120</v>
      </c>
      <c r="B14034" s="6" t="s">
        <v>28121</v>
      </c>
      <c r="C14034" s="8" t="s">
        <v>7</v>
      </c>
    </row>
    <row r="14035">
      <c r="A14035" s="5" t="s">
        <v>28122</v>
      </c>
      <c r="B14035" s="6" t="s">
        <v>28123</v>
      </c>
      <c r="C14035" s="8" t="s">
        <v>7</v>
      </c>
    </row>
    <row r="14036">
      <c r="A14036" s="5" t="s">
        <v>28124</v>
      </c>
      <c r="B14036" s="6" t="s">
        <v>28125</v>
      </c>
      <c r="C14036" s="8" t="s">
        <v>1864</v>
      </c>
    </row>
    <row r="14037">
      <c r="A14037" s="5" t="s">
        <v>28126</v>
      </c>
      <c r="B14037" s="6" t="s">
        <v>28127</v>
      </c>
      <c r="C14037" s="8" t="s">
        <v>7</v>
      </c>
    </row>
    <row r="14038">
      <c r="A14038" s="5" t="s">
        <v>667</v>
      </c>
      <c r="B14038" s="6" t="s">
        <v>16519</v>
      </c>
      <c r="C14038" s="8" t="s">
        <v>7</v>
      </c>
    </row>
    <row r="14039">
      <c r="A14039" s="5" t="s">
        <v>28128</v>
      </c>
      <c r="B14039" s="6" t="s">
        <v>28129</v>
      </c>
      <c r="C14039" s="8" t="s">
        <v>7</v>
      </c>
    </row>
    <row r="14040">
      <c r="A14040" s="5" t="s">
        <v>28130</v>
      </c>
      <c r="B14040" s="6" t="s">
        <v>28131</v>
      </c>
      <c r="C14040" s="8" t="s">
        <v>381</v>
      </c>
    </row>
    <row r="14041">
      <c r="A14041" s="5" t="s">
        <v>28132</v>
      </c>
      <c r="B14041" s="6" t="s">
        <v>28133</v>
      </c>
      <c r="C14041" s="8" t="s">
        <v>7</v>
      </c>
    </row>
    <row r="14042">
      <c r="A14042" s="5" t="s">
        <v>28134</v>
      </c>
      <c r="B14042" s="6" t="s">
        <v>28135</v>
      </c>
      <c r="C14042" s="8" t="s">
        <v>7</v>
      </c>
    </row>
    <row r="14043">
      <c r="A14043" s="5" t="s">
        <v>28136</v>
      </c>
      <c r="B14043" s="6" t="s">
        <v>28137</v>
      </c>
      <c r="C14043" s="8" t="s">
        <v>7</v>
      </c>
    </row>
    <row r="14044">
      <c r="A14044" s="5" t="s">
        <v>28138</v>
      </c>
      <c r="B14044" s="6" t="s">
        <v>28139</v>
      </c>
      <c r="C14044" s="8" t="s">
        <v>7</v>
      </c>
    </row>
    <row r="14045">
      <c r="A14045" s="5" t="s">
        <v>28140</v>
      </c>
      <c r="B14045" s="6" t="s">
        <v>28141</v>
      </c>
      <c r="C14045" s="8" t="s">
        <v>7</v>
      </c>
    </row>
    <row r="14046">
      <c r="A14046" s="5" t="s">
        <v>28142</v>
      </c>
      <c r="B14046" s="6" t="s">
        <v>17083</v>
      </c>
      <c r="C14046" s="8" t="s">
        <v>7</v>
      </c>
    </row>
    <row r="14047">
      <c r="A14047" s="5" t="s">
        <v>28143</v>
      </c>
      <c r="B14047" s="6" t="s">
        <v>28144</v>
      </c>
      <c r="C14047" s="8" t="s">
        <v>7</v>
      </c>
    </row>
    <row r="14048">
      <c r="A14048" s="5" t="s">
        <v>28145</v>
      </c>
      <c r="B14048" s="6" t="s">
        <v>28146</v>
      </c>
      <c r="C14048" s="8" t="s">
        <v>11679</v>
      </c>
    </row>
    <row r="14049">
      <c r="A14049" s="5" t="s">
        <v>28147</v>
      </c>
      <c r="B14049" s="6" t="s">
        <v>28148</v>
      </c>
      <c r="C14049" s="8" t="s">
        <v>2022</v>
      </c>
    </row>
    <row r="14050">
      <c r="A14050" s="5" t="s">
        <v>28149</v>
      </c>
      <c r="B14050" s="6" t="s">
        <v>28150</v>
      </c>
      <c r="C14050" s="8" t="s">
        <v>2022</v>
      </c>
    </row>
    <row r="14051">
      <c r="A14051" s="5" t="s">
        <v>28151</v>
      </c>
      <c r="B14051" s="6" t="s">
        <v>28152</v>
      </c>
      <c r="C14051" s="8" t="s">
        <v>2022</v>
      </c>
    </row>
    <row r="14052">
      <c r="A14052" s="5" t="s">
        <v>28153</v>
      </c>
      <c r="B14052" s="6" t="s">
        <v>28154</v>
      </c>
      <c r="C14052" s="8" t="s">
        <v>7</v>
      </c>
    </row>
    <row r="14053">
      <c r="A14053" s="5" t="s">
        <v>28155</v>
      </c>
      <c r="B14053" s="6" t="s">
        <v>28156</v>
      </c>
      <c r="C14053" s="8" t="s">
        <v>381</v>
      </c>
    </row>
    <row r="14054">
      <c r="A14054" s="5" t="s">
        <v>28157</v>
      </c>
      <c r="B14054" s="6" t="s">
        <v>28158</v>
      </c>
      <c r="C14054" s="8" t="s">
        <v>7</v>
      </c>
    </row>
    <row r="14055">
      <c r="A14055" s="5" t="s">
        <v>28159</v>
      </c>
      <c r="B14055" s="6" t="s">
        <v>28160</v>
      </c>
      <c r="C14055" s="8" t="s">
        <v>7</v>
      </c>
    </row>
    <row r="14056">
      <c r="A14056" s="5" t="s">
        <v>28161</v>
      </c>
      <c r="B14056" s="6" t="s">
        <v>28162</v>
      </c>
      <c r="C14056" s="8" t="s">
        <v>2022</v>
      </c>
    </row>
    <row r="14057">
      <c r="A14057" s="5" t="s">
        <v>28163</v>
      </c>
      <c r="B14057" s="6" t="s">
        <v>28164</v>
      </c>
      <c r="C14057" s="8" t="s">
        <v>7</v>
      </c>
    </row>
    <row r="14058">
      <c r="A14058" s="5" t="s">
        <v>264</v>
      </c>
      <c r="B14058" s="6" t="s">
        <v>28165</v>
      </c>
      <c r="C14058" s="8" t="s">
        <v>7</v>
      </c>
    </row>
    <row r="14059">
      <c r="A14059" s="5" t="s">
        <v>28166</v>
      </c>
      <c r="B14059" s="6" t="s">
        <v>28167</v>
      </c>
      <c r="C14059" s="8" t="s">
        <v>7</v>
      </c>
    </row>
    <row r="14060">
      <c r="A14060" s="5" t="s">
        <v>28168</v>
      </c>
      <c r="B14060" s="6" t="s">
        <v>28169</v>
      </c>
      <c r="C14060" s="8" t="s">
        <v>7</v>
      </c>
    </row>
    <row r="14061">
      <c r="A14061" s="5" t="s">
        <v>28170</v>
      </c>
      <c r="B14061" s="6" t="s">
        <v>28171</v>
      </c>
      <c r="C14061" s="8" t="s">
        <v>28172</v>
      </c>
    </row>
    <row r="14062">
      <c r="A14062" s="5" t="s">
        <v>28173</v>
      </c>
      <c r="B14062" s="6" t="s">
        <v>17205</v>
      </c>
      <c r="C14062" s="8" t="s">
        <v>7</v>
      </c>
    </row>
    <row r="14063">
      <c r="A14063" s="5" t="s">
        <v>28174</v>
      </c>
      <c r="B14063" s="6" t="s">
        <v>28175</v>
      </c>
      <c r="C14063" s="8" t="s">
        <v>7</v>
      </c>
    </row>
    <row r="14064">
      <c r="A14064" s="5" t="s">
        <v>28176</v>
      </c>
      <c r="B14064" s="6" t="s">
        <v>28177</v>
      </c>
      <c r="C14064" s="8" t="s">
        <v>7</v>
      </c>
    </row>
    <row r="14065">
      <c r="A14065" s="5" t="s">
        <v>28178</v>
      </c>
      <c r="B14065" s="6" t="s">
        <v>28179</v>
      </c>
      <c r="C14065" s="8" t="s">
        <v>7</v>
      </c>
    </row>
    <row r="14066">
      <c r="A14066" s="5" t="s">
        <v>617</v>
      </c>
      <c r="B14066" s="6" t="s">
        <v>28180</v>
      </c>
      <c r="C14066" s="8" t="s">
        <v>7</v>
      </c>
    </row>
    <row r="14067">
      <c r="A14067" s="5" t="s">
        <v>28181</v>
      </c>
      <c r="B14067" s="6" t="s">
        <v>20875</v>
      </c>
      <c r="C14067" s="8" t="s">
        <v>7</v>
      </c>
    </row>
    <row r="14068">
      <c r="A14068" s="5" t="s">
        <v>28182</v>
      </c>
      <c r="B14068" s="6" t="s">
        <v>20050</v>
      </c>
      <c r="C14068" s="8" t="s">
        <v>2094</v>
      </c>
    </row>
    <row r="14069">
      <c r="A14069" s="5" t="s">
        <v>28183</v>
      </c>
      <c r="B14069" s="6" t="s">
        <v>28184</v>
      </c>
      <c r="C14069" s="8" t="s">
        <v>7</v>
      </c>
    </row>
    <row r="14070">
      <c r="A14070" s="5" t="s">
        <v>28185</v>
      </c>
      <c r="B14070" s="6" t="s">
        <v>28186</v>
      </c>
      <c r="C14070" s="8" t="s">
        <v>2022</v>
      </c>
    </row>
    <row r="14071">
      <c r="A14071" s="5" t="s">
        <v>28187</v>
      </c>
      <c r="B14071" s="6" t="s">
        <v>28188</v>
      </c>
      <c r="C14071" s="8" t="s">
        <v>2022</v>
      </c>
    </row>
    <row r="14072">
      <c r="A14072" s="5" t="s">
        <v>28189</v>
      </c>
      <c r="B14072" s="6" t="s">
        <v>28190</v>
      </c>
      <c r="C14072" s="8" t="s">
        <v>7</v>
      </c>
    </row>
    <row r="14073">
      <c r="A14073" s="5" t="s">
        <v>28191</v>
      </c>
      <c r="B14073" s="6" t="s">
        <v>28192</v>
      </c>
      <c r="C14073" s="8" t="s">
        <v>7</v>
      </c>
    </row>
    <row r="14074">
      <c r="A14074" s="5" t="s">
        <v>28193</v>
      </c>
      <c r="B14074" s="6" t="s">
        <v>28194</v>
      </c>
      <c r="C14074" s="8" t="s">
        <v>381</v>
      </c>
    </row>
    <row r="14075">
      <c r="A14075" s="5" t="s">
        <v>28195</v>
      </c>
      <c r="B14075" s="6" t="s">
        <v>28196</v>
      </c>
      <c r="C14075" s="8" t="s">
        <v>7</v>
      </c>
    </row>
    <row r="14076">
      <c r="A14076" s="5" t="s">
        <v>28197</v>
      </c>
      <c r="B14076" s="6" t="s">
        <v>28198</v>
      </c>
      <c r="C14076" s="8" t="s">
        <v>7</v>
      </c>
    </row>
    <row r="14077">
      <c r="A14077" s="5" t="s">
        <v>28199</v>
      </c>
      <c r="B14077" s="6" t="s">
        <v>28200</v>
      </c>
      <c r="C14077" s="8" t="s">
        <v>7</v>
      </c>
    </row>
    <row r="14078">
      <c r="A14078" s="5" t="s">
        <v>28201</v>
      </c>
      <c r="B14078" s="6" t="s">
        <v>28202</v>
      </c>
      <c r="C14078" s="8" t="s">
        <v>7</v>
      </c>
    </row>
    <row r="14079">
      <c r="A14079" s="5" t="s">
        <v>28203</v>
      </c>
      <c r="B14079" s="6" t="s">
        <v>28204</v>
      </c>
      <c r="C14079" s="8" t="s">
        <v>7</v>
      </c>
    </row>
    <row r="14080">
      <c r="A14080" s="5" t="s">
        <v>28205</v>
      </c>
      <c r="B14080" s="6" t="s">
        <v>21062</v>
      </c>
      <c r="C14080" s="8" t="s">
        <v>7</v>
      </c>
    </row>
    <row r="14081">
      <c r="A14081" s="5" t="s">
        <v>28206</v>
      </c>
      <c r="B14081" s="6" t="s">
        <v>28207</v>
      </c>
      <c r="C14081" s="8" t="s">
        <v>7</v>
      </c>
    </row>
    <row r="14082">
      <c r="A14082" s="5" t="s">
        <v>28208</v>
      </c>
      <c r="B14082" s="6" t="s">
        <v>28209</v>
      </c>
      <c r="C14082" s="8" t="s">
        <v>7</v>
      </c>
    </row>
    <row r="14083">
      <c r="A14083" s="5" t="s">
        <v>28210</v>
      </c>
      <c r="B14083" s="6" t="s">
        <v>28211</v>
      </c>
      <c r="C14083" s="8" t="s">
        <v>2022</v>
      </c>
    </row>
    <row r="14084">
      <c r="A14084" s="5" t="s">
        <v>28212</v>
      </c>
      <c r="B14084" s="6" t="s">
        <v>28213</v>
      </c>
      <c r="C14084" s="8" t="s">
        <v>7</v>
      </c>
    </row>
    <row r="14085">
      <c r="A14085" s="5" t="s">
        <v>28214</v>
      </c>
      <c r="B14085" s="6" t="s">
        <v>21089</v>
      </c>
      <c r="C14085" s="8" t="s">
        <v>7</v>
      </c>
    </row>
    <row r="14086">
      <c r="A14086" s="5" t="s">
        <v>28215</v>
      </c>
      <c r="B14086" s="6" t="s">
        <v>28216</v>
      </c>
      <c r="C14086" s="8" t="s">
        <v>11679</v>
      </c>
    </row>
    <row r="14087">
      <c r="A14087" s="5" t="s">
        <v>28217</v>
      </c>
      <c r="B14087" s="6" t="s">
        <v>28218</v>
      </c>
      <c r="C14087" s="8" t="s">
        <v>2022</v>
      </c>
    </row>
    <row r="14088">
      <c r="A14088" s="5" t="s">
        <v>28219</v>
      </c>
      <c r="B14088" s="6" t="s">
        <v>28220</v>
      </c>
      <c r="C14088" s="8" t="s">
        <v>7</v>
      </c>
    </row>
    <row r="14089">
      <c r="A14089" s="5" t="s">
        <v>28221</v>
      </c>
      <c r="B14089" s="6" t="s">
        <v>20073</v>
      </c>
      <c r="C14089" s="8" t="s">
        <v>7</v>
      </c>
    </row>
    <row r="14090">
      <c r="A14090" s="5" t="s">
        <v>28222</v>
      </c>
      <c r="B14090" s="6" t="s">
        <v>21094</v>
      </c>
      <c r="C14090" s="8" t="s">
        <v>7</v>
      </c>
    </row>
    <row r="14091">
      <c r="A14091" s="5" t="s">
        <v>28224</v>
      </c>
      <c r="B14091" s="6" t="s">
        <v>28225</v>
      </c>
      <c r="C14091" s="8" t="s">
        <v>7</v>
      </c>
    </row>
    <row r="14092">
      <c r="A14092" s="5" t="s">
        <v>28226</v>
      </c>
      <c r="B14092" s="6" t="s">
        <v>28227</v>
      </c>
      <c r="C14092" s="8" t="s">
        <v>381</v>
      </c>
    </row>
    <row r="14093">
      <c r="A14093" s="5" t="s">
        <v>28228</v>
      </c>
      <c r="B14093" s="6" t="s">
        <v>28229</v>
      </c>
      <c r="C14093" s="8" t="s">
        <v>7</v>
      </c>
    </row>
    <row r="14094">
      <c r="A14094" s="5" t="s">
        <v>28231</v>
      </c>
      <c r="B14094" s="6" t="s">
        <v>28232</v>
      </c>
      <c r="C14094" s="8" t="s">
        <v>2022</v>
      </c>
    </row>
    <row r="14095">
      <c r="A14095" s="5" t="s">
        <v>28233</v>
      </c>
      <c r="B14095" s="6" t="s">
        <v>28235</v>
      </c>
      <c r="C14095" s="8" t="s">
        <v>7</v>
      </c>
    </row>
    <row r="14096">
      <c r="A14096" s="5" t="s">
        <v>28236</v>
      </c>
      <c r="B14096" s="6" t="s">
        <v>28237</v>
      </c>
      <c r="C14096" s="8" t="s">
        <v>7</v>
      </c>
    </row>
    <row r="14097">
      <c r="A14097" s="5" t="s">
        <v>28238</v>
      </c>
      <c r="B14097" s="6" t="s">
        <v>28239</v>
      </c>
      <c r="C14097" s="8" t="s">
        <v>2022</v>
      </c>
    </row>
    <row r="14098">
      <c r="A14098" s="5" t="s">
        <v>28240</v>
      </c>
      <c r="B14098" s="6" t="s">
        <v>28241</v>
      </c>
      <c r="C14098" s="8" t="s">
        <v>7</v>
      </c>
    </row>
    <row r="14099">
      <c r="A14099" s="5" t="s">
        <v>28242</v>
      </c>
      <c r="B14099" s="6" t="s">
        <v>28243</v>
      </c>
      <c r="C14099" s="8" t="s">
        <v>7</v>
      </c>
    </row>
    <row r="14100">
      <c r="A14100" s="5" t="s">
        <v>28244</v>
      </c>
      <c r="B14100" s="6" t="s">
        <v>28245</v>
      </c>
      <c r="C14100" s="8" t="s">
        <v>7</v>
      </c>
    </row>
    <row r="14101">
      <c r="A14101" s="5" t="s">
        <v>28246</v>
      </c>
      <c r="B14101" s="6" t="s">
        <v>28248</v>
      </c>
      <c r="C14101" s="8" t="s">
        <v>2022</v>
      </c>
    </row>
    <row r="14102">
      <c r="A14102" s="5" t="s">
        <v>28249</v>
      </c>
      <c r="B14102" s="6" t="s">
        <v>28250</v>
      </c>
      <c r="C14102" s="8" t="s">
        <v>7</v>
      </c>
    </row>
    <row r="14103">
      <c r="A14103" s="5" t="s">
        <v>28251</v>
      </c>
      <c r="B14103" s="6" t="s">
        <v>28252</v>
      </c>
      <c r="C14103" s="8" t="s">
        <v>7</v>
      </c>
    </row>
    <row r="14104">
      <c r="A14104" s="5" t="s">
        <v>28253</v>
      </c>
      <c r="B14104" s="6" t="s">
        <v>28254</v>
      </c>
      <c r="C14104" s="8" t="s">
        <v>7</v>
      </c>
    </row>
    <row r="14105">
      <c r="A14105" s="5" t="s">
        <v>28255</v>
      </c>
      <c r="B14105" s="6" t="s">
        <v>28256</v>
      </c>
      <c r="C14105" s="8" t="s">
        <v>7</v>
      </c>
    </row>
    <row r="14106">
      <c r="A14106" s="5" t="s">
        <v>28257</v>
      </c>
      <c r="B14106" s="6" t="s">
        <v>28258</v>
      </c>
      <c r="C14106" s="8" t="s">
        <v>2022</v>
      </c>
    </row>
    <row r="14107">
      <c r="A14107" s="5" t="s">
        <v>28259</v>
      </c>
      <c r="B14107" s="6" t="s">
        <v>28260</v>
      </c>
      <c r="C14107" s="8" t="s">
        <v>2022</v>
      </c>
    </row>
    <row r="14108">
      <c r="A14108" s="5" t="s">
        <v>28261</v>
      </c>
      <c r="B14108" s="6" t="s">
        <v>28262</v>
      </c>
      <c r="C14108" s="8" t="s">
        <v>7</v>
      </c>
    </row>
    <row r="14109">
      <c r="A14109" s="5" t="s">
        <v>28263</v>
      </c>
      <c r="B14109" s="6" t="s">
        <v>28264</v>
      </c>
      <c r="C14109" s="8" t="s">
        <v>7</v>
      </c>
    </row>
    <row r="14110">
      <c r="A14110" s="5" t="s">
        <v>28265</v>
      </c>
      <c r="B14110" s="6" t="s">
        <v>20054</v>
      </c>
      <c r="C14110" s="8" t="s">
        <v>7</v>
      </c>
    </row>
    <row r="14111">
      <c r="A14111" s="5" t="s">
        <v>28266</v>
      </c>
      <c r="B14111" s="6" t="s">
        <v>28267</v>
      </c>
      <c r="C14111" s="8" t="s">
        <v>7</v>
      </c>
    </row>
    <row r="14112">
      <c r="A14112" s="5" t="s">
        <v>28268</v>
      </c>
      <c r="B14112" s="6" t="s">
        <v>28269</v>
      </c>
      <c r="C14112" s="8" t="s">
        <v>7</v>
      </c>
    </row>
    <row r="14113">
      <c r="A14113" s="5" t="s">
        <v>28270</v>
      </c>
      <c r="B14113" s="6" t="s">
        <v>28271</v>
      </c>
      <c r="C14113" s="8" t="s">
        <v>7</v>
      </c>
    </row>
    <row r="14114">
      <c r="A14114" s="5" t="s">
        <v>28272</v>
      </c>
      <c r="B14114" s="6" t="s">
        <v>28273</v>
      </c>
      <c r="C14114" s="8" t="s">
        <v>2022</v>
      </c>
    </row>
    <row r="14115">
      <c r="A14115" s="5" t="s">
        <v>28274</v>
      </c>
      <c r="B14115" s="6" t="s">
        <v>28275</v>
      </c>
      <c r="C14115" s="8" t="s">
        <v>7</v>
      </c>
    </row>
    <row r="14116">
      <c r="A14116" s="5" t="s">
        <v>28276</v>
      </c>
      <c r="B14116" s="6" t="s">
        <v>28277</v>
      </c>
      <c r="C14116" s="8" t="s">
        <v>7</v>
      </c>
    </row>
    <row r="14117">
      <c r="A14117" s="5" t="s">
        <v>28278</v>
      </c>
      <c r="B14117" s="6" t="s">
        <v>28279</v>
      </c>
      <c r="C14117" s="8" t="s">
        <v>2022</v>
      </c>
    </row>
    <row r="14118">
      <c r="A14118" s="5" t="s">
        <v>28280</v>
      </c>
      <c r="B14118" s="6" t="s">
        <v>28281</v>
      </c>
      <c r="C14118" s="8" t="s">
        <v>2022</v>
      </c>
    </row>
    <row r="14119">
      <c r="A14119" s="5" t="s">
        <v>28282</v>
      </c>
      <c r="B14119" s="6" t="s">
        <v>28283</v>
      </c>
      <c r="C14119" s="8" t="s">
        <v>7</v>
      </c>
    </row>
    <row r="14120">
      <c r="A14120" s="5" t="s">
        <v>28284</v>
      </c>
      <c r="B14120" s="6" t="s">
        <v>28285</v>
      </c>
      <c r="C14120" s="8" t="s">
        <v>7</v>
      </c>
    </row>
    <row r="14121">
      <c r="A14121" s="5" t="s">
        <v>28286</v>
      </c>
      <c r="B14121" s="6" t="s">
        <v>28287</v>
      </c>
      <c r="C14121" s="8" t="s">
        <v>2022</v>
      </c>
    </row>
    <row r="14122">
      <c r="A14122" s="5" t="s">
        <v>28288</v>
      </c>
      <c r="B14122" s="6" t="s">
        <v>24056</v>
      </c>
      <c r="C14122" s="8" t="s">
        <v>2022</v>
      </c>
    </row>
    <row r="14123">
      <c r="A14123" s="5" t="s">
        <v>28289</v>
      </c>
      <c r="B14123" s="6" t="s">
        <v>28290</v>
      </c>
      <c r="C14123" s="8" t="s">
        <v>2022</v>
      </c>
    </row>
    <row r="14124">
      <c r="A14124" s="5" t="s">
        <v>28291</v>
      </c>
      <c r="B14124" s="6" t="s">
        <v>24052</v>
      </c>
      <c r="C14124" s="8" t="s">
        <v>2022</v>
      </c>
    </row>
    <row r="14125">
      <c r="A14125" s="5" t="s">
        <v>28292</v>
      </c>
      <c r="B14125" s="6" t="s">
        <v>28293</v>
      </c>
      <c r="C14125" s="8" t="s">
        <v>7</v>
      </c>
    </row>
    <row r="14126">
      <c r="A14126" s="5" t="s">
        <v>28294</v>
      </c>
      <c r="B14126" s="6" t="s">
        <v>28295</v>
      </c>
      <c r="C14126" s="8" t="s">
        <v>2022</v>
      </c>
    </row>
    <row r="14127">
      <c r="A14127" s="5" t="s">
        <v>28296</v>
      </c>
      <c r="B14127" s="6" t="s">
        <v>28297</v>
      </c>
      <c r="C14127" s="8" t="s">
        <v>2022</v>
      </c>
    </row>
    <row r="14128">
      <c r="A14128" s="5" t="s">
        <v>28298</v>
      </c>
      <c r="B14128" s="6" t="s">
        <v>24063</v>
      </c>
      <c r="C14128" s="8" t="s">
        <v>2022</v>
      </c>
    </row>
    <row r="14129">
      <c r="A14129" s="5" t="s">
        <v>28299</v>
      </c>
      <c r="B14129" s="6" t="s">
        <v>24065</v>
      </c>
      <c r="C14129" s="8" t="s">
        <v>2022</v>
      </c>
    </row>
    <row r="14130">
      <c r="A14130" s="5" t="s">
        <v>28300</v>
      </c>
      <c r="B14130" s="6" t="s">
        <v>28301</v>
      </c>
      <c r="C14130" s="8" t="s">
        <v>2022</v>
      </c>
    </row>
    <row r="14131">
      <c r="A14131" s="5" t="s">
        <v>28302</v>
      </c>
      <c r="B14131" s="6" t="s">
        <v>20858</v>
      </c>
      <c r="C14131" s="8" t="s">
        <v>7</v>
      </c>
    </row>
    <row r="14132">
      <c r="A14132" s="5" t="s">
        <v>28303</v>
      </c>
      <c r="B14132" s="6" t="s">
        <v>28304</v>
      </c>
      <c r="C14132" s="8" t="s">
        <v>7</v>
      </c>
    </row>
    <row r="14133">
      <c r="A14133" s="5" t="s">
        <v>28305</v>
      </c>
      <c r="B14133" s="6" t="s">
        <v>24060</v>
      </c>
      <c r="C14133" s="8" t="s">
        <v>2022</v>
      </c>
    </row>
    <row r="14134">
      <c r="A14134" s="5" t="s">
        <v>28306</v>
      </c>
      <c r="B14134" s="6" t="s">
        <v>28307</v>
      </c>
      <c r="C14134" s="8" t="s">
        <v>7</v>
      </c>
    </row>
    <row r="14135">
      <c r="A14135" s="5" t="s">
        <v>28308</v>
      </c>
      <c r="B14135" s="6" t="s">
        <v>28309</v>
      </c>
      <c r="C14135" s="8" t="s">
        <v>7</v>
      </c>
    </row>
    <row r="14136">
      <c r="A14136" s="5" t="s">
        <v>28310</v>
      </c>
      <c r="B14136" s="6" t="s">
        <v>28311</v>
      </c>
      <c r="C14136" s="8" t="s">
        <v>7</v>
      </c>
    </row>
    <row r="14137">
      <c r="A14137" s="5" t="s">
        <v>28312</v>
      </c>
      <c r="B14137" s="6" t="s">
        <v>28313</v>
      </c>
      <c r="C14137" s="8" t="s">
        <v>7</v>
      </c>
    </row>
    <row r="14138">
      <c r="A14138" s="5" t="s">
        <v>28314</v>
      </c>
      <c r="B14138" s="6" t="s">
        <v>28315</v>
      </c>
      <c r="C14138" s="8" t="s">
        <v>7</v>
      </c>
    </row>
    <row r="14139">
      <c r="A14139" s="5" t="s">
        <v>28316</v>
      </c>
      <c r="B14139" s="6" t="s">
        <v>28317</v>
      </c>
      <c r="C14139" s="8" t="s">
        <v>2022</v>
      </c>
    </row>
    <row r="14140">
      <c r="A14140" s="5" t="s">
        <v>28318</v>
      </c>
      <c r="B14140" s="6" t="s">
        <v>28319</v>
      </c>
      <c r="C14140" s="8" t="s">
        <v>2022</v>
      </c>
    </row>
    <row r="14141">
      <c r="A14141" s="5" t="s">
        <v>28320</v>
      </c>
      <c r="B14141" s="6" t="s">
        <v>20492</v>
      </c>
      <c r="C14141" s="8" t="s">
        <v>7</v>
      </c>
    </row>
    <row r="14142">
      <c r="A14142" s="5" t="s">
        <v>28321</v>
      </c>
      <c r="B14142" s="6" t="s">
        <v>28322</v>
      </c>
      <c r="C14142" s="8" t="s">
        <v>7</v>
      </c>
    </row>
    <row r="14143">
      <c r="A14143" s="5" t="s">
        <v>28323</v>
      </c>
      <c r="B14143" s="6" t="s">
        <v>28324</v>
      </c>
      <c r="C14143" s="8" t="s">
        <v>7</v>
      </c>
    </row>
    <row r="14144">
      <c r="A14144" s="5" t="s">
        <v>28325</v>
      </c>
      <c r="B14144" s="6" t="s">
        <v>28326</v>
      </c>
      <c r="C14144" s="8" t="s">
        <v>7</v>
      </c>
    </row>
    <row r="14145">
      <c r="A14145" s="5" t="s">
        <v>28327</v>
      </c>
      <c r="B14145" s="6" t="s">
        <v>28328</v>
      </c>
      <c r="C14145" s="8" t="s">
        <v>2022</v>
      </c>
    </row>
    <row r="14146">
      <c r="A14146" s="5" t="s">
        <v>28329</v>
      </c>
      <c r="B14146" s="6" t="s">
        <v>28330</v>
      </c>
      <c r="C14146" s="8" t="s">
        <v>7</v>
      </c>
    </row>
    <row r="14147">
      <c r="A14147" s="5" t="s">
        <v>28331</v>
      </c>
      <c r="B14147" s="6" t="s">
        <v>20043</v>
      </c>
      <c r="C14147" s="8" t="s">
        <v>7</v>
      </c>
    </row>
    <row r="14148">
      <c r="A14148" s="5" t="s">
        <v>28332</v>
      </c>
      <c r="B14148" s="6" t="s">
        <v>28333</v>
      </c>
      <c r="C14148" s="8" t="s">
        <v>2022</v>
      </c>
    </row>
    <row r="14149">
      <c r="A14149" s="5" t="s">
        <v>28334</v>
      </c>
      <c r="B14149" s="6" t="s">
        <v>28335</v>
      </c>
      <c r="C14149" s="8" t="s">
        <v>2022</v>
      </c>
    </row>
    <row r="14150">
      <c r="A14150" s="5" t="s">
        <v>28336</v>
      </c>
      <c r="B14150" s="6" t="s">
        <v>28337</v>
      </c>
      <c r="C14150" s="8" t="s">
        <v>2022</v>
      </c>
    </row>
    <row r="14151">
      <c r="A14151" s="5" t="s">
        <v>28338</v>
      </c>
      <c r="B14151" s="6" t="s">
        <v>28339</v>
      </c>
      <c r="C14151" s="8" t="s">
        <v>2022</v>
      </c>
    </row>
    <row r="14152">
      <c r="A14152" s="5" t="s">
        <v>28340</v>
      </c>
      <c r="B14152" s="6" t="s">
        <v>28341</v>
      </c>
      <c r="C14152" s="8" t="s">
        <v>2022</v>
      </c>
    </row>
    <row r="14153">
      <c r="A14153" s="5" t="s">
        <v>28342</v>
      </c>
      <c r="B14153" s="6" t="s">
        <v>28343</v>
      </c>
      <c r="C14153" s="8" t="s">
        <v>2022</v>
      </c>
    </row>
    <row r="14154">
      <c r="A14154" s="5" t="s">
        <v>28344</v>
      </c>
      <c r="B14154" s="6" t="s">
        <v>28345</v>
      </c>
      <c r="C14154" s="8" t="s">
        <v>7</v>
      </c>
    </row>
    <row r="14155">
      <c r="A14155" s="5" t="s">
        <v>28346</v>
      </c>
      <c r="B14155" s="6" t="s">
        <v>28347</v>
      </c>
      <c r="C14155" s="8" t="s">
        <v>2022</v>
      </c>
    </row>
    <row r="14156">
      <c r="A14156" s="5" t="s">
        <v>28348</v>
      </c>
      <c r="B14156" s="6" t="s">
        <v>20073</v>
      </c>
      <c r="C14156" s="8" t="s">
        <v>7</v>
      </c>
    </row>
    <row r="14157">
      <c r="A14157" s="5" t="s">
        <v>28349</v>
      </c>
      <c r="B14157" s="6" t="s">
        <v>28350</v>
      </c>
      <c r="C14157" s="8" t="s">
        <v>28351</v>
      </c>
    </row>
    <row r="14158">
      <c r="A14158" s="5" t="s">
        <v>28352</v>
      </c>
      <c r="B14158" s="6" t="s">
        <v>28353</v>
      </c>
      <c r="C14158" s="8" t="s">
        <v>2022</v>
      </c>
    </row>
    <row r="14159">
      <c r="A14159" s="5" t="s">
        <v>28355</v>
      </c>
      <c r="B14159" s="6" t="s">
        <v>28357</v>
      </c>
      <c r="C14159" s="8" t="s">
        <v>7</v>
      </c>
    </row>
    <row r="14160">
      <c r="A14160" s="5" t="s">
        <v>28358</v>
      </c>
      <c r="B14160" s="6" t="s">
        <v>28359</v>
      </c>
      <c r="C14160" s="8" t="s">
        <v>2022</v>
      </c>
    </row>
    <row r="14161">
      <c r="A14161" s="5" t="s">
        <v>28360</v>
      </c>
      <c r="B14161" s="6" t="s">
        <v>28362</v>
      </c>
      <c r="C14161" s="8" t="s">
        <v>2022</v>
      </c>
    </row>
    <row r="14162">
      <c r="A14162" s="5" t="s">
        <v>28363</v>
      </c>
      <c r="B14162" s="6" t="s">
        <v>28364</v>
      </c>
      <c r="C14162" s="8" t="s">
        <v>7</v>
      </c>
    </row>
    <row r="14163">
      <c r="A14163" s="5" t="s">
        <v>28365</v>
      </c>
      <c r="B14163" s="6" t="s">
        <v>28366</v>
      </c>
      <c r="C14163" s="8" t="s">
        <v>2022</v>
      </c>
    </row>
    <row r="14164">
      <c r="A14164" s="5" t="s">
        <v>28367</v>
      </c>
      <c r="B14164" s="6" t="s">
        <v>28368</v>
      </c>
      <c r="C14164" s="8" t="s">
        <v>7</v>
      </c>
    </row>
    <row r="14165">
      <c r="A14165" s="5" t="s">
        <v>28369</v>
      </c>
      <c r="B14165" s="6" t="s">
        <v>28370</v>
      </c>
      <c r="C14165" s="8" t="s">
        <v>2022</v>
      </c>
    </row>
    <row r="14166">
      <c r="A14166" s="5" t="s">
        <v>28371</v>
      </c>
      <c r="B14166" s="6" t="s">
        <v>28372</v>
      </c>
      <c r="C14166" s="8" t="s">
        <v>28373</v>
      </c>
    </row>
    <row r="14167">
      <c r="A14167" s="5" t="s">
        <v>28374</v>
      </c>
      <c r="B14167" s="6" t="s">
        <v>28375</v>
      </c>
      <c r="C14167" s="8" t="s">
        <v>2022</v>
      </c>
    </row>
    <row r="14168">
      <c r="A14168" s="5" t="s">
        <v>28376</v>
      </c>
      <c r="B14168" s="6" t="s">
        <v>28377</v>
      </c>
      <c r="C14168" s="8" t="s">
        <v>7</v>
      </c>
    </row>
    <row r="14169">
      <c r="A14169" s="5" t="s">
        <v>28378</v>
      </c>
      <c r="B14169" s="6" t="s">
        <v>28379</v>
      </c>
      <c r="C14169" s="8" t="s">
        <v>2022</v>
      </c>
    </row>
    <row r="14170">
      <c r="A14170" s="5" t="s">
        <v>28380</v>
      </c>
      <c r="B14170" s="6" t="s">
        <v>28381</v>
      </c>
      <c r="C14170" s="8" t="s">
        <v>2022</v>
      </c>
    </row>
    <row r="14171">
      <c r="A14171" s="5" t="s">
        <v>28382</v>
      </c>
      <c r="B14171" s="6" t="s">
        <v>28383</v>
      </c>
      <c r="C14171" s="8" t="s">
        <v>2022</v>
      </c>
    </row>
    <row r="14172">
      <c r="A14172" s="5" t="s">
        <v>28384</v>
      </c>
      <c r="B14172" s="6" t="s">
        <v>28385</v>
      </c>
      <c r="C14172" s="8" t="s">
        <v>2022</v>
      </c>
    </row>
    <row r="14173">
      <c r="A14173" s="5" t="s">
        <v>28386</v>
      </c>
      <c r="B14173" s="6" t="s">
        <v>28387</v>
      </c>
      <c r="C14173" s="8" t="s">
        <v>2022</v>
      </c>
    </row>
    <row r="14174">
      <c r="A14174" s="5" t="s">
        <v>28388</v>
      </c>
      <c r="B14174" s="6" t="s">
        <v>28389</v>
      </c>
      <c r="C14174" s="8" t="s">
        <v>2022</v>
      </c>
    </row>
    <row r="14175">
      <c r="A14175" s="5" t="s">
        <v>28390</v>
      </c>
      <c r="B14175" s="6" t="s">
        <v>28391</v>
      </c>
      <c r="C14175" s="8" t="s">
        <v>2022</v>
      </c>
    </row>
    <row r="14176">
      <c r="A14176" s="5" t="s">
        <v>28392</v>
      </c>
      <c r="B14176" s="6" t="s">
        <v>28393</v>
      </c>
      <c r="C14176" s="8" t="s">
        <v>2022</v>
      </c>
    </row>
    <row r="14177">
      <c r="A14177" s="5" t="s">
        <v>716</v>
      </c>
      <c r="B14177" s="6" t="s">
        <v>28394</v>
      </c>
      <c r="C14177" s="8" t="s">
        <v>381</v>
      </c>
    </row>
    <row r="14178">
      <c r="A14178" s="5" t="s">
        <v>28395</v>
      </c>
      <c r="B14178" s="6" t="s">
        <v>28396</v>
      </c>
      <c r="C14178" s="8" t="s">
        <v>2022</v>
      </c>
    </row>
    <row r="14179">
      <c r="A14179" s="5" t="s">
        <v>28397</v>
      </c>
      <c r="B14179" s="6" t="s">
        <v>28398</v>
      </c>
      <c r="C14179" s="8" t="s">
        <v>7</v>
      </c>
    </row>
    <row r="14180">
      <c r="A14180" s="5" t="s">
        <v>28399</v>
      </c>
      <c r="B14180" s="6" t="s">
        <v>28400</v>
      </c>
      <c r="C14180" s="8" t="s">
        <v>2022</v>
      </c>
    </row>
    <row r="14181">
      <c r="A14181" s="5" t="s">
        <v>28401</v>
      </c>
      <c r="B14181" s="6" t="s">
        <v>28402</v>
      </c>
      <c r="C14181" s="8" t="s">
        <v>2022</v>
      </c>
    </row>
    <row r="14182">
      <c r="A14182" s="5" t="s">
        <v>28403</v>
      </c>
      <c r="B14182" s="6" t="s">
        <v>28404</v>
      </c>
      <c r="C14182" s="8" t="s">
        <v>2022</v>
      </c>
    </row>
    <row r="14183">
      <c r="A14183" s="5" t="s">
        <v>28405</v>
      </c>
      <c r="B14183" s="6" t="s">
        <v>28406</v>
      </c>
      <c r="C14183" s="8" t="s">
        <v>2022</v>
      </c>
    </row>
    <row r="14184">
      <c r="A14184" s="5" t="s">
        <v>28407</v>
      </c>
      <c r="B14184" s="6" t="s">
        <v>28408</v>
      </c>
      <c r="C14184" s="8" t="s">
        <v>2022</v>
      </c>
    </row>
    <row r="14185">
      <c r="A14185" s="214"/>
      <c r="B14185" s="214"/>
      <c r="C14185" s="214"/>
    </row>
  </sheetData>
  <drawing r:id="rId1"/>
</worksheet>
</file>