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S_in_prep\Orquis\Dat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8" i="1" l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P109" i="1"/>
  <c r="Q109" i="1" s="1"/>
  <c r="P108" i="1"/>
  <c r="Q108" i="1" s="1"/>
  <c r="P107" i="1"/>
  <c r="Q107" i="1" s="1"/>
  <c r="P106" i="1"/>
  <c r="Q106" i="1" s="1"/>
  <c r="P105" i="1"/>
  <c r="Q105" i="1" s="1"/>
  <c r="P103" i="1"/>
  <c r="Q103" i="1" s="1"/>
  <c r="P102" i="1"/>
  <c r="Q102" i="1" s="1"/>
  <c r="P101" i="1"/>
  <c r="Q101" i="1" s="1"/>
  <c r="P100" i="1"/>
  <c r="Q100" i="1" s="1"/>
  <c r="P99" i="1"/>
  <c r="Q99" i="1" s="1"/>
  <c r="P98" i="1"/>
  <c r="Q98" i="1" s="1"/>
  <c r="P97" i="1"/>
  <c r="Q97" i="1" s="1"/>
  <c r="P96" i="1"/>
  <c r="Q96" i="1" s="1"/>
  <c r="P95" i="1"/>
  <c r="Q95" i="1" s="1"/>
  <c r="P94" i="1"/>
  <c r="Q94" i="1" s="1"/>
  <c r="P93" i="1"/>
  <c r="Q93" i="1" s="1"/>
  <c r="P92" i="1"/>
  <c r="Q92" i="1" s="1"/>
  <c r="P91" i="1"/>
  <c r="Q91" i="1" s="1"/>
  <c r="P90" i="1"/>
  <c r="Q90" i="1" s="1"/>
  <c r="P89" i="1"/>
  <c r="Q89" i="1" s="1"/>
  <c r="P88" i="1"/>
  <c r="Q88" i="1" s="1"/>
  <c r="P87" i="1"/>
  <c r="Q87" i="1" s="1"/>
  <c r="P86" i="1"/>
  <c r="Q86" i="1" s="1"/>
  <c r="P85" i="1"/>
  <c r="Q85" i="1" s="1"/>
  <c r="P84" i="1"/>
  <c r="Q84" i="1" s="1"/>
  <c r="P83" i="1"/>
  <c r="Q83" i="1" s="1"/>
  <c r="P82" i="1"/>
  <c r="Q82" i="1" s="1"/>
  <c r="P81" i="1"/>
  <c r="Q81" i="1" s="1"/>
  <c r="P80" i="1"/>
  <c r="Q80" i="1" s="1"/>
  <c r="P79" i="1"/>
  <c r="Q79" i="1" s="1"/>
  <c r="P78" i="1"/>
  <c r="Q78" i="1" s="1"/>
  <c r="P77" i="1"/>
  <c r="Q77" i="1" s="1"/>
  <c r="P76" i="1"/>
  <c r="Q76" i="1" s="1"/>
  <c r="P75" i="1"/>
  <c r="Q75" i="1" s="1"/>
  <c r="P74" i="1"/>
  <c r="Q74" i="1" s="1"/>
  <c r="P73" i="1"/>
  <c r="Q73" i="1" s="1"/>
  <c r="P72" i="1"/>
  <c r="Q72" i="1" s="1"/>
  <c r="P71" i="1"/>
  <c r="Q71" i="1" s="1"/>
  <c r="P70" i="1"/>
  <c r="Q70" i="1" s="1"/>
  <c r="P69" i="1"/>
  <c r="Q69" i="1" s="1"/>
  <c r="P68" i="1"/>
  <c r="Q68" i="1" s="1"/>
  <c r="P67" i="1"/>
  <c r="Q67" i="1" s="1"/>
  <c r="P66" i="1"/>
  <c r="Q66" i="1" s="1"/>
  <c r="P65" i="1"/>
  <c r="Q65" i="1" s="1"/>
  <c r="P64" i="1"/>
  <c r="Q64" i="1" s="1"/>
  <c r="P63" i="1"/>
  <c r="Q63" i="1" s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2" i="1"/>
  <c r="Q52" i="1" s="1"/>
  <c r="P51" i="1"/>
  <c r="Q51" i="1" s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Q35" i="1"/>
  <c r="P35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</calcChain>
</file>

<file path=xl/sharedStrings.xml><?xml version="1.0" encoding="utf-8"?>
<sst xmlns="http://schemas.openxmlformats.org/spreadsheetml/2006/main" count="2349" uniqueCount="263">
  <si>
    <t>Fecha</t>
  </si>
  <si>
    <t>Localidad</t>
  </si>
  <si>
    <t>Coord</t>
  </si>
  <si>
    <t>ID Forófito</t>
  </si>
  <si>
    <t>sp forofito</t>
  </si>
  <si>
    <t>cod estrato</t>
  </si>
  <si>
    <t>Estrato (m))</t>
  </si>
  <si>
    <t>iphone</t>
  </si>
  <si>
    <t>NUF (#)</t>
  </si>
  <si>
    <t>L NUF (cm)</t>
  </si>
  <si>
    <t>ID Orq</t>
  </si>
  <si>
    <t>Sp Orq</t>
  </si>
  <si>
    <t>n hojas</t>
  </si>
  <si>
    <t>Peso fresco (g)</t>
  </si>
  <si>
    <t>Etiqueta hoja</t>
  </si>
  <si>
    <t>Etiqueta histo</t>
  </si>
  <si>
    <t>Tejido</t>
  </si>
  <si>
    <t>Fertil</t>
  </si>
  <si>
    <t>La Hondonada</t>
  </si>
  <si>
    <t>F1</t>
  </si>
  <si>
    <t>E1</t>
  </si>
  <si>
    <t>Stelis spathulata</t>
  </si>
  <si>
    <t>1.1.2</t>
  </si>
  <si>
    <t>si</t>
  </si>
  <si>
    <t>Infértil</t>
  </si>
  <si>
    <t>1.1.3</t>
  </si>
  <si>
    <t>1.1.4</t>
  </si>
  <si>
    <t>1.1.5</t>
  </si>
  <si>
    <t>Oncidium sp.</t>
  </si>
  <si>
    <t>1.1.6</t>
  </si>
  <si>
    <t>E2</t>
  </si>
  <si>
    <t>Restrepia antennifera</t>
  </si>
  <si>
    <t>1.2.7</t>
  </si>
  <si>
    <t>1.3.8</t>
  </si>
  <si>
    <t>Fértil</t>
  </si>
  <si>
    <t>1.3.9</t>
  </si>
  <si>
    <t xml:space="preserve"> - </t>
  </si>
  <si>
    <t>1.3.10</t>
  </si>
  <si>
    <t>no</t>
  </si>
  <si>
    <t>1.3.11</t>
  </si>
  <si>
    <t>1.3.12</t>
  </si>
  <si>
    <t>1.3.13</t>
  </si>
  <si>
    <t>E3</t>
  </si>
  <si>
    <t>1.4.14</t>
  </si>
  <si>
    <t>1.4.15</t>
  </si>
  <si>
    <t>1.4.16</t>
  </si>
  <si>
    <t>1.4.17</t>
  </si>
  <si>
    <t>1.4.18</t>
  </si>
  <si>
    <t>1.4.19</t>
  </si>
  <si>
    <t>F2</t>
  </si>
  <si>
    <t>Stelis vulcanica</t>
  </si>
  <si>
    <t>fertil</t>
  </si>
  <si>
    <t>Lepanthes sp.2</t>
  </si>
  <si>
    <t>Juvenil de epidendrum</t>
  </si>
  <si>
    <t>Eliminadas</t>
  </si>
  <si>
    <t>Juvenil</t>
  </si>
  <si>
    <t>Campylocentrum micranthum</t>
  </si>
  <si>
    <t>F3</t>
  </si>
  <si>
    <t>3_4</t>
  </si>
  <si>
    <t>eliminada</t>
  </si>
  <si>
    <t>Lepanthes sp.3</t>
  </si>
  <si>
    <t>perdido</t>
  </si>
  <si>
    <t>Cryptocentrum latifolium</t>
  </si>
  <si>
    <t>5_6</t>
  </si>
  <si>
    <t>Lepanthes sp.1</t>
  </si>
  <si>
    <t>pesar en balanza analítica</t>
  </si>
  <si>
    <t>fertil. un frutito</t>
  </si>
  <si>
    <t>Epidendrum porpax</t>
  </si>
  <si>
    <t>18 y 10</t>
  </si>
  <si>
    <t>F4</t>
  </si>
  <si>
    <t>infertil</t>
  </si>
  <si>
    <t>Lepanthes sp</t>
  </si>
  <si>
    <t>101b</t>
  </si>
  <si>
    <t>Pequeña</t>
  </si>
  <si>
    <t>descartado</t>
  </si>
  <si>
    <t>juvenil</t>
  </si>
  <si>
    <t>Platystele</t>
  </si>
  <si>
    <t>flor</t>
  </si>
  <si>
    <t>F5</t>
  </si>
  <si>
    <t>1 flor</t>
  </si>
  <si>
    <t>Panmorphia cuspidata</t>
  </si>
  <si>
    <t>1 fruto</t>
  </si>
  <si>
    <t>5 flores, 5infl secas</t>
  </si>
  <si>
    <t>1boton.  5 infl secas</t>
  </si>
  <si>
    <t xml:space="preserve">1flor, </t>
  </si>
  <si>
    <t>Encyclia prostechea</t>
  </si>
  <si>
    <t>15 (5 secas)</t>
  </si>
  <si>
    <t>14 (4 secas)</t>
  </si>
  <si>
    <t>4 infl frescas</t>
  </si>
  <si>
    <t>2 infl fr</t>
  </si>
  <si>
    <t>2 frutos</t>
  </si>
  <si>
    <t>Epidendrum sp. Nuevo</t>
  </si>
  <si>
    <t>3 botones</t>
  </si>
  <si>
    <t>5 infl fr</t>
  </si>
  <si>
    <t>3 infl fr</t>
  </si>
  <si>
    <t>13 infl secas</t>
  </si>
  <si>
    <t>Epidendrum sp.</t>
  </si>
  <si>
    <t>Oncidium (araña)</t>
  </si>
  <si>
    <t>3 fres, 2sec</t>
  </si>
  <si>
    <t>16 inf frescas</t>
  </si>
  <si>
    <t>Pleurothallis hystrix</t>
  </si>
  <si>
    <t>infértil</t>
  </si>
  <si>
    <t>8 inflorescencias</t>
  </si>
  <si>
    <t>F7</t>
  </si>
  <si>
    <t>Stelis argentata</t>
  </si>
  <si>
    <t>Lepanthopsis floripecten</t>
  </si>
  <si>
    <t>Dichaea hystricina</t>
  </si>
  <si>
    <t>No encontrada</t>
  </si>
  <si>
    <t>nn</t>
  </si>
  <si>
    <t>F6</t>
  </si>
  <si>
    <t>infl seca</t>
  </si>
  <si>
    <t>Prostechea</t>
  </si>
  <si>
    <t>3 frescas</t>
  </si>
  <si>
    <t>7 frescas</t>
  </si>
  <si>
    <t>5 frescas</t>
  </si>
  <si>
    <t>4 frescas</t>
  </si>
  <si>
    <t>varios botones</t>
  </si>
  <si>
    <t>10 inflorescencias</t>
  </si>
  <si>
    <t>3 infl</t>
  </si>
  <si>
    <t>2 inf</t>
  </si>
  <si>
    <t>descartada. Ya hay 3 en este estrato</t>
  </si>
  <si>
    <t>Dichaea pendula</t>
  </si>
  <si>
    <t>4 inf</t>
  </si>
  <si>
    <t>6 inf</t>
  </si>
  <si>
    <t>F9</t>
  </si>
  <si>
    <t>1fr</t>
  </si>
  <si>
    <t>8inf,1fr</t>
  </si>
  <si>
    <t>Sygmatostalix sergeii</t>
  </si>
  <si>
    <t>3infl,2viejas,nueva5fl</t>
  </si>
  <si>
    <t>3inf,1v,4flonueva</t>
  </si>
  <si>
    <t>2flo</t>
  </si>
  <si>
    <t>2fr</t>
  </si>
  <si>
    <t>2inf</t>
  </si>
  <si>
    <t>4inf</t>
  </si>
  <si>
    <t>2fl</t>
  </si>
  <si>
    <t>1fl</t>
  </si>
  <si>
    <t>Stelis morada</t>
  </si>
  <si>
    <t>1infl</t>
  </si>
  <si>
    <t>F8</t>
  </si>
  <si>
    <t>1fl, 1 boton</t>
  </si>
  <si>
    <t>Restrepia baby. Tiene catáfilos color hueso con pintitas moradas.</t>
  </si>
  <si>
    <t>6infl</t>
  </si>
  <si>
    <t>5infl</t>
  </si>
  <si>
    <t>3infl</t>
  </si>
  <si>
    <t>ID_Orq_temp</t>
  </si>
  <si>
    <t>Measurement</t>
  </si>
  <si>
    <t>Area (cm)</t>
  </si>
  <si>
    <t>Dry weigth (g)</t>
  </si>
  <si>
    <t>Thick1_tip</t>
  </si>
  <si>
    <t>Thick2_mid</t>
  </si>
  <si>
    <t>Thick3_base</t>
  </si>
  <si>
    <t>LFM (g)</t>
  </si>
  <si>
    <t>&lt;0.0000</t>
  </si>
  <si>
    <t>0.1 (5 hojitas)</t>
  </si>
  <si>
    <t>0.07 (5 hojitas)</t>
  </si>
  <si>
    <t>0.06 (6 hojitas)</t>
  </si>
  <si>
    <t>0.08 (5 hojitas)</t>
  </si>
  <si>
    <t>Descartada. Muy chica.</t>
  </si>
  <si>
    <t>Eliminada. Parece un juvenil</t>
  </si>
  <si>
    <t>Eliminada. Predada por una puta oruga que se quedó adentro de la bolsa de muestras. Va a cultivo lo que queda de ella.</t>
  </si>
  <si>
    <t>0.07 (2 hojas)</t>
  </si>
  <si>
    <t>Sólo 3 hojas, en mal estado. A cultivo, pero eliminada del muestreo</t>
  </si>
  <si>
    <t>Eliminada. Toda comida.</t>
  </si>
  <si>
    <t>0.0153 (24 hojitas)</t>
  </si>
  <si>
    <t>0.0118 (9 hojas)</t>
  </si>
  <si>
    <t>0.09 (5 hojas)</t>
  </si>
  <si>
    <t>Eliminada. Muy comida.</t>
  </si>
  <si>
    <t>0.0343 (20 h)</t>
  </si>
  <si>
    <t>Descartada. Ya hay 3 Stelis.</t>
  </si>
  <si>
    <t>0.11 (9 h)</t>
  </si>
  <si>
    <t>0.0118 (17 hojitas)</t>
  </si>
  <si>
    <t>0.09 (6 h)</t>
  </si>
  <si>
    <t>0.1 (9h)</t>
  </si>
  <si>
    <t>0.0245 (21 h)</t>
  </si>
  <si>
    <t>0.0312 (9 h)</t>
  </si>
  <si>
    <t>0.0384 (14 H)</t>
  </si>
  <si>
    <t>0.041 (2 h)</t>
  </si>
  <si>
    <t>0.0401 (24 hojitas)</t>
  </si>
  <si>
    <t>0.02 (8 hojitas)</t>
  </si>
  <si>
    <t>descartada</t>
  </si>
  <si>
    <t>muy chica, descartada</t>
  </si>
  <si>
    <t>Descartada por Restrepia (hay demasiadas ya)</t>
  </si>
  <si>
    <t>destrozada. Eliminada</t>
  </si>
  <si>
    <t>Descartada. Restrepia baby</t>
  </si>
  <si>
    <t>Descartada por Restrepia</t>
  </si>
  <si>
    <t>RNBY 25/10/2017</t>
  </si>
  <si>
    <t>3 infl fr, 12 secas</t>
  </si>
  <si>
    <t>2 fr, 9 secas, 1 fruto</t>
  </si>
  <si>
    <t>4 fr, 7 secas</t>
  </si>
  <si>
    <t>Mormolyca rufescens</t>
  </si>
  <si>
    <t>Flor</t>
  </si>
  <si>
    <t>Maxillaria ramosa</t>
  </si>
  <si>
    <t>Stelis</t>
  </si>
  <si>
    <t>Oncidium adelaide</t>
  </si>
  <si>
    <t>Stelis sp.</t>
  </si>
  <si>
    <t>4 infl frescas, 12 secas</t>
  </si>
  <si>
    <t>Stelis sp.2</t>
  </si>
  <si>
    <t>fruto</t>
  </si>
  <si>
    <t>si, flor y fruto</t>
  </si>
  <si>
    <t>Maxillaria fritzii</t>
  </si>
  <si>
    <t>3 infl secas</t>
  </si>
  <si>
    <t>5 infl frescas, 8 secas</t>
  </si>
  <si>
    <t>5 infl frescas, 11 secas</t>
  </si>
  <si>
    <t>RNBY 26/10/2017</t>
  </si>
  <si>
    <t>_</t>
  </si>
  <si>
    <t>?</t>
  </si>
  <si>
    <t>epidendrum porpax</t>
  </si>
  <si>
    <t>Myoxanthus</t>
  </si>
  <si>
    <t>2 infl frescas, 3 secas</t>
  </si>
  <si>
    <t>4 infl frescas, 4 secas</t>
  </si>
  <si>
    <t>5 infl frescas,8 secas</t>
  </si>
  <si>
    <t>6 frescas, 3 secas</t>
  </si>
  <si>
    <t>7 frescas, 8 secas</t>
  </si>
  <si>
    <t>5 fres, 11secas</t>
  </si>
  <si>
    <t>4 fres,</t>
  </si>
  <si>
    <t>3 fres</t>
  </si>
  <si>
    <t>202b</t>
  </si>
  <si>
    <t>1 fres</t>
  </si>
  <si>
    <t>1 seca</t>
  </si>
  <si>
    <t>A cultivo</t>
  </si>
  <si>
    <t>varias secas</t>
  </si>
  <si>
    <t>3 fres, 3 sec</t>
  </si>
  <si>
    <t>2 fres</t>
  </si>
  <si>
    <t>RNBY 27/11/2017</t>
  </si>
  <si>
    <t>1inf,1fr</t>
  </si>
  <si>
    <t>Lankesteriana</t>
  </si>
  <si>
    <t>12inf,1flor</t>
  </si>
  <si>
    <t>2infl</t>
  </si>
  <si>
    <t>7infl</t>
  </si>
  <si>
    <t>3infl,2fr</t>
  </si>
  <si>
    <t>Maxillaria ochracea</t>
  </si>
  <si>
    <t>1inf,3fr</t>
  </si>
  <si>
    <t>2inf,7fr</t>
  </si>
  <si>
    <t>RNBY 28/11/2017</t>
  </si>
  <si>
    <t>Oncidium heteranthum</t>
  </si>
  <si>
    <t>Epidendrum</t>
  </si>
  <si>
    <t>1inf</t>
  </si>
  <si>
    <t>10inf</t>
  </si>
  <si>
    <t>RNBY 29/11/2017</t>
  </si>
  <si>
    <t>10 .2</t>
  </si>
  <si>
    <t>Pleurothallis m2</t>
  </si>
  <si>
    <t>Maxillaria</t>
  </si>
  <si>
    <t>Cryptocentrum micranthum</t>
  </si>
  <si>
    <t>Oncidium pictum</t>
  </si>
  <si>
    <t>0.04 (5hojas)</t>
  </si>
  <si>
    <t>0.11 5 hojs</t>
  </si>
  <si>
    <t>0.09 5 hojas</t>
  </si>
  <si>
    <t>descartada.enferma</t>
  </si>
  <si>
    <t>0.09 (5hojas)</t>
  </si>
  <si>
    <t>solo tiene 2 hojas pochas. Descartada para SLA</t>
  </si>
  <si>
    <t>0.06 (6hojas)</t>
  </si>
  <si>
    <t>0.07 (5 hojas)</t>
  </si>
  <si>
    <t>*8.188 x 3</t>
  </si>
  <si>
    <t>0.08 (3h)</t>
  </si>
  <si>
    <t>0.04 (2h)</t>
  </si>
  <si>
    <t>0.01 (6h)</t>
  </si>
  <si>
    <t>descartada. Juvenil</t>
  </si>
  <si>
    <t>muy chica y pocha. Elim</t>
  </si>
  <si>
    <t>522 (2h)</t>
  </si>
  <si>
    <t>E5</t>
  </si>
  <si>
    <t>E4</t>
  </si>
  <si>
    <t>ID Orq_LHOrq</t>
  </si>
  <si>
    <t>Estrato_Orq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</si>
</sst>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sz val="11"/>
      <color rgb="FFFF0000"/>
      <name val="Calibri"/>
      <family val="2"/>
    </font>
    <font>
      <sz val="11"/>
      <color rgb="FF9C0006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1"/>
      <color rgb="FFFFFFFF"/>
      <name val="Calibri"/>
      <family val="2"/>
    </font>
    <font>
      <sz val="10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ont="1" applyAlignment="1"/>
    <xf numFmtId="0" fontId="1" fillId="0" borderId="0" xfId="0" applyFont="1"/>
    <xf numFmtId="14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3" borderId="0" xfId="0" applyFont="1" applyFill="1" applyBorder="1"/>
    <xf numFmtId="0" fontId="0" fillId="2" borderId="0" xfId="0" applyFont="1" applyFill="1" applyBorder="1" applyAlignment="1">
      <alignment horizontal="center" vertical="center"/>
    </xf>
    <xf numFmtId="20" fontId="0" fillId="0" borderId="0" xfId="0" applyNumberFormat="1" applyFont="1"/>
    <xf numFmtId="0" fontId="3" fillId="4" borderId="0" xfId="0" applyFont="1" applyFill="1" applyBorder="1"/>
    <xf numFmtId="0" fontId="4" fillId="5" borderId="0" xfId="0" applyFont="1" applyFill="1" applyBorder="1"/>
    <xf numFmtId="0" fontId="5" fillId="5" borderId="0" xfId="0" applyFont="1" applyFill="1" applyBorder="1"/>
    <xf numFmtId="14" fontId="6" fillId="6" borderId="0" xfId="0" applyNumberFormat="1" applyFont="1" applyFill="1" applyBorder="1"/>
    <xf numFmtId="0" fontId="6" fillId="6" borderId="0" xfId="0" applyFont="1" applyFill="1" applyBorder="1"/>
    <xf numFmtId="14" fontId="0" fillId="7" borderId="0" xfId="0" applyNumberFormat="1" applyFont="1" applyFill="1" applyBorder="1"/>
    <xf numFmtId="0" fontId="1" fillId="0" borderId="0" xfId="0" applyFont="1" applyAlignment="1">
      <alignment vertical="center"/>
    </xf>
    <xf numFmtId="0" fontId="6" fillId="6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7" fillId="3" borderId="0" xfId="0" applyFont="1" applyFill="1" applyBorder="1"/>
    <xf numFmtId="0" fontId="2" fillId="3" borderId="0" xfId="0" applyFont="1" applyFill="1" applyBorder="1"/>
    <xf numFmtId="0" fontId="8" fillId="0" borderId="0" xfId="0" applyFont="1"/>
    <xf numFmtId="0" fontId="5" fillId="0" borderId="0" xfId="0" applyFont="1"/>
    <xf numFmtId="0" fontId="1" fillId="3" borderId="0" xfId="0" applyFont="1" applyFill="1" applyBorder="1"/>
    <xf numFmtId="0" fontId="6" fillId="6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0" fillId="8" borderId="0" xfId="0" applyFont="1" applyFill="1" applyBorder="1" applyAlignment="1">
      <alignment vertical="center"/>
    </xf>
    <xf numFmtId="0" fontId="9" fillId="9" borderId="0" xfId="0" applyFont="1" applyFill="1" applyBorder="1"/>
    <xf numFmtId="0" fontId="0" fillId="7" borderId="0" xfId="0" applyFont="1" applyFill="1" applyBorder="1"/>
    <xf numFmtId="0" fontId="0" fillId="10" borderId="0" xfId="0" applyFont="1" applyFill="1" applyBorder="1"/>
    <xf numFmtId="0" fontId="0" fillId="8" borderId="0" xfId="0" applyFont="1" applyFill="1" applyBorder="1" applyAlignment="1">
      <alignment horizontal="center" vertical="center"/>
    </xf>
    <xf numFmtId="0" fontId="1" fillId="11" borderId="0" xfId="0" applyFont="1" applyFill="1" applyBorder="1"/>
    <xf numFmtId="0" fontId="0" fillId="11" borderId="0" xfId="0" applyFont="1" applyFill="1" applyBorder="1"/>
    <xf numFmtId="0" fontId="2" fillId="0" borderId="0" xfId="0" applyFont="1" applyAlignment="1"/>
    <xf numFmtId="0" fontId="0" fillId="0" borderId="0" xfId="0" applyFont="1" applyAlignment="1">
      <alignment horizontal="right" vertical="center"/>
    </xf>
    <xf numFmtId="0" fontId="5" fillId="9" borderId="0" xfId="0" applyFont="1" applyFill="1" applyBorder="1"/>
    <xf numFmtId="0" fontId="10" fillId="0" borderId="0" xfId="0" applyFont="1"/>
    <xf numFmtId="0" fontId="6" fillId="6" borderId="0" xfId="0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4"/>
  <sheetViews>
    <sheetView tabSelected="1" topLeftCell="J1" workbookViewId="0">
      <pane ySplit="1" topLeftCell="A2" activePane="bottomLeft" state="frozen"/>
      <selection pane="bottomLeft" activeCell="M1" sqref="M1"/>
    </sheetView>
  </sheetViews>
  <sheetFormatPr baseColWidth="10" defaultColWidth="14.42578125" defaultRowHeight="15" x14ac:dyDescent="0.25"/>
  <cols>
    <col min="1" max="11" width="10.7109375" style="1" customWidth="1"/>
    <col min="12" max="13" width="18.7109375" style="1" customWidth="1"/>
    <col min="14" max="23" width="10.7109375" style="1" customWidth="1"/>
    <col min="24" max="16384" width="14.42578125" style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261</v>
      </c>
      <c r="L1" s="1" t="s">
        <v>11</v>
      </c>
      <c r="M1" s="7" t="s">
        <v>262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2" t="s">
        <v>144</v>
      </c>
      <c r="U1" s="22" t="s">
        <v>144</v>
      </c>
      <c r="V1" s="34" t="s">
        <v>145</v>
      </c>
      <c r="W1" s="35" t="s">
        <v>146</v>
      </c>
      <c r="X1" s="36" t="s">
        <v>147</v>
      </c>
      <c r="Y1" s="36" t="s">
        <v>148</v>
      </c>
      <c r="Z1" s="36" t="s">
        <v>149</v>
      </c>
      <c r="AA1" s="36" t="s">
        <v>150</v>
      </c>
      <c r="AB1" s="36" t="s">
        <v>151</v>
      </c>
    </row>
    <row r="2" spans="1:28" x14ac:dyDescent="0.25">
      <c r="A2" s="3">
        <v>42776</v>
      </c>
      <c r="B2" s="4" t="s">
        <v>18</v>
      </c>
      <c r="C2" s="4"/>
      <c r="D2" s="5" t="s">
        <v>19</v>
      </c>
      <c r="F2" s="5" t="s">
        <v>20</v>
      </c>
      <c r="G2" s="5">
        <v>12.5</v>
      </c>
      <c r="I2" s="5">
        <v>6</v>
      </c>
      <c r="J2" s="5">
        <v>4.5</v>
      </c>
      <c r="K2" s="6">
        <v>2</v>
      </c>
      <c r="L2" s="4" t="s">
        <v>21</v>
      </c>
      <c r="M2" s="5" t="s">
        <v>259</v>
      </c>
      <c r="N2" s="7"/>
      <c r="O2" s="7">
        <v>0.05</v>
      </c>
      <c r="P2" s="7" t="s">
        <v>22</v>
      </c>
      <c r="Q2" s="7" t="s">
        <v>22</v>
      </c>
      <c r="R2" s="7" t="s">
        <v>23</v>
      </c>
      <c r="S2" s="8" t="s">
        <v>24</v>
      </c>
      <c r="T2" s="6">
        <v>2</v>
      </c>
      <c r="U2" s="6"/>
      <c r="V2" s="5">
        <v>10</v>
      </c>
      <c r="W2" s="5">
        <v>0.82499999999999996</v>
      </c>
      <c r="X2" s="5">
        <v>1.03E-2</v>
      </c>
      <c r="Y2" s="5">
        <v>0.4</v>
      </c>
      <c r="Z2" s="5">
        <v>0.54</v>
      </c>
      <c r="AA2" s="5">
        <v>0.68</v>
      </c>
      <c r="AB2" s="7">
        <v>0.05</v>
      </c>
    </row>
    <row r="3" spans="1:28" x14ac:dyDescent="0.25">
      <c r="A3" s="3">
        <v>42776</v>
      </c>
      <c r="B3" s="4" t="s">
        <v>18</v>
      </c>
      <c r="C3" s="4"/>
      <c r="D3" s="5" t="s">
        <v>19</v>
      </c>
      <c r="F3" s="5" t="s">
        <v>20</v>
      </c>
      <c r="G3" s="5">
        <v>12.5</v>
      </c>
      <c r="I3" s="5">
        <v>7</v>
      </c>
      <c r="J3" s="5">
        <v>7.9</v>
      </c>
      <c r="K3" s="6">
        <v>3</v>
      </c>
      <c r="L3" s="4" t="s">
        <v>21</v>
      </c>
      <c r="M3" s="5" t="s">
        <v>259</v>
      </c>
      <c r="N3" s="7"/>
      <c r="O3" s="7">
        <v>0.17</v>
      </c>
      <c r="P3" s="7" t="s">
        <v>25</v>
      </c>
      <c r="Q3" s="7" t="s">
        <v>25</v>
      </c>
      <c r="R3" s="7" t="s">
        <v>23</v>
      </c>
      <c r="S3" s="8" t="s">
        <v>24</v>
      </c>
      <c r="T3" s="6">
        <v>3</v>
      </c>
      <c r="U3" s="6"/>
      <c r="V3" s="5">
        <v>11</v>
      </c>
      <c r="W3" s="5">
        <v>2.06</v>
      </c>
      <c r="X3" s="5">
        <v>2.5499999999999998E-2</v>
      </c>
      <c r="Y3" s="5">
        <v>0.61</v>
      </c>
      <c r="Z3" s="5">
        <v>0.81</v>
      </c>
      <c r="AA3" s="5">
        <v>1.21</v>
      </c>
      <c r="AB3" s="7">
        <v>0.17</v>
      </c>
    </row>
    <row r="4" spans="1:28" x14ac:dyDescent="0.25">
      <c r="A4" s="3">
        <v>42776</v>
      </c>
      <c r="B4" s="4" t="s">
        <v>18</v>
      </c>
      <c r="C4" s="4"/>
      <c r="D4" s="5" t="s">
        <v>19</v>
      </c>
      <c r="F4" s="5" t="s">
        <v>20</v>
      </c>
      <c r="G4" s="5">
        <v>12.5</v>
      </c>
      <c r="I4" s="5">
        <v>8</v>
      </c>
      <c r="J4" s="5">
        <v>6.9</v>
      </c>
      <c r="K4" s="6">
        <v>4</v>
      </c>
      <c r="L4" s="4" t="s">
        <v>21</v>
      </c>
      <c r="M4" s="5" t="s">
        <v>259</v>
      </c>
      <c r="N4" s="7"/>
      <c r="O4" s="7">
        <v>0.13</v>
      </c>
      <c r="P4" s="7" t="s">
        <v>26</v>
      </c>
      <c r="Q4" s="7" t="s">
        <v>26</v>
      </c>
      <c r="R4" s="7" t="s">
        <v>23</v>
      </c>
      <c r="S4" s="8" t="s">
        <v>24</v>
      </c>
      <c r="T4" s="6">
        <v>4</v>
      </c>
      <c r="U4" s="6"/>
      <c r="V4" s="5">
        <v>12</v>
      </c>
      <c r="W4" s="5">
        <v>1.4430000000000001</v>
      </c>
      <c r="X4" s="4">
        <v>2.0899999999999998E-2</v>
      </c>
      <c r="Y4" s="5">
        <v>0.6</v>
      </c>
      <c r="Z4" s="5">
        <v>1.01</v>
      </c>
      <c r="AA4" s="5">
        <v>0.78</v>
      </c>
      <c r="AB4" s="7">
        <v>0.13</v>
      </c>
    </row>
    <row r="5" spans="1:28" x14ac:dyDescent="0.25">
      <c r="A5" s="3">
        <v>42776</v>
      </c>
      <c r="B5" s="4" t="s">
        <v>18</v>
      </c>
      <c r="C5" s="4"/>
      <c r="D5" s="5" t="s">
        <v>19</v>
      </c>
      <c r="F5" s="5" t="s">
        <v>20</v>
      </c>
      <c r="G5" s="5">
        <v>12.5</v>
      </c>
      <c r="I5" s="5">
        <v>12</v>
      </c>
      <c r="J5" s="5">
        <v>14.5</v>
      </c>
      <c r="K5" s="6">
        <v>5</v>
      </c>
      <c r="L5" s="4" t="s">
        <v>21</v>
      </c>
      <c r="M5" s="5" t="s">
        <v>259</v>
      </c>
      <c r="N5" s="7"/>
      <c r="O5" s="7">
        <v>0.31</v>
      </c>
      <c r="P5" s="7" t="s">
        <v>27</v>
      </c>
      <c r="Q5" s="7" t="s">
        <v>27</v>
      </c>
      <c r="R5" s="7" t="s">
        <v>23</v>
      </c>
      <c r="S5" s="8" t="s">
        <v>24</v>
      </c>
      <c r="T5" s="6">
        <v>5</v>
      </c>
      <c r="U5" s="6"/>
      <c r="V5" s="5">
        <v>13</v>
      </c>
      <c r="W5" s="5">
        <v>3.4039999999999999</v>
      </c>
      <c r="X5" s="5">
        <v>5.0099999999999999E-2</v>
      </c>
      <c r="Y5" s="5">
        <v>0.59</v>
      </c>
      <c r="Z5" s="5">
        <v>0.88</v>
      </c>
      <c r="AA5" s="5">
        <v>0.52</v>
      </c>
      <c r="AB5" s="7">
        <v>0.31</v>
      </c>
    </row>
    <row r="6" spans="1:28" x14ac:dyDescent="0.25">
      <c r="A6" s="3">
        <v>42776</v>
      </c>
      <c r="B6" s="4" t="s">
        <v>18</v>
      </c>
      <c r="C6" s="4"/>
      <c r="D6" s="5" t="s">
        <v>19</v>
      </c>
      <c r="F6" s="5" t="s">
        <v>20</v>
      </c>
      <c r="G6" s="5">
        <v>12.5</v>
      </c>
      <c r="I6" s="5">
        <v>6</v>
      </c>
      <c r="J6" s="5">
        <v>23</v>
      </c>
      <c r="K6" s="6">
        <v>6</v>
      </c>
      <c r="L6" s="4" t="s">
        <v>28</v>
      </c>
      <c r="M6" s="5" t="s">
        <v>259</v>
      </c>
      <c r="N6" s="7"/>
      <c r="O6" s="7">
        <v>1.25</v>
      </c>
      <c r="P6" s="7" t="s">
        <v>29</v>
      </c>
      <c r="Q6" s="7" t="s">
        <v>29</v>
      </c>
      <c r="R6" s="7" t="s">
        <v>23</v>
      </c>
      <c r="S6" s="8" t="s">
        <v>24</v>
      </c>
      <c r="T6" s="6">
        <v>6</v>
      </c>
      <c r="U6" s="6"/>
      <c r="V6" s="5">
        <v>14</v>
      </c>
      <c r="W6" s="5">
        <v>24.03</v>
      </c>
      <c r="X6" s="5">
        <v>0.29049999999999998</v>
      </c>
      <c r="Y6" s="5">
        <v>0.49</v>
      </c>
      <c r="Z6" s="5">
        <v>0.48</v>
      </c>
      <c r="AA6" s="5">
        <v>0.44</v>
      </c>
      <c r="AB6" s="7">
        <v>1.25</v>
      </c>
    </row>
    <row r="7" spans="1:28" x14ac:dyDescent="0.25">
      <c r="A7" s="3">
        <v>42776</v>
      </c>
      <c r="B7" s="4" t="s">
        <v>18</v>
      </c>
      <c r="C7" s="4"/>
      <c r="D7" s="5" t="s">
        <v>19</v>
      </c>
      <c r="F7" s="5" t="s">
        <v>30</v>
      </c>
      <c r="G7" s="5">
        <v>9.5</v>
      </c>
      <c r="I7" s="5">
        <v>5</v>
      </c>
      <c r="J7" s="5">
        <v>4</v>
      </c>
      <c r="K7" s="6">
        <v>7</v>
      </c>
      <c r="L7" s="4" t="s">
        <v>31</v>
      </c>
      <c r="M7" s="5" t="s">
        <v>260</v>
      </c>
      <c r="N7" s="7"/>
      <c r="O7" s="7">
        <v>0.1</v>
      </c>
      <c r="P7" s="7" t="s">
        <v>32</v>
      </c>
      <c r="Q7" s="7" t="s">
        <v>32</v>
      </c>
      <c r="R7" s="7" t="s">
        <v>23</v>
      </c>
      <c r="S7" s="8" t="s">
        <v>24</v>
      </c>
      <c r="T7" s="6">
        <v>7</v>
      </c>
      <c r="U7" s="6"/>
      <c r="V7" s="5">
        <v>1</v>
      </c>
      <c r="W7" s="5">
        <v>1.476</v>
      </c>
      <c r="X7" s="5">
        <v>1.35E-2</v>
      </c>
      <c r="Y7" s="5">
        <v>1.01</v>
      </c>
      <c r="Z7" s="5">
        <v>0.85</v>
      </c>
      <c r="AA7" s="5">
        <v>1.07</v>
      </c>
      <c r="AB7" s="7">
        <v>0.1</v>
      </c>
    </row>
    <row r="8" spans="1:28" x14ac:dyDescent="0.25">
      <c r="A8" s="3">
        <v>42776</v>
      </c>
      <c r="B8" s="4" t="s">
        <v>18</v>
      </c>
      <c r="C8" s="4"/>
      <c r="D8" s="5" t="s">
        <v>19</v>
      </c>
      <c r="F8" s="5" t="s">
        <v>30</v>
      </c>
      <c r="G8" s="5">
        <v>7.29</v>
      </c>
      <c r="I8" s="5">
        <v>9</v>
      </c>
      <c r="J8" s="5">
        <v>9</v>
      </c>
      <c r="K8" s="6">
        <v>8</v>
      </c>
      <c r="L8" s="4" t="s">
        <v>31</v>
      </c>
      <c r="M8" s="5" t="s">
        <v>260</v>
      </c>
      <c r="N8" s="7"/>
      <c r="O8" s="7">
        <v>0.93</v>
      </c>
      <c r="P8" s="7" t="s">
        <v>33</v>
      </c>
      <c r="Q8" s="7" t="s">
        <v>33</v>
      </c>
      <c r="R8" s="7" t="s">
        <v>23</v>
      </c>
      <c r="S8" s="8" t="s">
        <v>34</v>
      </c>
      <c r="T8" s="6">
        <v>8</v>
      </c>
      <c r="U8" s="6"/>
      <c r="V8" s="5">
        <v>15</v>
      </c>
      <c r="W8" s="5">
        <v>9.8019999999999996</v>
      </c>
      <c r="X8" s="5">
        <v>0.1082</v>
      </c>
      <c r="Y8" s="5">
        <v>0.71</v>
      </c>
      <c r="Z8" s="5">
        <v>0.94</v>
      </c>
      <c r="AA8" s="5">
        <v>1.02</v>
      </c>
      <c r="AB8" s="7">
        <v>0.93</v>
      </c>
    </row>
    <row r="9" spans="1:28" x14ac:dyDescent="0.25">
      <c r="A9" s="3">
        <v>42776</v>
      </c>
      <c r="B9" s="4" t="s">
        <v>18</v>
      </c>
      <c r="C9" s="4"/>
      <c r="D9" s="5" t="s">
        <v>19</v>
      </c>
      <c r="F9" s="5" t="s">
        <v>30</v>
      </c>
      <c r="G9" s="5">
        <v>7.29</v>
      </c>
      <c r="I9" s="5">
        <v>4</v>
      </c>
      <c r="J9" s="5">
        <v>5.6</v>
      </c>
      <c r="K9" s="6">
        <v>9</v>
      </c>
      <c r="L9" s="4" t="s">
        <v>31</v>
      </c>
      <c r="M9" s="5" t="s">
        <v>260</v>
      </c>
      <c r="N9" s="7"/>
      <c r="O9" s="7">
        <v>0.56999999999999995</v>
      </c>
      <c r="P9" s="7" t="s">
        <v>35</v>
      </c>
      <c r="Q9" s="7" t="s">
        <v>35</v>
      </c>
      <c r="R9" s="7" t="s">
        <v>23</v>
      </c>
      <c r="S9" s="8" t="s">
        <v>24</v>
      </c>
      <c r="T9" s="6">
        <v>9</v>
      </c>
      <c r="U9" s="6"/>
      <c r="V9" s="5">
        <v>16</v>
      </c>
      <c r="W9" s="5">
        <v>6.577</v>
      </c>
      <c r="X9" s="5">
        <v>7.22E-2</v>
      </c>
      <c r="Y9" s="5">
        <v>0.56999999999999995</v>
      </c>
      <c r="Z9" s="5">
        <v>0.89</v>
      </c>
      <c r="AA9" s="5">
        <v>0.92</v>
      </c>
      <c r="AB9" s="7">
        <v>0.56999999999999995</v>
      </c>
    </row>
    <row r="10" spans="1:28" x14ac:dyDescent="0.25">
      <c r="A10" s="3">
        <v>42776</v>
      </c>
      <c r="B10" s="4" t="s">
        <v>18</v>
      </c>
      <c r="C10" s="4"/>
      <c r="D10" s="5" t="s">
        <v>19</v>
      </c>
      <c r="F10" s="5" t="s">
        <v>30</v>
      </c>
      <c r="G10" s="5">
        <v>7.29</v>
      </c>
      <c r="I10" s="5">
        <v>6</v>
      </c>
      <c r="J10" s="5">
        <v>4.9000000000000004</v>
      </c>
      <c r="K10" s="6">
        <v>10</v>
      </c>
      <c r="L10" s="4" t="s">
        <v>31</v>
      </c>
      <c r="M10" s="5" t="s">
        <v>260</v>
      </c>
      <c r="N10" s="9"/>
      <c r="O10" s="7" t="s">
        <v>36</v>
      </c>
      <c r="P10" s="7" t="s">
        <v>37</v>
      </c>
      <c r="Q10" s="7" t="s">
        <v>37</v>
      </c>
      <c r="R10" s="7" t="s">
        <v>38</v>
      </c>
      <c r="S10" s="8" t="s">
        <v>24</v>
      </c>
      <c r="T10" s="6">
        <v>11</v>
      </c>
      <c r="U10" s="6"/>
      <c r="V10" s="5">
        <v>2</v>
      </c>
      <c r="W10" s="5">
        <v>1.2</v>
      </c>
      <c r="X10" s="5">
        <v>1.37E-2</v>
      </c>
      <c r="Y10" s="5">
        <v>0.49</v>
      </c>
      <c r="Z10" s="5">
        <v>1</v>
      </c>
      <c r="AA10" s="5">
        <v>0.53</v>
      </c>
      <c r="AB10" s="7">
        <v>0.09</v>
      </c>
    </row>
    <row r="11" spans="1:28" x14ac:dyDescent="0.25">
      <c r="A11" s="3">
        <v>42776</v>
      </c>
      <c r="B11" s="4" t="s">
        <v>18</v>
      </c>
      <c r="C11" s="4"/>
      <c r="D11" s="5" t="s">
        <v>19</v>
      </c>
      <c r="F11" s="5" t="s">
        <v>30</v>
      </c>
      <c r="G11" s="5">
        <v>7.29</v>
      </c>
      <c r="I11" s="5">
        <v>7</v>
      </c>
      <c r="J11" s="5">
        <v>4</v>
      </c>
      <c r="K11" s="6">
        <v>11</v>
      </c>
      <c r="L11" s="4" t="s">
        <v>21</v>
      </c>
      <c r="M11" s="5" t="s">
        <v>260</v>
      </c>
      <c r="N11" s="7"/>
      <c r="O11" s="7">
        <v>0.09</v>
      </c>
      <c r="P11" s="7" t="s">
        <v>39</v>
      </c>
      <c r="Q11" s="7" t="s">
        <v>39</v>
      </c>
      <c r="R11" s="7" t="s">
        <v>38</v>
      </c>
      <c r="S11" s="8" t="s">
        <v>36</v>
      </c>
      <c r="T11" s="6">
        <v>12</v>
      </c>
      <c r="U11" s="6"/>
      <c r="V11" s="5">
        <v>3</v>
      </c>
      <c r="W11" s="5">
        <v>4.24</v>
      </c>
      <c r="X11" s="5">
        <v>4.6399999999999997E-2</v>
      </c>
      <c r="Y11" s="5">
        <v>0.56999999999999995</v>
      </c>
      <c r="Z11" s="5">
        <v>0.97</v>
      </c>
      <c r="AA11" s="5">
        <v>1.08</v>
      </c>
      <c r="AB11" s="7">
        <v>0.34</v>
      </c>
    </row>
    <row r="12" spans="1:28" x14ac:dyDescent="0.25">
      <c r="A12" s="3">
        <v>42776</v>
      </c>
      <c r="B12" s="4" t="s">
        <v>18</v>
      </c>
      <c r="C12" s="4"/>
      <c r="D12" s="5" t="s">
        <v>19</v>
      </c>
      <c r="F12" s="5" t="s">
        <v>30</v>
      </c>
      <c r="G12" s="5">
        <v>7.29</v>
      </c>
      <c r="I12" s="5">
        <v>12</v>
      </c>
      <c r="J12" s="5">
        <v>12</v>
      </c>
      <c r="K12" s="6">
        <v>12</v>
      </c>
      <c r="L12" s="4" t="s">
        <v>21</v>
      </c>
      <c r="M12" s="5" t="s">
        <v>260</v>
      </c>
      <c r="N12" s="7"/>
      <c r="O12" s="7">
        <v>0.34</v>
      </c>
      <c r="P12" s="7" t="s">
        <v>40</v>
      </c>
      <c r="Q12" s="7" t="s">
        <v>40</v>
      </c>
      <c r="R12" s="7" t="s">
        <v>23</v>
      </c>
      <c r="S12" s="8" t="s">
        <v>34</v>
      </c>
      <c r="T12" s="6">
        <v>13</v>
      </c>
      <c r="U12" s="6"/>
      <c r="V12" s="5">
        <v>4</v>
      </c>
      <c r="W12" s="5">
        <v>3.8559999999999999</v>
      </c>
      <c r="X12" s="5">
        <v>3.1600000000000003E-2</v>
      </c>
      <c r="Y12" s="5">
        <v>0.34</v>
      </c>
      <c r="Z12" s="5">
        <v>0.5</v>
      </c>
      <c r="AA12" s="5">
        <v>0.59</v>
      </c>
      <c r="AB12" s="7">
        <v>0.22</v>
      </c>
    </row>
    <row r="13" spans="1:28" x14ac:dyDescent="0.25">
      <c r="A13" s="3">
        <v>42776</v>
      </c>
      <c r="B13" s="4" t="s">
        <v>18</v>
      </c>
      <c r="C13" s="4"/>
      <c r="D13" s="5" t="s">
        <v>19</v>
      </c>
      <c r="F13" s="5" t="s">
        <v>30</v>
      </c>
      <c r="G13" s="5">
        <v>7.29</v>
      </c>
      <c r="I13" s="5">
        <v>22</v>
      </c>
      <c r="J13" s="5">
        <v>10.9</v>
      </c>
      <c r="K13" s="6">
        <v>13</v>
      </c>
      <c r="L13" s="4" t="s">
        <v>21</v>
      </c>
      <c r="M13" s="5" t="s">
        <v>260</v>
      </c>
      <c r="N13" s="7"/>
      <c r="O13" s="7">
        <v>0.22</v>
      </c>
      <c r="P13" s="7" t="s">
        <v>41</v>
      </c>
      <c r="Q13" s="7" t="s">
        <v>41</v>
      </c>
      <c r="R13" s="7" t="s">
        <v>38</v>
      </c>
      <c r="S13" s="8" t="s">
        <v>34</v>
      </c>
      <c r="T13" s="6">
        <v>14</v>
      </c>
      <c r="U13" s="6"/>
      <c r="V13" s="5">
        <v>5</v>
      </c>
      <c r="W13" s="5">
        <v>2.573</v>
      </c>
      <c r="X13" s="5">
        <v>2.1700000000000001E-2</v>
      </c>
      <c r="Y13" s="5">
        <v>0.35</v>
      </c>
      <c r="Z13" s="5">
        <v>0.72</v>
      </c>
      <c r="AA13" s="5">
        <v>0.72</v>
      </c>
      <c r="AB13" s="7">
        <v>0.19</v>
      </c>
    </row>
    <row r="14" spans="1:28" x14ac:dyDescent="0.25">
      <c r="A14" s="3">
        <v>42776</v>
      </c>
      <c r="B14" s="4" t="s">
        <v>18</v>
      </c>
      <c r="C14" s="4"/>
      <c r="D14" s="5" t="s">
        <v>19</v>
      </c>
      <c r="F14" s="5" t="s">
        <v>42</v>
      </c>
      <c r="G14" s="5">
        <v>5.73</v>
      </c>
      <c r="I14" s="5">
        <v>5</v>
      </c>
      <c r="J14" s="5">
        <v>10.5</v>
      </c>
      <c r="K14" s="6">
        <v>14</v>
      </c>
      <c r="L14" s="4" t="s">
        <v>21</v>
      </c>
      <c r="M14" s="5" t="s">
        <v>42</v>
      </c>
      <c r="N14" s="7"/>
      <c r="O14" s="7">
        <v>0.19</v>
      </c>
      <c r="P14" s="7" t="s">
        <v>43</v>
      </c>
      <c r="Q14" s="7" t="s">
        <v>43</v>
      </c>
      <c r="R14" s="7" t="s">
        <v>23</v>
      </c>
      <c r="S14" s="8" t="s">
        <v>24</v>
      </c>
      <c r="T14" s="6">
        <v>15</v>
      </c>
      <c r="U14" s="6"/>
      <c r="V14" s="5">
        <v>6</v>
      </c>
      <c r="W14" s="5">
        <v>1.548</v>
      </c>
      <c r="X14" s="5">
        <v>8.6999999999999994E-3</v>
      </c>
      <c r="Y14" s="5">
        <v>0.33</v>
      </c>
      <c r="Z14" s="5">
        <v>0.41</v>
      </c>
      <c r="AA14" s="5">
        <v>0.43</v>
      </c>
      <c r="AB14" s="7">
        <v>0.09</v>
      </c>
    </row>
    <row r="15" spans="1:28" x14ac:dyDescent="0.25">
      <c r="A15" s="3">
        <v>42776</v>
      </c>
      <c r="B15" s="4" t="s">
        <v>18</v>
      </c>
      <c r="C15" s="4"/>
      <c r="D15" s="5" t="s">
        <v>19</v>
      </c>
      <c r="F15" s="5" t="s">
        <v>42</v>
      </c>
      <c r="G15" s="5">
        <v>5.73</v>
      </c>
      <c r="I15" s="5">
        <v>6</v>
      </c>
      <c r="J15" s="5">
        <v>7.5</v>
      </c>
      <c r="K15" s="6">
        <v>15</v>
      </c>
      <c r="L15" s="4" t="s">
        <v>21</v>
      </c>
      <c r="M15" s="5" t="s">
        <v>42</v>
      </c>
      <c r="N15" s="7"/>
      <c r="O15" s="7">
        <v>0.09</v>
      </c>
      <c r="P15" s="7" t="s">
        <v>44</v>
      </c>
      <c r="Q15" s="7" t="s">
        <v>44</v>
      </c>
      <c r="R15" s="7" t="s">
        <v>23</v>
      </c>
      <c r="S15" s="8" t="s">
        <v>24</v>
      </c>
      <c r="T15" s="6">
        <v>16</v>
      </c>
      <c r="U15" s="6"/>
      <c r="V15" s="5">
        <v>7</v>
      </c>
      <c r="W15" s="5">
        <v>1.863</v>
      </c>
      <c r="X15" s="5">
        <v>1.8499999999999999E-2</v>
      </c>
      <c r="Y15" s="5">
        <v>0.68</v>
      </c>
      <c r="Z15" s="5">
        <v>0.85</v>
      </c>
      <c r="AA15" s="5">
        <v>0.69</v>
      </c>
      <c r="AB15" s="7">
        <v>0.15</v>
      </c>
    </row>
    <row r="16" spans="1:28" x14ac:dyDescent="0.25">
      <c r="A16" s="3">
        <v>42776</v>
      </c>
      <c r="B16" s="4" t="s">
        <v>18</v>
      </c>
      <c r="C16" s="4"/>
      <c r="D16" s="5" t="s">
        <v>19</v>
      </c>
      <c r="F16" s="5" t="s">
        <v>42</v>
      </c>
      <c r="G16" s="5">
        <v>5.73</v>
      </c>
      <c r="I16" s="5">
        <v>12</v>
      </c>
      <c r="J16" s="5">
        <v>9.1</v>
      </c>
      <c r="K16" s="6">
        <v>16</v>
      </c>
      <c r="L16" s="4" t="s">
        <v>21</v>
      </c>
      <c r="M16" s="5" t="s">
        <v>42</v>
      </c>
      <c r="N16" s="7"/>
      <c r="O16" s="7">
        <v>0.15</v>
      </c>
      <c r="P16" s="7" t="s">
        <v>45</v>
      </c>
      <c r="Q16" s="7" t="s">
        <v>45</v>
      </c>
      <c r="R16" s="7" t="s">
        <v>23</v>
      </c>
      <c r="S16" s="8" t="s">
        <v>24</v>
      </c>
      <c r="T16" s="6">
        <v>17</v>
      </c>
      <c r="U16" s="6"/>
      <c r="V16" s="5">
        <v>17</v>
      </c>
      <c r="W16" s="5">
        <v>3.26</v>
      </c>
      <c r="X16" s="5">
        <v>3.1899999999999998E-2</v>
      </c>
      <c r="Y16" s="5">
        <v>0.66</v>
      </c>
      <c r="Z16" s="5">
        <v>0.96</v>
      </c>
      <c r="AA16" s="5">
        <v>0.9</v>
      </c>
      <c r="AB16" s="7">
        <v>0.27</v>
      </c>
    </row>
    <row r="17" spans="1:28" x14ac:dyDescent="0.25">
      <c r="A17" s="3">
        <v>42776</v>
      </c>
      <c r="B17" s="4" t="s">
        <v>18</v>
      </c>
      <c r="C17" s="4"/>
      <c r="D17" s="5" t="s">
        <v>19</v>
      </c>
      <c r="F17" s="5" t="s">
        <v>42</v>
      </c>
      <c r="G17" s="5">
        <v>5.73</v>
      </c>
      <c r="I17" s="5">
        <v>4</v>
      </c>
      <c r="J17" s="5">
        <v>4.9000000000000004</v>
      </c>
      <c r="K17" s="6">
        <v>17</v>
      </c>
      <c r="L17" s="4" t="s">
        <v>31</v>
      </c>
      <c r="M17" s="5" t="s">
        <v>42</v>
      </c>
      <c r="N17" s="7"/>
      <c r="O17" s="7">
        <v>0.27</v>
      </c>
      <c r="P17" s="7" t="s">
        <v>46</v>
      </c>
      <c r="Q17" s="7" t="s">
        <v>46</v>
      </c>
      <c r="R17" s="7" t="s">
        <v>23</v>
      </c>
      <c r="S17" s="8" t="s">
        <v>24</v>
      </c>
      <c r="T17" s="6">
        <v>18</v>
      </c>
      <c r="U17" s="6"/>
      <c r="V17" s="5">
        <v>18</v>
      </c>
      <c r="W17" s="5">
        <v>2.0369999999999999</v>
      </c>
      <c r="X17" s="5">
        <v>2.6499999999999999E-2</v>
      </c>
      <c r="Y17" s="5">
        <v>0.88</v>
      </c>
      <c r="Z17" s="5">
        <v>1.22</v>
      </c>
      <c r="AA17" s="5">
        <v>1.17</v>
      </c>
      <c r="AB17" s="7">
        <v>0.18</v>
      </c>
    </row>
    <row r="18" spans="1:28" x14ac:dyDescent="0.25">
      <c r="A18" s="3">
        <v>42776</v>
      </c>
      <c r="B18" s="4" t="s">
        <v>18</v>
      </c>
      <c r="C18" s="4"/>
      <c r="D18" s="5" t="s">
        <v>19</v>
      </c>
      <c r="F18" s="5" t="s">
        <v>42</v>
      </c>
      <c r="G18" s="5">
        <v>5.73</v>
      </c>
      <c r="I18" s="5">
        <v>3</v>
      </c>
      <c r="J18" s="5">
        <v>4.5</v>
      </c>
      <c r="K18" s="6">
        <v>18</v>
      </c>
      <c r="L18" s="4" t="s">
        <v>31</v>
      </c>
      <c r="M18" s="5" t="s">
        <v>42</v>
      </c>
      <c r="N18" s="7"/>
      <c r="O18" s="7">
        <v>0.18</v>
      </c>
      <c r="P18" s="7" t="s">
        <v>47</v>
      </c>
      <c r="Q18" s="7" t="s">
        <v>47</v>
      </c>
      <c r="R18" s="7" t="s">
        <v>23</v>
      </c>
      <c r="S18" s="8" t="s">
        <v>24</v>
      </c>
      <c r="T18" s="6">
        <v>19</v>
      </c>
      <c r="U18" s="6"/>
      <c r="V18" s="5">
        <v>8</v>
      </c>
      <c r="W18" s="5">
        <v>2.1120000000000001</v>
      </c>
      <c r="X18" s="5">
        <v>2.1299999999999999E-2</v>
      </c>
      <c r="Y18" s="5">
        <v>0.72</v>
      </c>
      <c r="Z18" s="5">
        <v>0.74</v>
      </c>
      <c r="AA18" s="5">
        <v>0.9</v>
      </c>
      <c r="AB18" s="7">
        <v>0.15</v>
      </c>
    </row>
    <row r="19" spans="1:28" x14ac:dyDescent="0.25">
      <c r="A19" s="3">
        <v>42776</v>
      </c>
      <c r="B19" s="4" t="s">
        <v>18</v>
      </c>
      <c r="C19" s="4"/>
      <c r="D19" s="5" t="s">
        <v>19</v>
      </c>
      <c r="F19" s="5" t="s">
        <v>42</v>
      </c>
      <c r="G19" s="5">
        <v>5.73</v>
      </c>
      <c r="I19" s="5">
        <v>6</v>
      </c>
      <c r="J19" s="5">
        <v>4.5999999999999996</v>
      </c>
      <c r="K19" s="6">
        <v>19</v>
      </c>
      <c r="L19" s="4" t="s">
        <v>31</v>
      </c>
      <c r="M19" s="5" t="s">
        <v>42</v>
      </c>
      <c r="N19" s="7"/>
      <c r="O19" s="7">
        <v>0.15</v>
      </c>
      <c r="P19" s="7" t="s">
        <v>48</v>
      </c>
      <c r="Q19" s="7" t="s">
        <v>48</v>
      </c>
      <c r="R19" s="7" t="s">
        <v>23</v>
      </c>
      <c r="S19" s="8" t="s">
        <v>24</v>
      </c>
      <c r="T19" s="6">
        <v>20</v>
      </c>
      <c r="U19" s="6"/>
      <c r="V19" s="5">
        <v>1</v>
      </c>
      <c r="W19" s="5">
        <v>94.793000000000006</v>
      </c>
      <c r="X19" s="5">
        <v>0.96619999999999995</v>
      </c>
      <c r="Y19" s="5">
        <v>1.41</v>
      </c>
      <c r="Z19" s="5">
        <v>2.12</v>
      </c>
      <c r="AA19" s="5">
        <v>2.36</v>
      </c>
      <c r="AB19" s="7">
        <v>16.5</v>
      </c>
    </row>
    <row r="20" spans="1:28" x14ac:dyDescent="0.25">
      <c r="A20" s="3">
        <v>42804</v>
      </c>
      <c r="B20" s="4" t="s">
        <v>18</v>
      </c>
      <c r="C20" s="4"/>
      <c r="D20" s="5" t="s">
        <v>49</v>
      </c>
      <c r="F20" s="5" t="s">
        <v>42</v>
      </c>
      <c r="G20" s="5">
        <v>4.71</v>
      </c>
      <c r="I20" s="5">
        <v>7</v>
      </c>
      <c r="J20" s="5">
        <v>40</v>
      </c>
      <c r="K20" s="6">
        <v>20</v>
      </c>
      <c r="L20" s="1" t="s">
        <v>50</v>
      </c>
      <c r="M20" s="5" t="s">
        <v>42</v>
      </c>
      <c r="N20" s="7"/>
      <c r="O20" s="7">
        <v>16.5</v>
      </c>
      <c r="P20" s="7">
        <f t="shared" ref="P20:P30" si="0">K20</f>
        <v>20</v>
      </c>
      <c r="Q20" s="7">
        <f t="shared" ref="Q20:Q30" si="1">K20</f>
        <v>20</v>
      </c>
      <c r="R20" s="7" t="s">
        <v>23</v>
      </c>
      <c r="S20" s="8" t="s">
        <v>24</v>
      </c>
      <c r="T20" s="6">
        <v>21</v>
      </c>
      <c r="U20" s="6"/>
      <c r="V20" s="5">
        <v>1</v>
      </c>
      <c r="W20" s="5">
        <v>3.12</v>
      </c>
      <c r="X20" s="5">
        <v>2.12E-2</v>
      </c>
      <c r="Y20" s="5">
        <v>0.4</v>
      </c>
      <c r="Z20" s="5">
        <v>0.44</v>
      </c>
      <c r="AA20" s="5">
        <v>0.68</v>
      </c>
      <c r="AB20" s="7">
        <v>0.15</v>
      </c>
    </row>
    <row r="21" spans="1:28" x14ac:dyDescent="0.25">
      <c r="A21" s="3">
        <v>42804</v>
      </c>
      <c r="B21" s="4" t="s">
        <v>18</v>
      </c>
      <c r="C21" s="4"/>
      <c r="D21" s="5" t="s">
        <v>49</v>
      </c>
      <c r="F21" s="5" t="s">
        <v>42</v>
      </c>
      <c r="G21" s="5">
        <v>4.71</v>
      </c>
      <c r="I21" s="5">
        <v>6</v>
      </c>
      <c r="J21" s="5">
        <v>7</v>
      </c>
      <c r="K21" s="6">
        <v>21</v>
      </c>
      <c r="L21" s="4" t="s">
        <v>21</v>
      </c>
      <c r="M21" s="5" t="s">
        <v>42</v>
      </c>
      <c r="N21" s="7"/>
      <c r="O21" s="7">
        <v>0.15</v>
      </c>
      <c r="P21" s="7">
        <f t="shared" si="0"/>
        <v>21</v>
      </c>
      <c r="Q21" s="7">
        <f t="shared" si="1"/>
        <v>21</v>
      </c>
      <c r="R21" s="7" t="s">
        <v>23</v>
      </c>
      <c r="S21" s="8" t="s">
        <v>24</v>
      </c>
      <c r="T21" s="6">
        <v>22</v>
      </c>
      <c r="U21" s="6"/>
      <c r="V21" s="5">
        <v>2</v>
      </c>
      <c r="W21" s="5">
        <v>11.29</v>
      </c>
      <c r="X21" s="5">
        <v>7.7299999999999994E-2</v>
      </c>
      <c r="Y21" s="5">
        <v>0.74</v>
      </c>
      <c r="Z21" s="5">
        <v>0.86</v>
      </c>
      <c r="AA21" s="5">
        <v>0.8</v>
      </c>
      <c r="AB21" s="7">
        <v>0.86</v>
      </c>
    </row>
    <row r="22" spans="1:28" x14ac:dyDescent="0.25">
      <c r="A22" s="3">
        <v>42804</v>
      </c>
      <c r="B22" s="4" t="s">
        <v>18</v>
      </c>
      <c r="C22" s="4"/>
      <c r="D22" s="5" t="s">
        <v>49</v>
      </c>
      <c r="F22" s="5" t="s">
        <v>30</v>
      </c>
      <c r="G22" s="5">
        <v>6.57</v>
      </c>
      <c r="I22" s="5">
        <v>8</v>
      </c>
      <c r="J22" s="5">
        <v>11.5</v>
      </c>
      <c r="K22" s="6">
        <v>22</v>
      </c>
      <c r="L22" s="4" t="s">
        <v>31</v>
      </c>
      <c r="M22" s="5" t="s">
        <v>260</v>
      </c>
      <c r="N22" s="7"/>
      <c r="O22" s="7">
        <v>0.86</v>
      </c>
      <c r="P22" s="7">
        <f t="shared" si="0"/>
        <v>22</v>
      </c>
      <c r="Q22" s="7">
        <f t="shared" si="1"/>
        <v>22</v>
      </c>
      <c r="R22" s="7" t="s">
        <v>23</v>
      </c>
      <c r="S22" s="8" t="s">
        <v>17</v>
      </c>
      <c r="T22" s="6">
        <v>23</v>
      </c>
      <c r="U22" s="6"/>
      <c r="V22" s="5">
        <v>3</v>
      </c>
      <c r="W22" s="5">
        <v>8.7159999999999993</v>
      </c>
      <c r="X22" s="5">
        <v>6.7599999999999993E-2</v>
      </c>
      <c r="Y22" s="5">
        <v>0.76</v>
      </c>
      <c r="Z22" s="5">
        <v>1.08</v>
      </c>
      <c r="AA22" s="5">
        <v>1.04</v>
      </c>
      <c r="AB22" s="7">
        <v>0.78</v>
      </c>
    </row>
    <row r="23" spans="1:28" x14ac:dyDescent="0.25">
      <c r="A23" s="3">
        <v>42804</v>
      </c>
      <c r="B23" s="4" t="s">
        <v>18</v>
      </c>
      <c r="C23" s="4"/>
      <c r="D23" s="5" t="s">
        <v>49</v>
      </c>
      <c r="F23" s="5" t="s">
        <v>30</v>
      </c>
      <c r="G23" s="5">
        <v>6.57</v>
      </c>
      <c r="I23" s="5">
        <v>10</v>
      </c>
      <c r="J23" s="5">
        <v>18</v>
      </c>
      <c r="K23" s="6">
        <v>23</v>
      </c>
      <c r="L23" s="4" t="s">
        <v>31</v>
      </c>
      <c r="M23" s="5" t="s">
        <v>260</v>
      </c>
      <c r="N23" s="7"/>
      <c r="O23" s="7">
        <v>0.78</v>
      </c>
      <c r="P23" s="7">
        <f t="shared" si="0"/>
        <v>23</v>
      </c>
      <c r="Q23" s="7">
        <f t="shared" si="1"/>
        <v>23</v>
      </c>
      <c r="R23" s="7" t="s">
        <v>23</v>
      </c>
      <c r="S23" s="8"/>
      <c r="T23" s="6">
        <v>24</v>
      </c>
      <c r="U23" s="6"/>
      <c r="V23" s="5">
        <v>4</v>
      </c>
      <c r="W23" s="5">
        <v>12.523999999999999</v>
      </c>
      <c r="X23" s="5">
        <v>9.9099999999999994E-2</v>
      </c>
      <c r="Y23" s="5">
        <v>0.89</v>
      </c>
      <c r="Z23" s="5">
        <v>1.1299999999999999</v>
      </c>
      <c r="AA23" s="5">
        <v>1.41</v>
      </c>
      <c r="AB23" s="7">
        <v>1.21</v>
      </c>
    </row>
    <row r="24" spans="1:28" x14ac:dyDescent="0.25">
      <c r="A24" s="3">
        <v>42804</v>
      </c>
      <c r="B24" s="4" t="s">
        <v>18</v>
      </c>
      <c r="C24" s="4"/>
      <c r="D24" s="5" t="s">
        <v>49</v>
      </c>
      <c r="F24" s="5" t="s">
        <v>30</v>
      </c>
      <c r="G24" s="5">
        <v>6.57</v>
      </c>
      <c r="I24" s="5">
        <v>19</v>
      </c>
      <c r="J24" s="5">
        <v>15</v>
      </c>
      <c r="K24" s="6">
        <v>24</v>
      </c>
      <c r="L24" s="4" t="s">
        <v>31</v>
      </c>
      <c r="M24" s="5" t="s">
        <v>260</v>
      </c>
      <c r="N24" s="7"/>
      <c r="O24" s="7">
        <v>1.21</v>
      </c>
      <c r="P24" s="7">
        <f t="shared" si="0"/>
        <v>24</v>
      </c>
      <c r="Q24" s="7">
        <f t="shared" si="1"/>
        <v>24</v>
      </c>
      <c r="R24" s="7" t="s">
        <v>23</v>
      </c>
      <c r="S24" s="8" t="s">
        <v>51</v>
      </c>
      <c r="T24" s="6">
        <v>25</v>
      </c>
      <c r="U24" s="6"/>
      <c r="V24" s="5">
        <v>5</v>
      </c>
      <c r="W24" s="5">
        <v>3.4020000000000001</v>
      </c>
      <c r="X24" s="5">
        <v>2.1299999999999999E-2</v>
      </c>
      <c r="Y24" s="5">
        <v>0.39</v>
      </c>
      <c r="Z24" s="5">
        <v>0.5</v>
      </c>
      <c r="AA24" s="5">
        <v>0.56999999999999995</v>
      </c>
      <c r="AB24" s="7">
        <v>0.15</v>
      </c>
    </row>
    <row r="25" spans="1:28" x14ac:dyDescent="0.25">
      <c r="A25" s="3">
        <v>42804</v>
      </c>
      <c r="B25" s="4" t="s">
        <v>18</v>
      </c>
      <c r="C25" s="4"/>
      <c r="D25" s="5" t="s">
        <v>49</v>
      </c>
      <c r="F25" s="5" t="s">
        <v>30</v>
      </c>
      <c r="G25" s="5">
        <v>6.57</v>
      </c>
      <c r="I25" s="5">
        <v>4</v>
      </c>
      <c r="J25" s="5">
        <v>8.4</v>
      </c>
      <c r="K25" s="6">
        <v>25</v>
      </c>
      <c r="L25" s="4" t="s">
        <v>52</v>
      </c>
      <c r="M25" s="5" t="s">
        <v>260</v>
      </c>
      <c r="N25" s="7"/>
      <c r="O25" s="7">
        <v>0.15</v>
      </c>
      <c r="P25" s="7">
        <f t="shared" si="0"/>
        <v>25</v>
      </c>
      <c r="Q25" s="7">
        <f t="shared" si="1"/>
        <v>25</v>
      </c>
      <c r="R25" s="7" t="s">
        <v>23</v>
      </c>
      <c r="S25" s="8" t="s">
        <v>51</v>
      </c>
      <c r="T25" s="6">
        <v>26</v>
      </c>
      <c r="U25" s="6"/>
      <c r="V25" s="5">
        <v>6</v>
      </c>
      <c r="W25" s="5">
        <v>2.5739999999999998</v>
      </c>
      <c r="X25" s="5">
        <v>1.4800000000000001E-2</v>
      </c>
      <c r="Y25" s="5">
        <v>0.4</v>
      </c>
      <c r="Z25" s="5">
        <v>0.55000000000000004</v>
      </c>
      <c r="AA25" s="5">
        <v>0.54</v>
      </c>
      <c r="AB25" s="7">
        <v>0.12</v>
      </c>
    </row>
    <row r="26" spans="1:28" x14ac:dyDescent="0.25">
      <c r="A26" s="3">
        <v>42804</v>
      </c>
      <c r="B26" s="4" t="s">
        <v>18</v>
      </c>
      <c r="C26" s="4"/>
      <c r="D26" s="5" t="s">
        <v>49</v>
      </c>
      <c r="F26" s="5" t="s">
        <v>30</v>
      </c>
      <c r="G26" s="5">
        <v>6.57</v>
      </c>
      <c r="I26" s="5">
        <v>2</v>
      </c>
      <c r="J26" s="5">
        <v>7.3</v>
      </c>
      <c r="K26" s="6">
        <v>26</v>
      </c>
      <c r="L26" s="4" t="s">
        <v>52</v>
      </c>
      <c r="M26" s="5" t="s">
        <v>260</v>
      </c>
      <c r="N26" s="7"/>
      <c r="O26" s="7">
        <v>0.12</v>
      </c>
      <c r="P26" s="7">
        <f t="shared" si="0"/>
        <v>26</v>
      </c>
      <c r="Q26" s="7">
        <f t="shared" si="1"/>
        <v>26</v>
      </c>
      <c r="R26" s="7" t="s">
        <v>38</v>
      </c>
      <c r="S26" s="8" t="s">
        <v>51</v>
      </c>
      <c r="T26" s="6">
        <v>27</v>
      </c>
      <c r="U26" s="6"/>
      <c r="V26" s="5">
        <v>7</v>
      </c>
      <c r="W26" s="5">
        <v>2.0939999999999999</v>
      </c>
      <c r="X26" s="5">
        <v>1.11E-2</v>
      </c>
      <c r="Y26" s="5">
        <v>0.28999999999999998</v>
      </c>
      <c r="Z26" s="5">
        <v>0.41</v>
      </c>
      <c r="AA26" s="5">
        <v>0.41</v>
      </c>
      <c r="AB26" s="7">
        <v>7.0000000000000007E-2</v>
      </c>
    </row>
    <row r="27" spans="1:28" x14ac:dyDescent="0.25">
      <c r="A27" s="3">
        <v>42804</v>
      </c>
      <c r="B27" s="4" t="s">
        <v>18</v>
      </c>
      <c r="C27" s="4"/>
      <c r="D27" s="5" t="s">
        <v>49</v>
      </c>
      <c r="F27" s="5" t="s">
        <v>30</v>
      </c>
      <c r="G27" s="5">
        <v>6.57</v>
      </c>
      <c r="I27" s="5">
        <v>7</v>
      </c>
      <c r="J27" s="5">
        <v>12.3</v>
      </c>
      <c r="K27" s="6">
        <v>27</v>
      </c>
      <c r="L27" s="4" t="s">
        <v>52</v>
      </c>
      <c r="M27" s="5" t="s">
        <v>260</v>
      </c>
      <c r="N27" s="7"/>
      <c r="O27" s="7">
        <v>7.0000000000000007E-2</v>
      </c>
      <c r="P27" s="7">
        <f t="shared" si="0"/>
        <v>27</v>
      </c>
      <c r="Q27" s="7">
        <f t="shared" si="1"/>
        <v>27</v>
      </c>
      <c r="R27" s="7" t="s">
        <v>23</v>
      </c>
      <c r="S27" s="8" t="s">
        <v>51</v>
      </c>
      <c r="T27" s="6">
        <v>28</v>
      </c>
      <c r="U27" s="6"/>
      <c r="V27" s="5">
        <v>8</v>
      </c>
      <c r="W27" s="5">
        <v>2.419</v>
      </c>
      <c r="X27" s="5">
        <v>2.07E-2</v>
      </c>
      <c r="Y27" s="5">
        <v>0.53</v>
      </c>
      <c r="Z27" s="5">
        <v>0.94</v>
      </c>
      <c r="AA27" s="5">
        <v>1.03</v>
      </c>
      <c r="AB27" s="7">
        <v>0.18</v>
      </c>
    </row>
    <row r="28" spans="1:28" x14ac:dyDescent="0.25">
      <c r="A28" s="3">
        <v>42804</v>
      </c>
      <c r="B28" s="4" t="s">
        <v>18</v>
      </c>
      <c r="C28" s="4"/>
      <c r="D28" s="5" t="s">
        <v>49</v>
      </c>
      <c r="F28" s="5" t="s">
        <v>30</v>
      </c>
      <c r="G28" s="5">
        <v>6.57</v>
      </c>
      <c r="I28" s="5">
        <v>12</v>
      </c>
      <c r="J28" s="5">
        <v>8</v>
      </c>
      <c r="K28" s="6">
        <v>28</v>
      </c>
      <c r="L28" s="4" t="s">
        <v>21</v>
      </c>
      <c r="M28" s="5" t="s">
        <v>260</v>
      </c>
      <c r="N28" s="7"/>
      <c r="O28" s="7">
        <v>0.18</v>
      </c>
      <c r="P28" s="7">
        <f t="shared" si="0"/>
        <v>28</v>
      </c>
      <c r="Q28" s="7">
        <f t="shared" si="1"/>
        <v>28</v>
      </c>
      <c r="R28" s="7" t="s">
        <v>23</v>
      </c>
      <c r="S28" s="8"/>
      <c r="T28" s="6">
        <v>29</v>
      </c>
      <c r="U28" s="6"/>
      <c r="V28" s="5">
        <v>9</v>
      </c>
      <c r="W28" s="5">
        <v>1.6919999999999999</v>
      </c>
      <c r="X28" s="5">
        <v>1.23E-2</v>
      </c>
      <c r="Y28" s="5">
        <v>0.64</v>
      </c>
      <c r="Z28" s="5">
        <v>0.85</v>
      </c>
      <c r="AA28" s="5">
        <v>0.85</v>
      </c>
      <c r="AB28" s="7">
        <v>0.11</v>
      </c>
    </row>
    <row r="29" spans="1:28" x14ac:dyDescent="0.25">
      <c r="A29" s="3">
        <v>42804</v>
      </c>
      <c r="B29" s="4" t="s">
        <v>18</v>
      </c>
      <c r="C29" s="4"/>
      <c r="D29" s="5" t="s">
        <v>49</v>
      </c>
      <c r="F29" s="5" t="s">
        <v>30</v>
      </c>
      <c r="G29" s="5">
        <v>6.57</v>
      </c>
      <c r="I29" s="5">
        <v>13</v>
      </c>
      <c r="J29" s="5">
        <v>7</v>
      </c>
      <c r="K29" s="6">
        <v>29</v>
      </c>
      <c r="L29" s="4" t="s">
        <v>21</v>
      </c>
      <c r="M29" s="5" t="s">
        <v>260</v>
      </c>
      <c r="N29" s="7"/>
      <c r="O29" s="7">
        <v>0.11</v>
      </c>
      <c r="P29" s="7">
        <f t="shared" si="0"/>
        <v>29</v>
      </c>
      <c r="Q29" s="7">
        <f t="shared" si="1"/>
        <v>29</v>
      </c>
      <c r="R29" s="7" t="s">
        <v>23</v>
      </c>
      <c r="S29" s="8" t="s">
        <v>51</v>
      </c>
      <c r="T29" s="6">
        <v>30</v>
      </c>
      <c r="U29" s="6"/>
      <c r="V29" s="5">
        <v>10</v>
      </c>
      <c r="W29" s="5">
        <v>2.35</v>
      </c>
      <c r="X29" s="5">
        <v>2.0899999999999998E-2</v>
      </c>
      <c r="Y29" s="5">
        <v>0.47</v>
      </c>
      <c r="Z29" s="5">
        <v>0.75</v>
      </c>
      <c r="AA29" s="5">
        <v>0.86</v>
      </c>
      <c r="AB29" s="7">
        <v>0.16</v>
      </c>
    </row>
    <row r="30" spans="1:28" x14ac:dyDescent="0.25">
      <c r="A30" s="3">
        <v>42804</v>
      </c>
      <c r="B30" s="4" t="s">
        <v>18</v>
      </c>
      <c r="C30" s="4"/>
      <c r="D30" s="5" t="s">
        <v>49</v>
      </c>
      <c r="F30" s="5" t="s">
        <v>30</v>
      </c>
      <c r="G30" s="5">
        <v>6.57</v>
      </c>
      <c r="I30" s="5">
        <v>10</v>
      </c>
      <c r="J30" s="5">
        <v>8.5</v>
      </c>
      <c r="K30" s="6">
        <v>30</v>
      </c>
      <c r="L30" s="4" t="s">
        <v>21</v>
      </c>
      <c r="M30" s="5" t="s">
        <v>260</v>
      </c>
      <c r="N30" s="7"/>
      <c r="O30" s="7">
        <v>0.16</v>
      </c>
      <c r="P30" s="7">
        <f t="shared" si="0"/>
        <v>30</v>
      </c>
      <c r="Q30" s="7">
        <f t="shared" si="1"/>
        <v>30</v>
      </c>
      <c r="R30" s="7" t="s">
        <v>23</v>
      </c>
      <c r="S30" s="8" t="s">
        <v>51</v>
      </c>
      <c r="T30" s="6">
        <v>35</v>
      </c>
      <c r="U30" s="6"/>
      <c r="V30" s="5">
        <v>12</v>
      </c>
      <c r="W30" s="5">
        <v>0.85899999999999999</v>
      </c>
      <c r="X30" s="5">
        <v>1.3599999999999999E-2</v>
      </c>
      <c r="Y30" s="5">
        <v>0.75</v>
      </c>
      <c r="Z30" s="5">
        <v>1.64</v>
      </c>
      <c r="AA30" s="5">
        <v>1.36</v>
      </c>
      <c r="AB30" s="7">
        <v>0.09</v>
      </c>
    </row>
    <row r="31" spans="1:28" x14ac:dyDescent="0.25">
      <c r="A31" s="3">
        <v>42804</v>
      </c>
      <c r="B31" s="4" t="s">
        <v>18</v>
      </c>
      <c r="C31" s="4"/>
      <c r="D31" s="5" t="s">
        <v>49</v>
      </c>
      <c r="F31" s="5" t="s">
        <v>20</v>
      </c>
      <c r="G31" s="5">
        <v>9.42</v>
      </c>
      <c r="I31" s="5">
        <v>4</v>
      </c>
      <c r="J31" s="5">
        <v>7.5</v>
      </c>
      <c r="K31" s="6">
        <v>31</v>
      </c>
      <c r="L31" s="4" t="s">
        <v>53</v>
      </c>
      <c r="M31" s="5" t="s">
        <v>259</v>
      </c>
      <c r="N31" s="7"/>
      <c r="O31" s="10" t="s">
        <v>54</v>
      </c>
      <c r="P31" s="7"/>
      <c r="Q31" s="7"/>
      <c r="R31" s="7"/>
      <c r="S31" s="8"/>
      <c r="T31" s="24">
        <v>36</v>
      </c>
      <c r="U31" s="24"/>
      <c r="V31" s="25">
        <v>1</v>
      </c>
      <c r="W31" s="25">
        <v>2.4039999999999999</v>
      </c>
      <c r="X31" s="25">
        <v>0.44</v>
      </c>
      <c r="Y31" s="25">
        <v>0.62</v>
      </c>
      <c r="Z31" s="25">
        <v>0.79</v>
      </c>
      <c r="AA31" s="25">
        <v>1.34E-2</v>
      </c>
      <c r="AB31" s="26">
        <f>W31/AA31</f>
        <v>179.40298507462686</v>
      </c>
    </row>
    <row r="32" spans="1:28" x14ac:dyDescent="0.25">
      <c r="A32" s="3">
        <v>42804</v>
      </c>
      <c r="B32" s="4" t="s">
        <v>18</v>
      </c>
      <c r="C32" s="4"/>
      <c r="D32" s="5" t="s">
        <v>49</v>
      </c>
      <c r="F32" s="5" t="s">
        <v>20</v>
      </c>
      <c r="G32" s="5">
        <v>9.42</v>
      </c>
      <c r="I32" s="5">
        <v>3</v>
      </c>
      <c r="J32" s="5">
        <v>8.8000000000000007</v>
      </c>
      <c r="K32" s="6">
        <v>32</v>
      </c>
      <c r="L32" s="4" t="s">
        <v>53</v>
      </c>
      <c r="M32" s="5" t="s">
        <v>259</v>
      </c>
      <c r="N32" s="7"/>
      <c r="O32" s="10"/>
      <c r="P32" s="7"/>
      <c r="Q32" s="7"/>
      <c r="R32" s="7"/>
      <c r="S32" s="8"/>
      <c r="T32" s="24">
        <v>37</v>
      </c>
      <c r="U32" s="24"/>
      <c r="V32" s="25">
        <v>2</v>
      </c>
      <c r="W32" s="25">
        <v>1.091</v>
      </c>
      <c r="X32" s="25">
        <v>0.4</v>
      </c>
      <c r="Y32" s="25">
        <v>0.57999999999999996</v>
      </c>
      <c r="Z32" s="25">
        <v>0.41</v>
      </c>
      <c r="AA32" s="25">
        <v>4.5999999999999999E-3</v>
      </c>
      <c r="AB32" s="26">
        <f>W32/AA32</f>
        <v>237.17391304347825</v>
      </c>
    </row>
    <row r="33" spans="1:28" x14ac:dyDescent="0.25">
      <c r="A33" s="3">
        <v>42804</v>
      </c>
      <c r="B33" s="4" t="s">
        <v>18</v>
      </c>
      <c r="C33" s="4"/>
      <c r="D33" s="5" t="s">
        <v>49</v>
      </c>
      <c r="F33" s="5" t="s">
        <v>20</v>
      </c>
      <c r="G33" s="5">
        <v>9.42</v>
      </c>
      <c r="I33" s="5">
        <v>3</v>
      </c>
      <c r="J33" s="5">
        <v>5</v>
      </c>
      <c r="K33" s="6">
        <v>33</v>
      </c>
      <c r="L33" s="4" t="s">
        <v>53</v>
      </c>
      <c r="M33" s="5" t="s">
        <v>259</v>
      </c>
      <c r="N33" s="7"/>
      <c r="O33" s="10"/>
      <c r="P33" s="7"/>
      <c r="Q33" s="7"/>
      <c r="R33" s="7"/>
      <c r="S33" s="8"/>
      <c r="T33" s="24">
        <v>39</v>
      </c>
      <c r="U33" s="24"/>
      <c r="V33" s="25">
        <v>3</v>
      </c>
      <c r="W33" s="25">
        <v>2.2269999999999999</v>
      </c>
      <c r="X33" s="25">
        <v>0.33</v>
      </c>
      <c r="Y33" s="25">
        <v>0.52</v>
      </c>
      <c r="Z33" s="25">
        <v>0.55000000000000004</v>
      </c>
      <c r="AA33" s="25">
        <v>1.2200000000000001E-2</v>
      </c>
      <c r="AB33" s="26">
        <f>W33/AA33</f>
        <v>182.54098360655735</v>
      </c>
    </row>
    <row r="34" spans="1:28" x14ac:dyDescent="0.25">
      <c r="A34" s="3">
        <v>42804</v>
      </c>
      <c r="B34" s="4" t="s">
        <v>18</v>
      </c>
      <c r="C34" s="4"/>
      <c r="D34" s="5" t="s">
        <v>49</v>
      </c>
      <c r="F34" s="5" t="s">
        <v>20</v>
      </c>
      <c r="G34" s="5">
        <v>9.42</v>
      </c>
      <c r="I34" s="5">
        <v>2</v>
      </c>
      <c r="J34" s="5">
        <v>4.5</v>
      </c>
      <c r="K34" s="6">
        <v>34</v>
      </c>
      <c r="L34" s="4" t="s">
        <v>55</v>
      </c>
      <c r="M34" s="5" t="s">
        <v>259</v>
      </c>
      <c r="N34" s="7"/>
      <c r="O34" s="10"/>
      <c r="P34" s="7"/>
      <c r="Q34" s="7"/>
      <c r="R34" s="7"/>
      <c r="S34" s="8"/>
      <c r="T34" s="24">
        <v>40</v>
      </c>
      <c r="U34" s="24"/>
      <c r="V34" s="25">
        <v>4</v>
      </c>
      <c r="W34" s="25">
        <v>2.31</v>
      </c>
      <c r="X34" s="25">
        <v>0.59</v>
      </c>
      <c r="Y34" s="25">
        <v>0.76</v>
      </c>
      <c r="Z34" s="25">
        <v>0.56999999999999995</v>
      </c>
      <c r="AA34" s="25">
        <v>9.7000000000000003E-3</v>
      </c>
      <c r="AB34" s="26">
        <f>W34/AA34</f>
        <v>238.14432989690721</v>
      </c>
    </row>
    <row r="35" spans="1:28" x14ac:dyDescent="0.25">
      <c r="A35" s="3">
        <v>42804</v>
      </c>
      <c r="B35" s="4" t="s">
        <v>18</v>
      </c>
      <c r="C35" s="4"/>
      <c r="D35" s="5" t="s">
        <v>49</v>
      </c>
      <c r="F35" s="5" t="s">
        <v>20</v>
      </c>
      <c r="G35" s="5">
        <v>9.42</v>
      </c>
      <c r="I35" s="5">
        <v>4</v>
      </c>
      <c r="J35" s="5">
        <v>18</v>
      </c>
      <c r="K35" s="6">
        <v>35</v>
      </c>
      <c r="L35" s="4" t="s">
        <v>56</v>
      </c>
      <c r="M35" s="5" t="s">
        <v>259</v>
      </c>
      <c r="N35" s="7"/>
      <c r="O35" s="7">
        <v>0.09</v>
      </c>
      <c r="P35" s="7">
        <f t="shared" ref="P35:P103" si="2">K35</f>
        <v>35</v>
      </c>
      <c r="Q35" s="7">
        <f>K35</f>
        <v>35</v>
      </c>
      <c r="R35" s="7" t="s">
        <v>23</v>
      </c>
      <c r="S35" s="8" t="s">
        <v>51</v>
      </c>
      <c r="T35" s="24">
        <v>41</v>
      </c>
      <c r="U35" s="24"/>
      <c r="V35" s="25">
        <v>5</v>
      </c>
      <c r="W35" s="25">
        <v>3.7269999999999999</v>
      </c>
      <c r="X35" s="25">
        <v>0.33</v>
      </c>
      <c r="Y35" s="25">
        <v>0.46</v>
      </c>
      <c r="Z35" s="25">
        <v>0.55000000000000004</v>
      </c>
      <c r="AA35" s="25">
        <v>1.7899999999999999E-2</v>
      </c>
      <c r="AB35" s="26">
        <f>W35/AA35</f>
        <v>208.21229050279331</v>
      </c>
    </row>
    <row r="36" spans="1:28" x14ac:dyDescent="0.25">
      <c r="A36" s="3">
        <v>42804</v>
      </c>
      <c r="B36" s="4" t="s">
        <v>18</v>
      </c>
      <c r="C36" s="4"/>
      <c r="D36" s="5" t="s">
        <v>57</v>
      </c>
      <c r="F36" s="5"/>
      <c r="G36" s="5" t="s">
        <v>58</v>
      </c>
      <c r="I36" s="5">
        <v>8</v>
      </c>
      <c r="J36" s="5">
        <v>8.1999999999999993</v>
      </c>
      <c r="K36" s="6">
        <v>36</v>
      </c>
      <c r="L36" s="4" t="s">
        <v>21</v>
      </c>
      <c r="M36" s="5" t="s">
        <v>30</v>
      </c>
      <c r="N36" s="7"/>
      <c r="O36" s="7">
        <v>0.14000000000000001</v>
      </c>
      <c r="P36" s="7">
        <f t="shared" si="2"/>
        <v>36</v>
      </c>
      <c r="Q36" s="7">
        <f t="shared" ref="Q36:Q103" si="3">P36</f>
        <v>36</v>
      </c>
      <c r="R36" s="7"/>
      <c r="S36" s="8"/>
      <c r="T36" s="24">
        <v>42</v>
      </c>
      <c r="U36" s="24"/>
      <c r="V36" s="25">
        <v>6</v>
      </c>
      <c r="W36" s="25">
        <v>2.484</v>
      </c>
      <c r="X36" s="25">
        <v>0.36</v>
      </c>
      <c r="Y36" s="25">
        <v>0.37</v>
      </c>
      <c r="Z36" s="25">
        <v>0.41</v>
      </c>
      <c r="AA36" s="25">
        <v>9.1000000000000004E-3</v>
      </c>
      <c r="AB36" s="26">
        <f>W36/AA36</f>
        <v>272.96703296703294</v>
      </c>
    </row>
    <row r="37" spans="1:28" x14ac:dyDescent="0.25">
      <c r="A37" s="3">
        <v>42804</v>
      </c>
      <c r="B37" s="4" t="s">
        <v>18</v>
      </c>
      <c r="C37" s="4"/>
      <c r="D37" s="5" t="s">
        <v>57</v>
      </c>
      <c r="F37" s="5"/>
      <c r="G37" s="5" t="s">
        <v>58</v>
      </c>
      <c r="I37" s="5">
        <v>6</v>
      </c>
      <c r="J37" s="5">
        <v>5.2</v>
      </c>
      <c r="K37" s="6">
        <v>37</v>
      </c>
      <c r="L37" s="4" t="s">
        <v>21</v>
      </c>
      <c r="M37" s="5" t="s">
        <v>30</v>
      </c>
      <c r="N37" s="7"/>
      <c r="O37" s="7">
        <v>0.06</v>
      </c>
      <c r="P37" s="7">
        <f t="shared" si="2"/>
        <v>37</v>
      </c>
      <c r="Q37" s="7">
        <f t="shared" si="3"/>
        <v>37</v>
      </c>
      <c r="R37" s="7"/>
      <c r="S37" s="8"/>
      <c r="T37" s="24">
        <v>43</v>
      </c>
      <c r="U37" s="24"/>
      <c r="V37" s="25">
        <v>7</v>
      </c>
      <c r="W37" s="25">
        <v>1.6719999999999999</v>
      </c>
      <c r="X37" s="25">
        <v>0.3</v>
      </c>
      <c r="Y37" s="25">
        <v>0.46</v>
      </c>
      <c r="Z37" s="25">
        <v>0.38</v>
      </c>
      <c r="AA37" s="25">
        <v>4.4000000000000003E-3</v>
      </c>
      <c r="AB37" s="26">
        <f>W37/AA37</f>
        <v>379.99999999999994</v>
      </c>
    </row>
    <row r="38" spans="1:28" x14ac:dyDescent="0.25">
      <c r="A38" s="3">
        <v>42804</v>
      </c>
      <c r="B38" s="4" t="s">
        <v>18</v>
      </c>
      <c r="C38" s="4"/>
      <c r="D38" s="5" t="s">
        <v>57</v>
      </c>
      <c r="F38" s="5"/>
      <c r="G38" s="5" t="s">
        <v>58</v>
      </c>
      <c r="I38" s="5">
        <v>8</v>
      </c>
      <c r="J38" s="5">
        <v>5</v>
      </c>
      <c r="K38" s="6">
        <v>38</v>
      </c>
      <c r="L38" s="4" t="s">
        <v>21</v>
      </c>
      <c r="M38" s="5" t="s">
        <v>30</v>
      </c>
      <c r="N38" s="7"/>
      <c r="O38" s="11" t="s">
        <v>59</v>
      </c>
      <c r="P38" s="7">
        <f t="shared" si="2"/>
        <v>38</v>
      </c>
      <c r="Q38" s="7">
        <f t="shared" si="3"/>
        <v>38</v>
      </c>
      <c r="R38" s="7"/>
      <c r="S38" s="8"/>
      <c r="T38" s="24">
        <v>45</v>
      </c>
      <c r="U38" s="24"/>
      <c r="V38" s="25">
        <v>8</v>
      </c>
      <c r="W38" s="25">
        <v>28.891999999999999</v>
      </c>
      <c r="X38" s="25">
        <v>0.38</v>
      </c>
      <c r="Y38" s="25">
        <v>0.66</v>
      </c>
      <c r="Z38" s="25">
        <v>0.83</v>
      </c>
      <c r="AA38" s="25">
        <v>0.19220000000000001</v>
      </c>
      <c r="AB38" s="26">
        <f>W38/AA38</f>
        <v>150.32258064516128</v>
      </c>
    </row>
    <row r="39" spans="1:28" x14ac:dyDescent="0.25">
      <c r="A39" s="3">
        <v>42804</v>
      </c>
      <c r="B39" s="4" t="s">
        <v>18</v>
      </c>
      <c r="C39" s="4"/>
      <c r="D39" s="5" t="s">
        <v>57</v>
      </c>
      <c r="F39" s="5"/>
      <c r="G39" s="5" t="s">
        <v>58</v>
      </c>
      <c r="I39" s="5">
        <v>5</v>
      </c>
      <c r="J39" s="5">
        <v>8</v>
      </c>
      <c r="K39" s="6">
        <v>39</v>
      </c>
      <c r="L39" s="4" t="s">
        <v>21</v>
      </c>
      <c r="M39" s="5" t="s">
        <v>30</v>
      </c>
      <c r="N39" s="7"/>
      <c r="O39" s="7">
        <v>0.12</v>
      </c>
      <c r="P39" s="7">
        <f t="shared" si="2"/>
        <v>39</v>
      </c>
      <c r="Q39" s="7">
        <f t="shared" si="3"/>
        <v>39</v>
      </c>
      <c r="R39" s="7"/>
      <c r="S39" s="8"/>
      <c r="T39" s="24">
        <v>46</v>
      </c>
      <c r="U39" s="24"/>
      <c r="V39" s="25">
        <v>9</v>
      </c>
      <c r="W39" s="25">
        <v>14.18</v>
      </c>
      <c r="X39" s="25">
        <v>0.45</v>
      </c>
      <c r="Y39" s="25">
        <v>0.79</v>
      </c>
      <c r="Z39" s="25">
        <v>0.98</v>
      </c>
      <c r="AA39" s="25">
        <v>8.5199999999999998E-2</v>
      </c>
      <c r="AB39" s="26">
        <f>W39/AA39</f>
        <v>166.43192488262912</v>
      </c>
    </row>
    <row r="40" spans="1:28" x14ac:dyDescent="0.25">
      <c r="A40" s="3">
        <v>42804</v>
      </c>
      <c r="B40" s="4" t="s">
        <v>18</v>
      </c>
      <c r="C40" s="4"/>
      <c r="D40" s="5" t="s">
        <v>57</v>
      </c>
      <c r="F40" s="5"/>
      <c r="G40" s="5" t="s">
        <v>58</v>
      </c>
      <c r="I40" s="5">
        <v>4</v>
      </c>
      <c r="J40" s="5">
        <v>6.8</v>
      </c>
      <c r="K40" s="6">
        <v>40</v>
      </c>
      <c r="L40" s="4" t="s">
        <v>60</v>
      </c>
      <c r="M40" s="5" t="s">
        <v>30</v>
      </c>
      <c r="N40" s="7"/>
      <c r="O40" s="7">
        <v>0.12</v>
      </c>
      <c r="P40" s="7">
        <f t="shared" si="2"/>
        <v>40</v>
      </c>
      <c r="Q40" s="7">
        <f t="shared" si="3"/>
        <v>40</v>
      </c>
      <c r="R40" s="7"/>
      <c r="S40" s="8" t="s">
        <v>51</v>
      </c>
      <c r="T40" s="24">
        <v>47</v>
      </c>
      <c r="U40" s="24"/>
      <c r="V40" s="25">
        <v>10</v>
      </c>
      <c r="W40" s="25">
        <v>14.323</v>
      </c>
      <c r="X40" s="25">
        <v>0.5</v>
      </c>
      <c r="Y40" s="25">
        <v>0.68</v>
      </c>
      <c r="Z40" s="25">
        <v>0.76</v>
      </c>
      <c r="AA40" s="25">
        <v>9.3600000000000003E-2</v>
      </c>
      <c r="AB40" s="26">
        <f>W40/AA40</f>
        <v>153.02350427350427</v>
      </c>
    </row>
    <row r="41" spans="1:28" x14ac:dyDescent="0.25">
      <c r="A41" s="3">
        <v>42804</v>
      </c>
      <c r="B41" s="4" t="s">
        <v>18</v>
      </c>
      <c r="C41" s="4"/>
      <c r="D41" s="5" t="s">
        <v>57</v>
      </c>
      <c r="F41" s="5"/>
      <c r="G41" s="5" t="s">
        <v>58</v>
      </c>
      <c r="I41" s="5">
        <v>2</v>
      </c>
      <c r="J41" s="5">
        <v>8.1999999999999993</v>
      </c>
      <c r="K41" s="6">
        <v>41</v>
      </c>
      <c r="L41" s="4" t="s">
        <v>52</v>
      </c>
      <c r="M41" s="5" t="s">
        <v>30</v>
      </c>
      <c r="N41" s="7"/>
      <c r="O41" s="7">
        <v>0.16</v>
      </c>
      <c r="P41" s="7">
        <f t="shared" si="2"/>
        <v>41</v>
      </c>
      <c r="Q41" s="7">
        <f t="shared" si="3"/>
        <v>41</v>
      </c>
      <c r="R41" s="7"/>
      <c r="S41" s="8" t="s">
        <v>51</v>
      </c>
      <c r="T41" s="24">
        <v>48</v>
      </c>
      <c r="U41" s="24"/>
      <c r="V41" s="25"/>
      <c r="W41" s="25">
        <v>92.906000000000006</v>
      </c>
      <c r="X41" s="25">
        <v>0.41</v>
      </c>
      <c r="Y41" s="25">
        <v>0.49</v>
      </c>
      <c r="Z41" s="25">
        <v>0.92</v>
      </c>
      <c r="AA41" s="25">
        <v>0.89890000000000003</v>
      </c>
      <c r="AB41" s="26">
        <f>W41/AA41</f>
        <v>103.35521192568696</v>
      </c>
    </row>
    <row r="42" spans="1:28" x14ac:dyDescent="0.25">
      <c r="A42" s="3">
        <v>42804</v>
      </c>
      <c r="B42" s="4" t="s">
        <v>18</v>
      </c>
      <c r="C42" s="4"/>
      <c r="D42" s="5" t="s">
        <v>57</v>
      </c>
      <c r="F42" s="5"/>
      <c r="G42" s="5" t="s">
        <v>58</v>
      </c>
      <c r="I42" s="5">
        <v>3</v>
      </c>
      <c r="J42" s="5">
        <v>10.7</v>
      </c>
      <c r="K42" s="6">
        <v>42</v>
      </c>
      <c r="L42" s="4" t="s">
        <v>52</v>
      </c>
      <c r="M42" s="5" t="s">
        <v>30</v>
      </c>
      <c r="N42" s="7"/>
      <c r="O42" s="7">
        <v>7.0000000000000007E-2</v>
      </c>
      <c r="P42" s="7">
        <f t="shared" si="2"/>
        <v>42</v>
      </c>
      <c r="Q42" s="7">
        <f t="shared" si="3"/>
        <v>42</v>
      </c>
      <c r="R42" s="7"/>
      <c r="S42" s="8" t="s">
        <v>51</v>
      </c>
      <c r="T42" s="24">
        <v>49</v>
      </c>
      <c r="U42" s="24"/>
      <c r="V42" s="25">
        <v>11</v>
      </c>
      <c r="W42" s="25">
        <v>0.96499999999999997</v>
      </c>
      <c r="X42" s="25">
        <v>0.48</v>
      </c>
      <c r="Y42" s="25">
        <v>0.69</v>
      </c>
      <c r="Z42" s="25">
        <v>0.64</v>
      </c>
      <c r="AA42" s="25">
        <v>8.8999999999999999E-3</v>
      </c>
      <c r="AB42" s="26">
        <f>W42/AA42</f>
        <v>108.42696629213484</v>
      </c>
    </row>
    <row r="43" spans="1:28" x14ac:dyDescent="0.25">
      <c r="A43" s="3">
        <v>42804</v>
      </c>
      <c r="B43" s="4" t="s">
        <v>18</v>
      </c>
      <c r="C43" s="4"/>
      <c r="D43" s="5" t="s">
        <v>57</v>
      </c>
      <c r="F43" s="5"/>
      <c r="G43" s="5" t="s">
        <v>58</v>
      </c>
      <c r="I43" s="5">
        <v>3</v>
      </c>
      <c r="J43" s="5">
        <v>6.9</v>
      </c>
      <c r="K43" s="6">
        <v>43</v>
      </c>
      <c r="L43" s="4" t="s">
        <v>52</v>
      </c>
      <c r="M43" s="5" t="s">
        <v>30</v>
      </c>
      <c r="N43" s="7"/>
      <c r="O43" s="7">
        <v>0.06</v>
      </c>
      <c r="P43" s="7">
        <f t="shared" si="2"/>
        <v>43</v>
      </c>
      <c r="Q43" s="7">
        <f t="shared" si="3"/>
        <v>43</v>
      </c>
      <c r="R43" s="7"/>
      <c r="S43" s="8" t="s">
        <v>51</v>
      </c>
      <c r="T43" s="24">
        <v>50</v>
      </c>
      <c r="U43" s="24"/>
      <c r="V43" s="25">
        <v>25</v>
      </c>
      <c r="W43" s="25">
        <v>2.4279999999999999</v>
      </c>
      <c r="X43" s="25">
        <v>0.26</v>
      </c>
      <c r="Y43" s="25">
        <v>0.36</v>
      </c>
      <c r="Z43" s="25">
        <v>0.36</v>
      </c>
      <c r="AA43" s="25">
        <v>1.0200000000000001E-2</v>
      </c>
      <c r="AB43" s="26">
        <f>W43/AA43</f>
        <v>238.03921568627447</v>
      </c>
    </row>
    <row r="44" spans="1:28" x14ac:dyDescent="0.25">
      <c r="A44" s="3">
        <v>42804</v>
      </c>
      <c r="B44" s="4" t="s">
        <v>18</v>
      </c>
      <c r="C44" s="4"/>
      <c r="D44" s="5" t="s">
        <v>57</v>
      </c>
      <c r="F44" s="5"/>
      <c r="G44" s="5" t="s">
        <v>58</v>
      </c>
      <c r="I44" s="5">
        <v>3</v>
      </c>
      <c r="J44" s="5">
        <v>9.6</v>
      </c>
      <c r="K44" s="6">
        <v>44</v>
      </c>
      <c r="L44" s="4" t="s">
        <v>52</v>
      </c>
      <c r="M44" s="5" t="s">
        <v>30</v>
      </c>
      <c r="N44" s="7"/>
      <c r="O44" s="11" t="s">
        <v>61</v>
      </c>
      <c r="P44" s="7">
        <f t="shared" si="2"/>
        <v>44</v>
      </c>
      <c r="Q44" s="7">
        <f t="shared" si="3"/>
        <v>44</v>
      </c>
      <c r="R44" s="7"/>
      <c r="S44" s="8" t="s">
        <v>51</v>
      </c>
      <c r="T44" s="24">
        <v>51</v>
      </c>
      <c r="U44" s="24"/>
      <c r="V44" s="25">
        <v>26</v>
      </c>
      <c r="W44" s="25">
        <v>3.169</v>
      </c>
      <c r="X44" s="25">
        <v>0.28999999999999998</v>
      </c>
      <c r="Y44" s="25">
        <v>0.46</v>
      </c>
      <c r="Z44" s="25">
        <v>0.64</v>
      </c>
      <c r="AA44" s="25">
        <v>2.2100000000000002E-2</v>
      </c>
      <c r="AB44" s="26">
        <f>W44/AA44</f>
        <v>143.39366515837102</v>
      </c>
    </row>
    <row r="45" spans="1:28" x14ac:dyDescent="0.25">
      <c r="A45" s="3">
        <v>42804</v>
      </c>
      <c r="B45" s="4" t="s">
        <v>18</v>
      </c>
      <c r="C45" s="4"/>
      <c r="D45" s="5" t="s">
        <v>57</v>
      </c>
      <c r="F45" s="5"/>
      <c r="G45" s="5" t="s">
        <v>58</v>
      </c>
      <c r="I45" s="5">
        <v>8</v>
      </c>
      <c r="J45" s="5">
        <v>30.5</v>
      </c>
      <c r="K45" s="6">
        <v>45</v>
      </c>
      <c r="L45" s="4" t="s">
        <v>62</v>
      </c>
      <c r="M45" s="5" t="s">
        <v>30</v>
      </c>
      <c r="N45" s="7">
        <v>8</v>
      </c>
      <c r="O45" s="7">
        <v>1.99</v>
      </c>
      <c r="P45" s="7">
        <f t="shared" si="2"/>
        <v>45</v>
      </c>
      <c r="Q45" s="7">
        <f t="shared" si="3"/>
        <v>45</v>
      </c>
      <c r="R45" s="7"/>
      <c r="S45" s="8" t="s">
        <v>51</v>
      </c>
      <c r="T45" s="24">
        <v>53</v>
      </c>
      <c r="U45" s="24"/>
      <c r="V45" s="25">
        <v>27</v>
      </c>
      <c r="W45" s="25">
        <v>6.3769999999999998</v>
      </c>
      <c r="X45" s="25">
        <v>0.71</v>
      </c>
      <c r="Y45" s="25">
        <v>0.85</v>
      </c>
      <c r="Z45" s="25">
        <v>1.03</v>
      </c>
      <c r="AA45" s="25">
        <v>5.0799999999999998E-2</v>
      </c>
      <c r="AB45" s="26">
        <f>W45/AA45</f>
        <v>125.53149606299213</v>
      </c>
    </row>
    <row r="46" spans="1:28" x14ac:dyDescent="0.25">
      <c r="A46" s="3">
        <v>42804</v>
      </c>
      <c r="B46" s="4" t="s">
        <v>18</v>
      </c>
      <c r="C46" s="4"/>
      <c r="D46" s="5" t="s">
        <v>57</v>
      </c>
      <c r="F46" s="5"/>
      <c r="G46" s="5" t="s">
        <v>58</v>
      </c>
      <c r="I46" s="5">
        <v>6</v>
      </c>
      <c r="J46" s="5">
        <v>21.8</v>
      </c>
      <c r="K46" s="6">
        <v>46</v>
      </c>
      <c r="L46" s="4" t="s">
        <v>62</v>
      </c>
      <c r="M46" s="5" t="s">
        <v>30</v>
      </c>
      <c r="N46" s="7">
        <v>6</v>
      </c>
      <c r="O46" s="7">
        <v>0.95</v>
      </c>
      <c r="P46" s="7">
        <f t="shared" si="2"/>
        <v>46</v>
      </c>
      <c r="Q46" s="7">
        <f t="shared" si="3"/>
        <v>46</v>
      </c>
      <c r="R46" s="7"/>
      <c r="S46" s="8" t="s">
        <v>51</v>
      </c>
      <c r="T46" s="24">
        <v>54</v>
      </c>
      <c r="U46" s="24"/>
      <c r="V46" s="25">
        <v>28</v>
      </c>
      <c r="W46" s="25">
        <v>4.3230000000000004</v>
      </c>
      <c r="X46" s="25">
        <v>0.81</v>
      </c>
      <c r="Y46" s="25">
        <v>0.93</v>
      </c>
      <c r="Z46" s="25">
        <v>1.22</v>
      </c>
      <c r="AA46" s="25">
        <v>3.7999999999999999E-2</v>
      </c>
      <c r="AB46" s="26">
        <f>W46/AA46</f>
        <v>113.76315789473685</v>
      </c>
    </row>
    <row r="47" spans="1:28" x14ac:dyDescent="0.25">
      <c r="A47" s="3">
        <v>42804</v>
      </c>
      <c r="B47" s="4" t="s">
        <v>18</v>
      </c>
      <c r="C47" s="4"/>
      <c r="D47" s="5" t="s">
        <v>57</v>
      </c>
      <c r="F47" s="5"/>
      <c r="G47" s="5" t="s">
        <v>58</v>
      </c>
      <c r="I47" s="5">
        <v>6</v>
      </c>
      <c r="J47" s="5">
        <v>22.5</v>
      </c>
      <c r="K47" s="6">
        <v>47</v>
      </c>
      <c r="L47" s="4" t="s">
        <v>62</v>
      </c>
      <c r="M47" s="5" t="s">
        <v>30</v>
      </c>
      <c r="N47" s="7">
        <v>6</v>
      </c>
      <c r="O47" s="7">
        <v>0.95</v>
      </c>
      <c r="P47" s="7">
        <f t="shared" si="2"/>
        <v>47</v>
      </c>
      <c r="Q47" s="7">
        <f t="shared" si="3"/>
        <v>47</v>
      </c>
      <c r="R47" s="7"/>
      <c r="S47" s="8" t="s">
        <v>51</v>
      </c>
      <c r="T47" s="24">
        <v>55</v>
      </c>
      <c r="U47" s="24"/>
      <c r="V47" s="25">
        <v>29</v>
      </c>
      <c r="W47" s="25">
        <v>1.1719999999999999</v>
      </c>
      <c r="X47" s="25">
        <v>0.54</v>
      </c>
      <c r="Y47" s="25">
        <v>0.86</v>
      </c>
      <c r="Z47" s="25">
        <v>1.01</v>
      </c>
      <c r="AA47" s="25">
        <v>1.47E-2</v>
      </c>
      <c r="AB47" s="26">
        <f>W47/AA47</f>
        <v>79.727891156462576</v>
      </c>
    </row>
    <row r="48" spans="1:28" x14ac:dyDescent="0.25">
      <c r="A48" s="3">
        <v>42804</v>
      </c>
      <c r="B48" s="4" t="s">
        <v>18</v>
      </c>
      <c r="C48" s="4"/>
      <c r="D48" s="5" t="s">
        <v>57</v>
      </c>
      <c r="F48" s="5"/>
      <c r="G48" s="5" t="s">
        <v>58</v>
      </c>
      <c r="I48" s="5">
        <v>1</v>
      </c>
      <c r="J48" s="5">
        <v>23</v>
      </c>
      <c r="K48" s="6">
        <v>49</v>
      </c>
      <c r="L48" s="4" t="s">
        <v>56</v>
      </c>
      <c r="M48" s="5" t="s">
        <v>30</v>
      </c>
      <c r="N48" s="7">
        <v>13</v>
      </c>
      <c r="O48" s="7">
        <v>0.05</v>
      </c>
      <c r="P48" s="7">
        <f t="shared" si="2"/>
        <v>49</v>
      </c>
      <c r="Q48" s="7">
        <f t="shared" si="3"/>
        <v>49</v>
      </c>
      <c r="R48" s="7"/>
      <c r="S48" s="8"/>
      <c r="T48" s="24">
        <v>56</v>
      </c>
      <c r="U48" s="24"/>
      <c r="V48" s="25">
        <v>30</v>
      </c>
      <c r="W48" s="25">
        <v>1.464</v>
      </c>
      <c r="X48" s="25">
        <v>0.68</v>
      </c>
      <c r="Y48" s="25">
        <v>0.65</v>
      </c>
      <c r="Z48" s="25">
        <v>0.59</v>
      </c>
      <c r="AA48" s="25">
        <v>1.5699999999999999E-2</v>
      </c>
      <c r="AB48" s="26">
        <f>W48/AA48</f>
        <v>93.248407643312106</v>
      </c>
    </row>
    <row r="49" spans="1:28" x14ac:dyDescent="0.25">
      <c r="A49" s="3">
        <v>42804</v>
      </c>
      <c r="B49" s="4" t="s">
        <v>18</v>
      </c>
      <c r="C49" s="4"/>
      <c r="D49" s="5" t="s">
        <v>57</v>
      </c>
      <c r="F49" s="5"/>
      <c r="G49" s="5" t="s">
        <v>63</v>
      </c>
      <c r="I49" s="5">
        <v>5</v>
      </c>
      <c r="J49" s="5">
        <v>49</v>
      </c>
      <c r="K49" s="6">
        <v>48</v>
      </c>
      <c r="L49" s="4" t="s">
        <v>28</v>
      </c>
      <c r="M49" s="5" t="s">
        <v>42</v>
      </c>
      <c r="N49" s="7">
        <v>13</v>
      </c>
      <c r="O49" s="7">
        <v>5.26</v>
      </c>
      <c r="P49" s="7">
        <f t="shared" si="2"/>
        <v>48</v>
      </c>
      <c r="Q49" s="7">
        <f t="shared" si="3"/>
        <v>48</v>
      </c>
      <c r="R49" s="7"/>
      <c r="S49" s="8"/>
      <c r="T49" s="24">
        <v>57</v>
      </c>
      <c r="U49" s="24"/>
      <c r="V49" s="25">
        <v>31</v>
      </c>
      <c r="W49" s="25">
        <v>1.157</v>
      </c>
      <c r="X49" s="25">
        <v>0.45</v>
      </c>
      <c r="Y49" s="25">
        <v>0.54</v>
      </c>
      <c r="Z49" s="25">
        <v>0.73</v>
      </c>
      <c r="AA49" s="25">
        <v>5.7999999999999996E-3</v>
      </c>
      <c r="AB49" s="26">
        <f>W49/AA49</f>
        <v>199.48275862068968</v>
      </c>
    </row>
    <row r="50" spans="1:28" x14ac:dyDescent="0.25">
      <c r="A50" s="3">
        <v>42804</v>
      </c>
      <c r="B50" s="4" t="s">
        <v>18</v>
      </c>
      <c r="C50" s="4"/>
      <c r="D50" s="5" t="s">
        <v>57</v>
      </c>
      <c r="F50" s="5"/>
      <c r="G50" s="5" t="s">
        <v>63</v>
      </c>
      <c r="I50" s="5">
        <v>3</v>
      </c>
      <c r="J50" s="5">
        <v>7.6</v>
      </c>
      <c r="K50" s="6">
        <v>50</v>
      </c>
      <c r="L50" s="4" t="s">
        <v>52</v>
      </c>
      <c r="M50" s="5" t="s">
        <v>42</v>
      </c>
      <c r="N50" s="7"/>
      <c r="O50" s="7">
        <v>7.0000000000000007E-2</v>
      </c>
      <c r="P50" s="7">
        <f t="shared" si="2"/>
        <v>50</v>
      </c>
      <c r="Q50" s="7">
        <f t="shared" si="3"/>
        <v>50</v>
      </c>
      <c r="R50" s="7"/>
      <c r="S50" s="8" t="s">
        <v>51</v>
      </c>
      <c r="T50" s="24">
        <v>58</v>
      </c>
      <c r="U50" s="24"/>
      <c r="V50" s="25">
        <v>32</v>
      </c>
      <c r="W50" s="25">
        <v>16.137</v>
      </c>
      <c r="X50" s="25">
        <v>0.42</v>
      </c>
      <c r="Y50" s="25">
        <v>0.8</v>
      </c>
      <c r="Z50" s="25">
        <v>0.83</v>
      </c>
      <c r="AA50" s="25">
        <v>0.1179</v>
      </c>
      <c r="AB50" s="26">
        <f>W50/AA50</f>
        <v>136.87022900763358</v>
      </c>
    </row>
    <row r="51" spans="1:28" x14ac:dyDescent="0.25">
      <c r="A51" s="3">
        <v>42804</v>
      </c>
      <c r="B51" s="4" t="s">
        <v>18</v>
      </c>
      <c r="C51" s="4"/>
      <c r="D51" s="5" t="s">
        <v>57</v>
      </c>
      <c r="F51" s="5"/>
      <c r="G51" s="5" t="s">
        <v>63</v>
      </c>
      <c r="I51" s="5">
        <v>4</v>
      </c>
      <c r="J51" s="5">
        <v>10</v>
      </c>
      <c r="K51" s="6">
        <v>51</v>
      </c>
      <c r="L51" s="4" t="s">
        <v>52</v>
      </c>
      <c r="M51" s="5" t="s">
        <v>42</v>
      </c>
      <c r="N51" s="7"/>
      <c r="O51" s="7">
        <v>0.14000000000000001</v>
      </c>
      <c r="P51" s="7">
        <f t="shared" si="2"/>
        <v>51</v>
      </c>
      <c r="Q51" s="7">
        <f t="shared" si="3"/>
        <v>51</v>
      </c>
      <c r="R51" s="7"/>
      <c r="S51" s="8" t="s">
        <v>51</v>
      </c>
      <c r="T51" s="6">
        <v>59</v>
      </c>
      <c r="U51" s="6"/>
      <c r="V51" s="5">
        <v>1</v>
      </c>
      <c r="W51" s="5">
        <v>0.98799999999999999</v>
      </c>
      <c r="X51" s="5">
        <v>1.2500000000000001E-2</v>
      </c>
      <c r="Y51" s="5">
        <v>0.52</v>
      </c>
      <c r="Z51" s="5">
        <v>0.56999999999999995</v>
      </c>
      <c r="AA51" s="5">
        <v>0.7</v>
      </c>
      <c r="AB51" s="7">
        <v>0.05</v>
      </c>
    </row>
    <row r="52" spans="1:28" x14ac:dyDescent="0.25">
      <c r="A52" s="3">
        <v>42804</v>
      </c>
      <c r="B52" s="4" t="s">
        <v>18</v>
      </c>
      <c r="C52" s="4"/>
      <c r="D52" s="5" t="s">
        <v>57</v>
      </c>
      <c r="F52" s="5"/>
      <c r="G52" s="5" t="s">
        <v>63</v>
      </c>
      <c r="I52" s="5">
        <v>2</v>
      </c>
      <c r="J52" s="5">
        <v>5.9</v>
      </c>
      <c r="K52" s="6">
        <v>52</v>
      </c>
      <c r="L52" s="4" t="s">
        <v>31</v>
      </c>
      <c r="M52" s="5" t="s">
        <v>42</v>
      </c>
      <c r="N52" s="7"/>
      <c r="O52" s="11" t="s">
        <v>59</v>
      </c>
      <c r="P52" s="7">
        <f t="shared" si="2"/>
        <v>52</v>
      </c>
      <c r="Q52" s="7">
        <f t="shared" si="3"/>
        <v>52</v>
      </c>
      <c r="R52" s="7"/>
      <c r="S52" s="8"/>
      <c r="T52" s="6">
        <v>60</v>
      </c>
      <c r="U52" s="6"/>
      <c r="V52" s="5">
        <v>2</v>
      </c>
      <c r="W52" s="5">
        <v>1.147</v>
      </c>
      <c r="X52" s="5">
        <v>1.18E-2</v>
      </c>
      <c r="Y52" s="5">
        <v>0.72</v>
      </c>
      <c r="Z52" s="5">
        <v>0.54</v>
      </c>
      <c r="AA52" s="5">
        <v>0.34</v>
      </c>
      <c r="AB52" s="7">
        <v>7.0000000000000007E-2</v>
      </c>
    </row>
    <row r="53" spans="1:28" x14ac:dyDescent="0.25">
      <c r="A53" s="3">
        <v>42804</v>
      </c>
      <c r="B53" s="4" t="s">
        <v>18</v>
      </c>
      <c r="C53" s="4"/>
      <c r="D53" s="5" t="s">
        <v>57</v>
      </c>
      <c r="F53" s="5"/>
      <c r="G53" s="5" t="s">
        <v>63</v>
      </c>
      <c r="I53" s="5">
        <v>8</v>
      </c>
      <c r="J53" s="5">
        <v>8</v>
      </c>
      <c r="K53" s="6">
        <v>53</v>
      </c>
      <c r="L53" s="4" t="s">
        <v>31</v>
      </c>
      <c r="M53" s="5" t="s">
        <v>42</v>
      </c>
      <c r="N53" s="7"/>
      <c r="O53" s="7">
        <v>0.54</v>
      </c>
      <c r="P53" s="7">
        <f t="shared" si="2"/>
        <v>53</v>
      </c>
      <c r="Q53" s="7">
        <f t="shared" si="3"/>
        <v>53</v>
      </c>
      <c r="R53" s="7"/>
      <c r="S53" s="8"/>
      <c r="T53" s="6">
        <v>61</v>
      </c>
      <c r="U53" s="6"/>
      <c r="V53" s="5">
        <v>3</v>
      </c>
      <c r="W53" s="5">
        <v>1.7509999999999999</v>
      </c>
      <c r="X53" s="5">
        <v>1.61E-2</v>
      </c>
      <c r="Y53" s="5">
        <v>0.53</v>
      </c>
      <c r="Z53" s="5">
        <v>0.71</v>
      </c>
      <c r="AA53" s="5">
        <v>0.95</v>
      </c>
      <c r="AB53" s="7">
        <v>0.14000000000000001</v>
      </c>
    </row>
    <row r="54" spans="1:28" x14ac:dyDescent="0.25">
      <c r="A54" s="3">
        <v>42804</v>
      </c>
      <c r="B54" s="4" t="s">
        <v>18</v>
      </c>
      <c r="C54" s="4"/>
      <c r="D54" s="5" t="s">
        <v>57</v>
      </c>
      <c r="F54" s="5"/>
      <c r="G54" s="5" t="s">
        <v>63</v>
      </c>
      <c r="I54" s="5">
        <v>6</v>
      </c>
      <c r="J54" s="5">
        <v>6</v>
      </c>
      <c r="K54" s="6">
        <v>54</v>
      </c>
      <c r="L54" s="4" t="s">
        <v>31</v>
      </c>
      <c r="M54" s="5" t="s">
        <v>42</v>
      </c>
      <c r="N54" s="7"/>
      <c r="O54" s="7">
        <v>0.39</v>
      </c>
      <c r="P54" s="7">
        <f t="shared" si="2"/>
        <v>54</v>
      </c>
      <c r="Q54" s="7">
        <f t="shared" si="3"/>
        <v>54</v>
      </c>
      <c r="R54" s="7"/>
      <c r="S54" s="8"/>
      <c r="T54" s="6">
        <v>62</v>
      </c>
      <c r="U54" s="6"/>
      <c r="V54" s="5">
        <v>4</v>
      </c>
      <c r="W54" s="5">
        <v>1.355</v>
      </c>
      <c r="X54" s="5">
        <v>1.2200000000000001E-2</v>
      </c>
      <c r="Y54" s="5">
        <v>0.32</v>
      </c>
      <c r="Z54" s="5">
        <v>0.65</v>
      </c>
      <c r="AA54" s="5">
        <v>1.0900000000000001</v>
      </c>
      <c r="AB54" s="7">
        <v>0.1</v>
      </c>
    </row>
    <row r="55" spans="1:28" x14ac:dyDescent="0.25">
      <c r="A55" s="3">
        <v>42804</v>
      </c>
      <c r="B55" s="4" t="s">
        <v>18</v>
      </c>
      <c r="C55" s="4"/>
      <c r="D55" s="5" t="s">
        <v>57</v>
      </c>
      <c r="F55" s="5"/>
      <c r="G55" s="5" t="s">
        <v>63</v>
      </c>
      <c r="I55" s="5">
        <v>2</v>
      </c>
      <c r="J55" s="5">
        <v>34</v>
      </c>
      <c r="K55" s="6">
        <v>55</v>
      </c>
      <c r="L55" s="4" t="s">
        <v>56</v>
      </c>
      <c r="M55" s="5" t="s">
        <v>42</v>
      </c>
      <c r="N55" s="7">
        <v>14</v>
      </c>
      <c r="O55" s="7">
        <v>0.09</v>
      </c>
      <c r="P55" s="7">
        <f t="shared" si="2"/>
        <v>55</v>
      </c>
      <c r="Q55" s="7">
        <f t="shared" si="3"/>
        <v>55</v>
      </c>
      <c r="R55" s="7"/>
      <c r="S55" s="8"/>
      <c r="T55" s="6">
        <v>63</v>
      </c>
      <c r="U55" s="6"/>
      <c r="V55" s="5">
        <v>5</v>
      </c>
      <c r="W55" s="5">
        <v>1.0680000000000001</v>
      </c>
      <c r="X55" s="5">
        <v>6.8999999999999999E-3</v>
      </c>
      <c r="Y55" s="5">
        <v>0.45</v>
      </c>
      <c r="Z55" s="5">
        <v>0.59</v>
      </c>
      <c r="AA55" s="5">
        <v>0.79</v>
      </c>
      <c r="AB55" s="7">
        <v>7.0000000000000007E-2</v>
      </c>
    </row>
    <row r="56" spans="1:28" x14ac:dyDescent="0.25">
      <c r="A56" s="3">
        <v>42804</v>
      </c>
      <c r="B56" s="4" t="s">
        <v>18</v>
      </c>
      <c r="C56" s="4"/>
      <c r="D56" s="5" t="s">
        <v>57</v>
      </c>
      <c r="F56" s="5"/>
      <c r="G56" s="5" t="s">
        <v>63</v>
      </c>
      <c r="I56" s="5">
        <v>1</v>
      </c>
      <c r="J56" s="5">
        <v>11</v>
      </c>
      <c r="K56" s="6">
        <v>56</v>
      </c>
      <c r="L56" s="4" t="s">
        <v>56</v>
      </c>
      <c r="M56" s="5" t="s">
        <v>42</v>
      </c>
      <c r="N56" s="7">
        <v>11</v>
      </c>
      <c r="O56" s="7">
        <v>0.1</v>
      </c>
      <c r="P56" s="7">
        <f t="shared" si="2"/>
        <v>56</v>
      </c>
      <c r="Q56" s="7">
        <f t="shared" si="3"/>
        <v>56</v>
      </c>
      <c r="R56" s="7"/>
      <c r="S56" s="8"/>
      <c r="T56" s="6">
        <v>64</v>
      </c>
      <c r="U56" s="6"/>
      <c r="V56" s="5">
        <v>6</v>
      </c>
      <c r="W56" s="5">
        <v>0.35</v>
      </c>
      <c r="X56" s="5">
        <v>2.0999999999999999E-3</v>
      </c>
      <c r="Y56" s="5">
        <v>0.28999999999999998</v>
      </c>
      <c r="Z56" s="5">
        <v>0.62</v>
      </c>
      <c r="AA56" s="5">
        <v>0.51</v>
      </c>
      <c r="AB56" s="7" t="s">
        <v>65</v>
      </c>
    </row>
    <row r="57" spans="1:28" x14ac:dyDescent="0.25">
      <c r="A57" s="3">
        <v>42804</v>
      </c>
      <c r="B57" s="4" t="s">
        <v>18</v>
      </c>
      <c r="C57" s="4"/>
      <c r="D57" s="5" t="s">
        <v>57</v>
      </c>
      <c r="F57" s="5"/>
      <c r="G57" s="5" t="s">
        <v>63</v>
      </c>
      <c r="I57" s="5">
        <v>10</v>
      </c>
      <c r="J57" s="5">
        <v>4</v>
      </c>
      <c r="K57" s="6">
        <v>57</v>
      </c>
      <c r="L57" s="4" t="s">
        <v>21</v>
      </c>
      <c r="M57" s="5" t="s">
        <v>42</v>
      </c>
      <c r="N57" s="7"/>
      <c r="O57" s="7">
        <v>7.0000000000000007E-2</v>
      </c>
      <c r="P57" s="7">
        <f t="shared" si="2"/>
        <v>57</v>
      </c>
      <c r="Q57" s="7">
        <f t="shared" si="3"/>
        <v>57</v>
      </c>
      <c r="R57" s="7"/>
      <c r="S57" s="8"/>
      <c r="T57" s="6">
        <v>65</v>
      </c>
      <c r="U57" s="6"/>
      <c r="V57" s="5">
        <v>7</v>
      </c>
      <c r="W57" s="5">
        <v>0.434</v>
      </c>
      <c r="X57" s="5">
        <v>3.2000000000000002E-3</v>
      </c>
      <c r="Y57" s="5">
        <v>0.31</v>
      </c>
      <c r="Z57" s="5">
        <v>0.55000000000000004</v>
      </c>
      <c r="AA57" s="5">
        <v>0.43</v>
      </c>
      <c r="AB57" s="7">
        <v>0.03</v>
      </c>
    </row>
    <row r="58" spans="1:28" x14ac:dyDescent="0.25">
      <c r="A58" s="3">
        <v>42804</v>
      </c>
      <c r="B58" s="4" t="s">
        <v>18</v>
      </c>
      <c r="C58" s="4"/>
      <c r="D58" s="5" t="s">
        <v>57</v>
      </c>
      <c r="F58" s="5"/>
      <c r="G58" s="5" t="s">
        <v>63</v>
      </c>
      <c r="I58" s="5">
        <v>6</v>
      </c>
      <c r="J58" s="5">
        <v>21.5</v>
      </c>
      <c r="K58" s="6">
        <v>58</v>
      </c>
      <c r="L58" s="4" t="s">
        <v>62</v>
      </c>
      <c r="M58" s="5" t="s">
        <v>42</v>
      </c>
      <c r="N58" s="7">
        <v>5</v>
      </c>
      <c r="O58" s="7">
        <v>1.1100000000000001</v>
      </c>
      <c r="P58" s="7">
        <f t="shared" si="2"/>
        <v>58</v>
      </c>
      <c r="Q58" s="7">
        <f t="shared" si="3"/>
        <v>58</v>
      </c>
      <c r="R58" s="7"/>
      <c r="S58" s="8"/>
      <c r="T58" s="6">
        <v>66</v>
      </c>
      <c r="U58" s="6"/>
      <c r="V58" s="5">
        <v>8</v>
      </c>
      <c r="W58" s="5">
        <v>0.38900000000000001</v>
      </c>
      <c r="X58" s="5">
        <v>2.7000000000000001E-3</v>
      </c>
      <c r="Y58" s="5">
        <v>0.4</v>
      </c>
      <c r="Z58" s="5">
        <v>0.52</v>
      </c>
      <c r="AA58" s="5">
        <v>0.72</v>
      </c>
      <c r="AB58" s="7">
        <v>0.02</v>
      </c>
    </row>
    <row r="59" spans="1:28" x14ac:dyDescent="0.25">
      <c r="A59" s="3">
        <v>42804</v>
      </c>
      <c r="B59" s="4" t="s">
        <v>18</v>
      </c>
      <c r="C59" s="4"/>
      <c r="D59" s="5" t="s">
        <v>57</v>
      </c>
      <c r="F59" s="5"/>
      <c r="G59" s="5">
        <v>11.5</v>
      </c>
      <c r="I59" s="5">
        <v>1</v>
      </c>
      <c r="J59" s="5">
        <v>10.5</v>
      </c>
      <c r="K59" s="6">
        <v>59</v>
      </c>
      <c r="L59" s="4" t="s">
        <v>56</v>
      </c>
      <c r="M59" s="5" t="s">
        <v>259</v>
      </c>
      <c r="N59" s="7">
        <v>11</v>
      </c>
      <c r="O59" s="7">
        <v>0.05</v>
      </c>
      <c r="P59" s="7">
        <f t="shared" si="2"/>
        <v>59</v>
      </c>
      <c r="Q59" s="7">
        <f t="shared" si="3"/>
        <v>59</v>
      </c>
      <c r="R59" s="7"/>
      <c r="S59" s="8"/>
      <c r="T59" s="6">
        <v>67</v>
      </c>
      <c r="U59" s="6"/>
      <c r="V59" s="5">
        <v>9</v>
      </c>
      <c r="W59" s="5">
        <v>0.45900000000000002</v>
      </c>
      <c r="X59" s="5">
        <v>3.0999999999999999E-3</v>
      </c>
      <c r="Y59" s="5">
        <v>0.38</v>
      </c>
      <c r="Z59" s="5">
        <v>0.6</v>
      </c>
      <c r="AA59" s="5">
        <v>0.51</v>
      </c>
      <c r="AB59" s="7">
        <v>0.02</v>
      </c>
    </row>
    <row r="60" spans="1:28" x14ac:dyDescent="0.25">
      <c r="A60" s="3">
        <v>42804</v>
      </c>
      <c r="B60" s="4" t="s">
        <v>18</v>
      </c>
      <c r="C60" s="4"/>
      <c r="D60" s="5" t="s">
        <v>57</v>
      </c>
      <c r="F60" s="5"/>
      <c r="G60" s="5">
        <v>11.5</v>
      </c>
      <c r="I60" s="5">
        <v>1</v>
      </c>
      <c r="J60" s="5">
        <v>2.5</v>
      </c>
      <c r="K60" s="6">
        <v>60</v>
      </c>
      <c r="L60" s="4" t="s">
        <v>56</v>
      </c>
      <c r="M60" s="5" t="s">
        <v>259</v>
      </c>
      <c r="N60" s="7">
        <v>5</v>
      </c>
      <c r="O60" s="7">
        <v>7.0000000000000007E-2</v>
      </c>
      <c r="P60" s="7">
        <f t="shared" si="2"/>
        <v>60</v>
      </c>
      <c r="Q60" s="7">
        <f t="shared" si="3"/>
        <v>60</v>
      </c>
      <c r="R60" s="7"/>
      <c r="S60" s="8"/>
      <c r="T60" s="6">
        <v>68</v>
      </c>
      <c r="U60" s="6"/>
      <c r="V60" s="5">
        <v>10</v>
      </c>
      <c r="W60" s="5">
        <v>1.5680000000000001</v>
      </c>
      <c r="X60" s="5">
        <v>1.1599999999999999E-2</v>
      </c>
      <c r="Y60" s="5">
        <v>1.22</v>
      </c>
      <c r="Z60" s="5">
        <v>1.06</v>
      </c>
      <c r="AA60" s="5">
        <v>1.23</v>
      </c>
      <c r="AB60" s="7">
        <v>0.18</v>
      </c>
    </row>
    <row r="61" spans="1:28" x14ac:dyDescent="0.25">
      <c r="A61" s="3">
        <v>42804</v>
      </c>
      <c r="B61" s="4" t="s">
        <v>18</v>
      </c>
      <c r="C61" s="4"/>
      <c r="D61" s="5" t="s">
        <v>57</v>
      </c>
      <c r="F61" s="5"/>
      <c r="G61" s="5">
        <v>11.5</v>
      </c>
      <c r="I61" s="5">
        <v>9</v>
      </c>
      <c r="J61" s="5">
        <v>8</v>
      </c>
      <c r="K61" s="6">
        <v>61</v>
      </c>
      <c r="L61" s="4" t="s">
        <v>21</v>
      </c>
      <c r="M61" s="5" t="s">
        <v>259</v>
      </c>
      <c r="N61" s="7"/>
      <c r="O61" s="7">
        <v>0.14000000000000001</v>
      </c>
      <c r="P61" s="7">
        <f t="shared" si="2"/>
        <v>61</v>
      </c>
      <c r="Q61" s="7">
        <f t="shared" si="3"/>
        <v>61</v>
      </c>
      <c r="R61" s="7"/>
      <c r="S61" s="8"/>
      <c r="T61" s="6">
        <v>69</v>
      </c>
      <c r="U61" s="6"/>
      <c r="V61" s="5">
        <v>11</v>
      </c>
      <c r="W61" s="5">
        <v>1.5760000000000001</v>
      </c>
      <c r="X61" s="5">
        <v>1.37E-2</v>
      </c>
      <c r="Y61" s="5">
        <v>1.22</v>
      </c>
      <c r="Z61" s="5">
        <v>1.5</v>
      </c>
      <c r="AA61" s="5">
        <v>1.85</v>
      </c>
      <c r="AB61" s="7">
        <v>0.2</v>
      </c>
    </row>
    <row r="62" spans="1:28" x14ac:dyDescent="0.25">
      <c r="A62" s="3">
        <v>42804</v>
      </c>
      <c r="B62" s="4" t="s">
        <v>18</v>
      </c>
      <c r="C62" s="4"/>
      <c r="D62" s="5" t="s">
        <v>57</v>
      </c>
      <c r="F62" s="5"/>
      <c r="G62" s="5">
        <v>11.5</v>
      </c>
      <c r="I62" s="5">
        <v>8</v>
      </c>
      <c r="J62" s="5">
        <v>6</v>
      </c>
      <c r="K62" s="6">
        <v>62</v>
      </c>
      <c r="L62" s="4" t="s">
        <v>21</v>
      </c>
      <c r="M62" s="5" t="s">
        <v>259</v>
      </c>
      <c r="N62" s="7"/>
      <c r="O62" s="7">
        <v>0.1</v>
      </c>
      <c r="P62" s="7">
        <f t="shared" si="2"/>
        <v>62</v>
      </c>
      <c r="Q62" s="7">
        <f t="shared" si="3"/>
        <v>62</v>
      </c>
      <c r="R62" s="7"/>
      <c r="S62" s="8" t="s">
        <v>51</v>
      </c>
      <c r="T62" s="6">
        <v>70</v>
      </c>
      <c r="U62" s="6"/>
      <c r="V62" s="5">
        <v>12</v>
      </c>
      <c r="W62" s="5">
        <v>1.8</v>
      </c>
      <c r="X62" s="5">
        <v>1.3299999999999999E-2</v>
      </c>
      <c r="Y62" s="5">
        <v>1.66</v>
      </c>
      <c r="Z62" s="5">
        <v>1.61</v>
      </c>
      <c r="AA62" s="5">
        <v>1.69</v>
      </c>
      <c r="AB62" s="7">
        <v>0.22</v>
      </c>
    </row>
    <row r="63" spans="1:28" x14ac:dyDescent="0.25">
      <c r="A63" s="3">
        <v>42804</v>
      </c>
      <c r="B63" s="4" t="s">
        <v>18</v>
      </c>
      <c r="C63" s="4"/>
      <c r="D63" s="5" t="s">
        <v>57</v>
      </c>
      <c r="F63" s="5"/>
      <c r="G63" s="5">
        <v>11.5</v>
      </c>
      <c r="I63" s="5">
        <v>7</v>
      </c>
      <c r="J63" s="5">
        <v>4.5</v>
      </c>
      <c r="K63" s="6">
        <v>63</v>
      </c>
      <c r="L63" s="4" t="s">
        <v>21</v>
      </c>
      <c r="M63" s="5" t="s">
        <v>259</v>
      </c>
      <c r="N63" s="7"/>
      <c r="O63" s="7">
        <v>7.0000000000000007E-2</v>
      </c>
      <c r="P63" s="7">
        <f t="shared" si="2"/>
        <v>63</v>
      </c>
      <c r="Q63" s="7">
        <f t="shared" si="3"/>
        <v>63</v>
      </c>
      <c r="R63" s="7"/>
      <c r="S63" s="8"/>
      <c r="T63" s="6">
        <v>71</v>
      </c>
      <c r="U63" s="6"/>
      <c r="V63" s="5">
        <v>13</v>
      </c>
      <c r="W63" s="5">
        <v>6.1210000000000004</v>
      </c>
      <c r="X63" s="5">
        <v>4.5499999999999999E-2</v>
      </c>
      <c r="Y63" s="5">
        <v>0.68</v>
      </c>
      <c r="Z63" s="5">
        <v>0.92</v>
      </c>
      <c r="AA63" s="5">
        <v>1</v>
      </c>
      <c r="AB63" s="7">
        <v>0.49</v>
      </c>
    </row>
    <row r="64" spans="1:28" x14ac:dyDescent="0.25">
      <c r="A64" s="3">
        <v>42804</v>
      </c>
      <c r="B64" s="4" t="s">
        <v>18</v>
      </c>
      <c r="C64" s="4"/>
      <c r="D64" s="5" t="s">
        <v>57</v>
      </c>
      <c r="F64" s="5"/>
      <c r="G64" s="5">
        <v>11.5</v>
      </c>
      <c r="I64" s="5">
        <v>16</v>
      </c>
      <c r="J64" s="5">
        <v>3.5</v>
      </c>
      <c r="K64" s="6">
        <v>64</v>
      </c>
      <c r="L64" s="4" t="s">
        <v>64</v>
      </c>
      <c r="M64" s="5" t="s">
        <v>259</v>
      </c>
      <c r="N64" s="7"/>
      <c r="O64" s="9" t="s">
        <v>65</v>
      </c>
      <c r="P64" s="7">
        <f t="shared" si="2"/>
        <v>64</v>
      </c>
      <c r="Q64" s="7">
        <f t="shared" si="3"/>
        <v>64</v>
      </c>
      <c r="R64" s="7"/>
      <c r="S64" s="8" t="s">
        <v>51</v>
      </c>
      <c r="T64" s="6">
        <v>72</v>
      </c>
      <c r="U64" s="6"/>
      <c r="V64" s="5">
        <v>14</v>
      </c>
      <c r="W64" s="5">
        <v>8.7040000000000006</v>
      </c>
      <c r="X64" s="5">
        <v>8.9099999999999999E-2</v>
      </c>
      <c r="Y64" s="5">
        <v>1.1100000000000001</v>
      </c>
      <c r="Z64" s="5">
        <v>1</v>
      </c>
      <c r="AA64" s="5">
        <v>1.1299999999999999</v>
      </c>
      <c r="AB64" s="7">
        <v>0.76</v>
      </c>
    </row>
    <row r="65" spans="1:28" x14ac:dyDescent="0.25">
      <c r="A65" s="3">
        <v>42804</v>
      </c>
      <c r="B65" s="4" t="s">
        <v>18</v>
      </c>
      <c r="C65" s="4"/>
      <c r="D65" s="5" t="s">
        <v>57</v>
      </c>
      <c r="F65" s="5"/>
      <c r="G65" s="5">
        <v>11.5</v>
      </c>
      <c r="I65" s="5">
        <v>16</v>
      </c>
      <c r="J65" s="5">
        <v>3.7</v>
      </c>
      <c r="K65" s="6">
        <v>65</v>
      </c>
      <c r="L65" s="4" t="s">
        <v>64</v>
      </c>
      <c r="M65" s="5" t="s">
        <v>259</v>
      </c>
      <c r="N65" s="7"/>
      <c r="O65" s="7">
        <v>0.03</v>
      </c>
      <c r="P65" s="7">
        <f t="shared" si="2"/>
        <v>65</v>
      </c>
      <c r="Q65" s="7">
        <f t="shared" si="3"/>
        <v>65</v>
      </c>
      <c r="R65" s="7"/>
      <c r="S65" s="8" t="s">
        <v>66</v>
      </c>
      <c r="T65" s="6">
        <v>74</v>
      </c>
      <c r="U65" s="6"/>
      <c r="V65" s="5">
        <v>15</v>
      </c>
      <c r="W65" s="5">
        <v>1.804</v>
      </c>
      <c r="X65" s="5">
        <v>1.7500000000000002E-2</v>
      </c>
      <c r="Y65" s="5">
        <v>0.34</v>
      </c>
      <c r="Z65" s="5">
        <v>0.66</v>
      </c>
      <c r="AA65" s="5">
        <v>0.98</v>
      </c>
      <c r="AB65" s="7">
        <v>0.3</v>
      </c>
    </row>
    <row r="66" spans="1:28" x14ac:dyDescent="0.25">
      <c r="A66" s="3">
        <v>42804</v>
      </c>
      <c r="B66" s="4" t="s">
        <v>18</v>
      </c>
      <c r="C66" s="4"/>
      <c r="D66" s="5" t="s">
        <v>57</v>
      </c>
      <c r="F66" s="5"/>
      <c r="G66" s="5">
        <v>11.5</v>
      </c>
      <c r="I66" s="5">
        <v>14</v>
      </c>
      <c r="J66" s="5">
        <v>4</v>
      </c>
      <c r="K66" s="6">
        <v>66</v>
      </c>
      <c r="L66" s="4" t="s">
        <v>64</v>
      </c>
      <c r="M66" s="5" t="s">
        <v>259</v>
      </c>
      <c r="N66" s="7"/>
      <c r="O66" s="7">
        <v>0.02</v>
      </c>
      <c r="P66" s="7">
        <f t="shared" si="2"/>
        <v>66</v>
      </c>
      <c r="Q66" s="7">
        <f t="shared" si="3"/>
        <v>66</v>
      </c>
      <c r="R66" s="7"/>
      <c r="S66" s="8" t="s">
        <v>51</v>
      </c>
      <c r="T66" s="6">
        <v>75</v>
      </c>
      <c r="U66" s="6"/>
      <c r="V66" s="5">
        <v>16</v>
      </c>
      <c r="W66" s="5">
        <v>1.554</v>
      </c>
      <c r="X66" s="5">
        <v>1.2500000000000001E-2</v>
      </c>
      <c r="Y66" s="5">
        <v>0.6</v>
      </c>
      <c r="Z66" s="5">
        <v>0.86</v>
      </c>
      <c r="AA66" s="5">
        <v>0.89</v>
      </c>
      <c r="AB66" s="7">
        <v>0.12</v>
      </c>
    </row>
    <row r="67" spans="1:28" x14ac:dyDescent="0.25">
      <c r="A67" s="3">
        <v>42804</v>
      </c>
      <c r="B67" s="4" t="s">
        <v>18</v>
      </c>
      <c r="C67" s="4"/>
      <c r="D67" s="5" t="s">
        <v>57</v>
      </c>
      <c r="F67" s="5"/>
      <c r="G67" s="5">
        <v>11.5</v>
      </c>
      <c r="I67" s="5">
        <v>10</v>
      </c>
      <c r="J67" s="5">
        <v>4.5</v>
      </c>
      <c r="K67" s="6">
        <v>67</v>
      </c>
      <c r="L67" s="4" t="s">
        <v>64</v>
      </c>
      <c r="M67" s="5" t="s">
        <v>259</v>
      </c>
      <c r="N67" s="7"/>
      <c r="O67" s="7">
        <v>0.02</v>
      </c>
      <c r="P67" s="7">
        <f t="shared" si="2"/>
        <v>67</v>
      </c>
      <c r="Q67" s="7">
        <f t="shared" si="3"/>
        <v>67</v>
      </c>
      <c r="R67" s="7"/>
      <c r="S67" s="8" t="s">
        <v>51</v>
      </c>
      <c r="T67" s="6">
        <v>76</v>
      </c>
      <c r="U67" s="6"/>
      <c r="V67" s="5">
        <v>8</v>
      </c>
      <c r="W67" s="5">
        <v>19.795999999999999</v>
      </c>
      <c r="X67" s="4">
        <v>0.13780000000000001</v>
      </c>
      <c r="Y67" s="5">
        <v>0.38</v>
      </c>
      <c r="Z67" s="5">
        <v>0.52</v>
      </c>
      <c r="AA67" s="5">
        <v>0.88</v>
      </c>
      <c r="AB67" s="7">
        <v>1.29</v>
      </c>
    </row>
    <row r="68" spans="1:28" x14ac:dyDescent="0.25">
      <c r="A68" s="3">
        <v>42804</v>
      </c>
      <c r="B68" s="4" t="s">
        <v>18</v>
      </c>
      <c r="C68" s="4"/>
      <c r="D68" s="5" t="s">
        <v>57</v>
      </c>
      <c r="F68" s="5"/>
      <c r="G68" s="5">
        <v>8.1</v>
      </c>
      <c r="I68" s="5">
        <v>5</v>
      </c>
      <c r="J68" s="5">
        <v>5.5</v>
      </c>
      <c r="K68" s="6">
        <v>68</v>
      </c>
      <c r="L68" s="12" t="s">
        <v>67</v>
      </c>
      <c r="M68" s="5" t="s">
        <v>260</v>
      </c>
      <c r="N68" s="7">
        <v>22</v>
      </c>
      <c r="O68" s="7">
        <v>0.18</v>
      </c>
      <c r="P68" s="7">
        <f t="shared" si="2"/>
        <v>68</v>
      </c>
      <c r="Q68" s="7">
        <f t="shared" si="3"/>
        <v>68</v>
      </c>
      <c r="R68" s="7"/>
      <c r="S68" s="8" t="s">
        <v>51</v>
      </c>
      <c r="T68" s="6">
        <v>77</v>
      </c>
      <c r="U68" s="6"/>
      <c r="V68" s="5">
        <v>17</v>
      </c>
      <c r="W68" s="5">
        <v>9.734</v>
      </c>
      <c r="X68" s="5">
        <v>5.0299999999999997E-2</v>
      </c>
      <c r="Y68" s="5">
        <v>0.17</v>
      </c>
      <c r="Z68" s="5">
        <v>0.22</v>
      </c>
      <c r="AA68" s="5">
        <v>0.24</v>
      </c>
      <c r="AB68" s="7">
        <v>0.26</v>
      </c>
    </row>
    <row r="69" spans="1:28" x14ac:dyDescent="0.25">
      <c r="A69" s="3">
        <v>42804</v>
      </c>
      <c r="B69" s="4" t="s">
        <v>18</v>
      </c>
      <c r="C69" s="4"/>
      <c r="D69" s="5" t="s">
        <v>57</v>
      </c>
      <c r="F69" s="5"/>
      <c r="G69" s="5">
        <v>8.1</v>
      </c>
      <c r="I69" s="5">
        <v>1</v>
      </c>
      <c r="J69" s="5">
        <v>13</v>
      </c>
      <c r="K69" s="6">
        <v>69</v>
      </c>
      <c r="L69" s="12" t="s">
        <v>67</v>
      </c>
      <c r="M69" s="5" t="s">
        <v>260</v>
      </c>
      <c r="N69" s="7">
        <v>23</v>
      </c>
      <c r="O69" s="7">
        <v>0.2</v>
      </c>
      <c r="P69" s="7">
        <f t="shared" si="2"/>
        <v>69</v>
      </c>
      <c r="Q69" s="7">
        <f t="shared" si="3"/>
        <v>69</v>
      </c>
      <c r="R69" s="7"/>
      <c r="S69" s="8"/>
      <c r="T69" s="6">
        <v>78</v>
      </c>
      <c r="U69" s="6"/>
      <c r="V69" s="5">
        <v>18</v>
      </c>
      <c r="W69" s="5">
        <v>5.0129999999999999</v>
      </c>
      <c r="X69" s="5">
        <v>3.7600000000000001E-2</v>
      </c>
      <c r="Y69" s="5">
        <v>0.56999999999999995</v>
      </c>
      <c r="Z69" s="5">
        <v>0.79</v>
      </c>
      <c r="AA69" s="5">
        <v>0.98</v>
      </c>
      <c r="AB69" s="7">
        <v>0.41</v>
      </c>
    </row>
    <row r="70" spans="1:28" x14ac:dyDescent="0.25">
      <c r="A70" s="3">
        <v>42804</v>
      </c>
      <c r="B70" s="4" t="s">
        <v>18</v>
      </c>
      <c r="C70" s="4"/>
      <c r="D70" s="5" t="s">
        <v>57</v>
      </c>
      <c r="F70" s="5"/>
      <c r="G70" s="5">
        <v>8.1</v>
      </c>
      <c r="I70" s="5">
        <v>2</v>
      </c>
      <c r="J70" s="5">
        <v>13</v>
      </c>
      <c r="K70" s="6">
        <v>70</v>
      </c>
      <c r="L70" s="12" t="s">
        <v>67</v>
      </c>
      <c r="M70" s="5" t="s">
        <v>260</v>
      </c>
      <c r="N70" s="7" t="s">
        <v>68</v>
      </c>
      <c r="O70" s="7">
        <v>0.22</v>
      </c>
      <c r="P70" s="7">
        <f t="shared" si="2"/>
        <v>70</v>
      </c>
      <c r="Q70" s="7">
        <f t="shared" si="3"/>
        <v>70</v>
      </c>
      <c r="R70" s="7"/>
      <c r="S70" s="8" t="s">
        <v>51</v>
      </c>
      <c r="T70" s="6">
        <v>79</v>
      </c>
      <c r="U70" s="6"/>
      <c r="V70" s="5">
        <v>19</v>
      </c>
      <c r="W70" s="5">
        <v>1.528</v>
      </c>
      <c r="X70" s="5">
        <v>7.0000000000000001E-3</v>
      </c>
      <c r="Y70" s="5">
        <v>0.3</v>
      </c>
      <c r="Z70" s="5">
        <v>0.5</v>
      </c>
      <c r="AA70" s="5">
        <v>0.5</v>
      </c>
      <c r="AB70" s="7">
        <v>7.0000000000000007E-2</v>
      </c>
    </row>
    <row r="71" spans="1:28" x14ac:dyDescent="0.25">
      <c r="A71" s="3">
        <v>42804</v>
      </c>
      <c r="B71" s="4" t="s">
        <v>18</v>
      </c>
      <c r="C71" s="4"/>
      <c r="D71" s="5" t="s">
        <v>57</v>
      </c>
      <c r="F71" s="5"/>
      <c r="G71" s="5">
        <v>8.1</v>
      </c>
      <c r="I71" s="5">
        <v>5</v>
      </c>
      <c r="J71" s="5">
        <v>9</v>
      </c>
      <c r="K71" s="6">
        <v>71</v>
      </c>
      <c r="L71" s="4" t="s">
        <v>31</v>
      </c>
      <c r="M71" s="5" t="s">
        <v>260</v>
      </c>
      <c r="N71" s="7"/>
      <c r="O71" s="7">
        <v>0.49</v>
      </c>
      <c r="P71" s="7">
        <f t="shared" si="2"/>
        <v>71</v>
      </c>
      <c r="Q71" s="7">
        <f t="shared" si="3"/>
        <v>71</v>
      </c>
      <c r="R71" s="7"/>
      <c r="S71" s="8"/>
      <c r="T71" s="6">
        <v>81</v>
      </c>
      <c r="U71" s="6"/>
      <c r="V71" s="5">
        <v>20</v>
      </c>
      <c r="W71" s="5">
        <v>2.7570000000000001</v>
      </c>
      <c r="X71" s="5">
        <v>1.3100000000000001E-2</v>
      </c>
      <c r="Y71" s="5">
        <v>0.28999999999999998</v>
      </c>
      <c r="Z71" s="5">
        <v>0.48</v>
      </c>
      <c r="AA71" s="5">
        <v>0.53</v>
      </c>
      <c r="AB71" s="7">
        <v>0.12</v>
      </c>
    </row>
    <row r="72" spans="1:28" x14ac:dyDescent="0.25">
      <c r="A72" s="3">
        <v>42804</v>
      </c>
      <c r="B72" s="4" t="s">
        <v>18</v>
      </c>
      <c r="C72" s="4"/>
      <c r="D72" s="5" t="s">
        <v>57</v>
      </c>
      <c r="F72" s="5"/>
      <c r="G72" s="5">
        <v>8.1</v>
      </c>
      <c r="I72" s="5">
        <v>5</v>
      </c>
      <c r="J72" s="5">
        <v>10.5</v>
      </c>
      <c r="K72" s="6">
        <v>72</v>
      </c>
      <c r="L72" s="4" t="s">
        <v>31</v>
      </c>
      <c r="M72" s="5" t="s">
        <v>260</v>
      </c>
      <c r="N72" s="7"/>
      <c r="O72" s="7">
        <v>0.76</v>
      </c>
      <c r="P72" s="7">
        <f t="shared" si="2"/>
        <v>72</v>
      </c>
      <c r="Q72" s="7">
        <f t="shared" si="3"/>
        <v>72</v>
      </c>
      <c r="R72" s="7"/>
      <c r="S72" s="8"/>
      <c r="T72" s="6">
        <v>82</v>
      </c>
      <c r="U72" s="6"/>
      <c r="V72" s="5">
        <v>21</v>
      </c>
      <c r="W72" s="5">
        <v>1.4330000000000001</v>
      </c>
      <c r="X72" s="5">
        <v>7.7000000000000002E-3</v>
      </c>
      <c r="Y72" s="5">
        <v>0.31</v>
      </c>
      <c r="Z72" s="5">
        <v>0.45</v>
      </c>
      <c r="AA72" s="5">
        <v>0.49</v>
      </c>
      <c r="AB72" s="7">
        <v>0.06</v>
      </c>
    </row>
    <row r="73" spans="1:28" x14ac:dyDescent="0.25">
      <c r="A73" s="3">
        <v>42804</v>
      </c>
      <c r="B73" s="4" t="s">
        <v>18</v>
      </c>
      <c r="C73" s="4"/>
      <c r="D73" s="5" t="s">
        <v>57</v>
      </c>
      <c r="F73" s="5"/>
      <c r="G73" s="5">
        <v>8.1</v>
      </c>
      <c r="I73" s="5">
        <v>8</v>
      </c>
      <c r="J73" s="5">
        <v>8</v>
      </c>
      <c r="K73" s="6">
        <v>73</v>
      </c>
      <c r="L73" s="4" t="s">
        <v>31</v>
      </c>
      <c r="M73" s="5" t="s">
        <v>260</v>
      </c>
      <c r="N73" s="7"/>
      <c r="O73" s="11"/>
      <c r="P73" s="7">
        <f t="shared" si="2"/>
        <v>73</v>
      </c>
      <c r="Q73" s="7">
        <f t="shared" si="3"/>
        <v>73</v>
      </c>
      <c r="R73" s="7"/>
      <c r="S73" s="8"/>
      <c r="T73" s="6">
        <v>83</v>
      </c>
      <c r="U73" s="6"/>
      <c r="V73" s="5">
        <v>22</v>
      </c>
      <c r="W73" s="5">
        <v>1.704</v>
      </c>
      <c r="X73" s="5">
        <v>1.7899999999999999E-2</v>
      </c>
      <c r="Y73" s="5">
        <v>0.62</v>
      </c>
      <c r="Z73" s="5">
        <v>0.97</v>
      </c>
      <c r="AA73" s="5">
        <v>0.99</v>
      </c>
      <c r="AB73" s="7">
        <v>0.13</v>
      </c>
    </row>
    <row r="74" spans="1:28" x14ac:dyDescent="0.25">
      <c r="A74" s="3">
        <v>42804</v>
      </c>
      <c r="B74" s="4" t="s">
        <v>18</v>
      </c>
      <c r="C74" s="4"/>
      <c r="D74" s="5" t="s">
        <v>57</v>
      </c>
      <c r="F74" s="5"/>
      <c r="G74" s="5">
        <v>8.1</v>
      </c>
      <c r="I74" s="5">
        <v>4</v>
      </c>
      <c r="J74" s="5">
        <v>9.3000000000000007</v>
      </c>
      <c r="K74" s="6">
        <v>74</v>
      </c>
      <c r="L74" s="4" t="s">
        <v>21</v>
      </c>
      <c r="M74" s="5" t="s">
        <v>260</v>
      </c>
      <c r="N74" s="7"/>
      <c r="O74" s="7">
        <v>0.3</v>
      </c>
      <c r="P74" s="7">
        <f t="shared" si="2"/>
        <v>74</v>
      </c>
      <c r="Q74" s="7">
        <f t="shared" si="3"/>
        <v>74</v>
      </c>
      <c r="R74" s="7"/>
      <c r="S74" s="8"/>
      <c r="T74" s="6">
        <v>84</v>
      </c>
      <c r="U74" s="6"/>
      <c r="V74" s="5">
        <v>23</v>
      </c>
      <c r="W74" s="5">
        <v>1.2050000000000001</v>
      </c>
      <c r="X74" s="5">
        <v>1.8800000000000001E-2</v>
      </c>
      <c r="Y74" s="5">
        <v>0.63</v>
      </c>
      <c r="Z74" s="5">
        <v>1.1000000000000001</v>
      </c>
      <c r="AA74" s="5">
        <v>0.84</v>
      </c>
      <c r="AB74" s="7">
        <v>0.11</v>
      </c>
    </row>
    <row r="75" spans="1:28" x14ac:dyDescent="0.25">
      <c r="A75" s="3">
        <v>42804</v>
      </c>
      <c r="B75" s="4" t="s">
        <v>18</v>
      </c>
      <c r="C75" s="4"/>
      <c r="D75" s="5" t="s">
        <v>57</v>
      </c>
      <c r="F75" s="5"/>
      <c r="G75" s="5">
        <v>8.1</v>
      </c>
      <c r="I75" s="5">
        <v>3</v>
      </c>
      <c r="J75" s="5">
        <v>5.7</v>
      </c>
      <c r="K75" s="6">
        <v>75</v>
      </c>
      <c r="L75" s="4" t="s">
        <v>21</v>
      </c>
      <c r="M75" s="5" t="s">
        <v>260</v>
      </c>
      <c r="N75" s="7"/>
      <c r="O75" s="7">
        <v>0.12</v>
      </c>
      <c r="P75" s="7">
        <f t="shared" si="2"/>
        <v>75</v>
      </c>
      <c r="Q75" s="7">
        <f t="shared" si="3"/>
        <v>75</v>
      </c>
      <c r="R75" s="7"/>
      <c r="S75" s="8"/>
      <c r="T75" s="6">
        <v>85</v>
      </c>
      <c r="U75" s="6"/>
      <c r="V75" s="5">
        <v>24</v>
      </c>
      <c r="W75" s="5">
        <v>1.38</v>
      </c>
      <c r="X75" s="5">
        <v>1.3299999999999999E-2</v>
      </c>
      <c r="Y75" s="5">
        <v>0.45</v>
      </c>
      <c r="Z75" s="5">
        <v>0.81</v>
      </c>
      <c r="AA75" s="5">
        <v>0.83</v>
      </c>
      <c r="AB75" s="7">
        <v>0.09</v>
      </c>
    </row>
    <row r="76" spans="1:28" x14ac:dyDescent="0.25">
      <c r="A76" s="3">
        <v>42804</v>
      </c>
      <c r="B76" s="4" t="s">
        <v>18</v>
      </c>
      <c r="C76" s="4"/>
      <c r="D76" s="5" t="s">
        <v>57</v>
      </c>
      <c r="F76" s="5"/>
      <c r="G76" s="5">
        <v>8.1</v>
      </c>
      <c r="I76" s="5">
        <v>0.7</v>
      </c>
      <c r="J76" s="5">
        <v>24.5</v>
      </c>
      <c r="K76" s="6">
        <v>76</v>
      </c>
      <c r="L76" s="4" t="s">
        <v>62</v>
      </c>
      <c r="M76" s="5" t="s">
        <v>260</v>
      </c>
      <c r="N76" s="7"/>
      <c r="O76" s="7">
        <v>1.29</v>
      </c>
      <c r="P76" s="7">
        <f t="shared" si="2"/>
        <v>76</v>
      </c>
      <c r="Q76" s="7">
        <f t="shared" si="3"/>
        <v>76</v>
      </c>
      <c r="R76" s="7" t="s">
        <v>23</v>
      </c>
      <c r="S76" s="8" t="s">
        <v>51</v>
      </c>
      <c r="T76" s="6">
        <v>86</v>
      </c>
      <c r="U76" s="6"/>
      <c r="V76" s="5">
        <v>1</v>
      </c>
      <c r="W76" s="5">
        <v>2.7480000000000002</v>
      </c>
      <c r="X76" s="5">
        <v>0.4</v>
      </c>
      <c r="Y76" s="5">
        <v>0.48</v>
      </c>
      <c r="Z76" s="5">
        <v>0.72</v>
      </c>
      <c r="AA76" s="5">
        <v>2.0400000000000001E-2</v>
      </c>
      <c r="AB76" s="4">
        <f>W76/AA76</f>
        <v>134.70588235294119</v>
      </c>
    </row>
    <row r="77" spans="1:28" x14ac:dyDescent="0.25">
      <c r="A77" s="3">
        <v>42804</v>
      </c>
      <c r="B77" s="4" t="s">
        <v>18</v>
      </c>
      <c r="C77" s="4"/>
      <c r="D77" s="5" t="s">
        <v>57</v>
      </c>
      <c r="F77" s="5"/>
      <c r="G77" s="5">
        <v>8.1</v>
      </c>
      <c r="I77" s="5">
        <v>4</v>
      </c>
      <c r="J77" s="5">
        <v>17.399999999999999</v>
      </c>
      <c r="K77" s="6">
        <v>77</v>
      </c>
      <c r="L77" s="4" t="s">
        <v>28</v>
      </c>
      <c r="M77" s="5" t="s">
        <v>260</v>
      </c>
      <c r="N77" s="7">
        <v>5</v>
      </c>
      <c r="O77" s="7">
        <v>0.26</v>
      </c>
      <c r="P77" s="7">
        <f t="shared" si="2"/>
        <v>77</v>
      </c>
      <c r="Q77" s="7">
        <f t="shared" si="3"/>
        <v>77</v>
      </c>
      <c r="R77" s="7"/>
      <c r="S77" s="8"/>
      <c r="T77" s="6">
        <v>87</v>
      </c>
      <c r="U77" s="6"/>
      <c r="V77" s="5">
        <v>2</v>
      </c>
      <c r="W77" s="5">
        <v>3.4350000000000001</v>
      </c>
      <c r="X77" s="5">
        <v>0.41</v>
      </c>
      <c r="Y77" s="5">
        <v>0.69</v>
      </c>
      <c r="Z77" s="5">
        <v>0.68</v>
      </c>
      <c r="AA77" s="5">
        <v>2.6599999999999999E-2</v>
      </c>
      <c r="AB77" s="4">
        <f>W77/AA77</f>
        <v>129.13533834586468</v>
      </c>
    </row>
    <row r="78" spans="1:28" x14ac:dyDescent="0.25">
      <c r="A78" s="3">
        <v>42804</v>
      </c>
      <c r="B78" s="4" t="s">
        <v>18</v>
      </c>
      <c r="C78" s="4"/>
      <c r="D78" s="5" t="s">
        <v>57</v>
      </c>
      <c r="F78" s="5"/>
      <c r="G78" s="5">
        <v>8.1</v>
      </c>
      <c r="I78" s="5">
        <v>12</v>
      </c>
      <c r="J78" s="5">
        <v>14.5</v>
      </c>
      <c r="K78" s="6">
        <v>78</v>
      </c>
      <c r="L78" s="4" t="s">
        <v>21</v>
      </c>
      <c r="M78" s="5" t="s">
        <v>260</v>
      </c>
      <c r="N78" s="7"/>
      <c r="O78" s="7">
        <v>0.41</v>
      </c>
      <c r="P78" s="7">
        <f t="shared" si="2"/>
        <v>78</v>
      </c>
      <c r="Q78" s="7">
        <f t="shared" si="3"/>
        <v>78</v>
      </c>
      <c r="R78" s="7"/>
      <c r="S78" s="8" t="s">
        <v>51</v>
      </c>
      <c r="T78" s="6">
        <v>88</v>
      </c>
      <c r="U78" s="6"/>
      <c r="V78" s="5">
        <v>3</v>
      </c>
      <c r="W78" s="5">
        <v>3.8220000000000001</v>
      </c>
      <c r="X78" s="5">
        <v>0.48</v>
      </c>
      <c r="Y78" s="5">
        <v>0.66</v>
      </c>
      <c r="Z78" s="5">
        <v>0.82</v>
      </c>
      <c r="AA78" s="5">
        <v>2.5700000000000001E-2</v>
      </c>
      <c r="AB78" s="4">
        <f>W78/AA78</f>
        <v>148.71595330739299</v>
      </c>
    </row>
    <row r="79" spans="1:28" x14ac:dyDescent="0.25">
      <c r="A79" s="3">
        <v>42804</v>
      </c>
      <c r="B79" s="4" t="s">
        <v>18</v>
      </c>
      <c r="C79" s="4"/>
      <c r="D79" s="5" t="s">
        <v>57</v>
      </c>
      <c r="F79" s="5"/>
      <c r="G79" s="5">
        <v>8.1</v>
      </c>
      <c r="I79" s="5">
        <v>4</v>
      </c>
      <c r="J79" s="5">
        <v>5</v>
      </c>
      <c r="K79" s="6">
        <v>79</v>
      </c>
      <c r="L79" s="4" t="s">
        <v>52</v>
      </c>
      <c r="M79" s="5" t="s">
        <v>260</v>
      </c>
      <c r="N79" s="7"/>
      <c r="O79" s="7">
        <v>7.0000000000000007E-2</v>
      </c>
      <c r="P79" s="7">
        <f t="shared" si="2"/>
        <v>79</v>
      </c>
      <c r="Q79" s="7">
        <f t="shared" si="3"/>
        <v>79</v>
      </c>
      <c r="R79" s="7"/>
      <c r="S79" s="8"/>
      <c r="T79" s="6">
        <v>89</v>
      </c>
      <c r="U79" s="6"/>
      <c r="V79" s="5">
        <v>4</v>
      </c>
      <c r="W79" s="5">
        <v>2.363</v>
      </c>
      <c r="X79" s="5">
        <v>0.69</v>
      </c>
      <c r="Y79" s="5">
        <v>0.63</v>
      </c>
      <c r="Z79" s="5">
        <v>0.54</v>
      </c>
      <c r="AA79" s="5">
        <v>1.23E-2</v>
      </c>
      <c r="AB79" s="4">
        <f>W79/AA79</f>
        <v>192.11382113821139</v>
      </c>
    </row>
    <row r="80" spans="1:28" x14ac:dyDescent="0.25">
      <c r="A80" s="3">
        <v>42804</v>
      </c>
      <c r="B80" s="4" t="s">
        <v>18</v>
      </c>
      <c r="C80" s="4"/>
      <c r="D80" s="5" t="s">
        <v>57</v>
      </c>
      <c r="F80" s="5"/>
      <c r="G80" s="5">
        <v>8.1</v>
      </c>
      <c r="I80" s="5">
        <v>6</v>
      </c>
      <c r="J80" s="5">
        <v>3.3</v>
      </c>
      <c r="K80" s="6">
        <v>80</v>
      </c>
      <c r="L80" s="13" t="s">
        <v>59</v>
      </c>
      <c r="M80" s="5" t="s">
        <v>260</v>
      </c>
      <c r="N80" s="7"/>
      <c r="O80" s="7">
        <v>7.0000000000000007E-2</v>
      </c>
      <c r="P80" s="7">
        <f t="shared" si="2"/>
        <v>80</v>
      </c>
      <c r="Q80" s="7">
        <f t="shared" si="3"/>
        <v>80</v>
      </c>
      <c r="R80" s="7"/>
      <c r="S80" s="8"/>
      <c r="T80" s="6">
        <v>90</v>
      </c>
      <c r="U80" s="6"/>
      <c r="V80" s="5">
        <v>5</v>
      </c>
      <c r="W80" s="5">
        <v>2.0510000000000002</v>
      </c>
      <c r="X80" s="5">
        <v>0.51</v>
      </c>
      <c r="Y80" s="5">
        <v>0.54</v>
      </c>
      <c r="Z80" s="5">
        <v>0.63</v>
      </c>
      <c r="AA80" s="5">
        <v>1.44E-2</v>
      </c>
      <c r="AB80" s="4">
        <f>W80/AA80</f>
        <v>142.43055555555557</v>
      </c>
    </row>
    <row r="81" spans="1:28" x14ac:dyDescent="0.25">
      <c r="A81" s="3">
        <v>42804</v>
      </c>
      <c r="B81" s="4" t="s">
        <v>18</v>
      </c>
      <c r="C81" s="4"/>
      <c r="D81" s="5" t="s">
        <v>57</v>
      </c>
      <c r="F81" s="5"/>
      <c r="G81" s="5">
        <v>8.1</v>
      </c>
      <c r="I81" s="5">
        <v>2</v>
      </c>
      <c r="J81" s="5">
        <v>6.8</v>
      </c>
      <c r="K81" s="6">
        <v>81</v>
      </c>
      <c r="L81" s="4" t="s">
        <v>52</v>
      </c>
      <c r="M81" s="5" t="s">
        <v>260</v>
      </c>
      <c r="N81" s="7"/>
      <c r="O81" s="7">
        <v>0.12</v>
      </c>
      <c r="P81" s="7">
        <f t="shared" si="2"/>
        <v>81</v>
      </c>
      <c r="Q81" s="7">
        <f t="shared" si="3"/>
        <v>81</v>
      </c>
      <c r="R81" s="7"/>
      <c r="S81" s="8"/>
      <c r="T81" s="6">
        <v>91</v>
      </c>
      <c r="U81" s="6"/>
      <c r="V81" s="5">
        <v>6</v>
      </c>
      <c r="W81" s="5">
        <v>11.536</v>
      </c>
      <c r="X81" s="5">
        <v>0.7</v>
      </c>
      <c r="Y81" s="5">
        <v>0.85</v>
      </c>
      <c r="Z81" s="5">
        <v>1.1599999999999999</v>
      </c>
      <c r="AA81" s="5">
        <v>9.9900000000000003E-2</v>
      </c>
      <c r="AB81" s="4">
        <f>W81/AA81</f>
        <v>115.47547547547546</v>
      </c>
    </row>
    <row r="82" spans="1:28" x14ac:dyDescent="0.25">
      <c r="A82" s="3">
        <v>42804</v>
      </c>
      <c r="B82" s="4" t="s">
        <v>18</v>
      </c>
      <c r="C82" s="4"/>
      <c r="D82" s="5" t="s">
        <v>57</v>
      </c>
      <c r="F82" s="5"/>
      <c r="G82" s="5">
        <v>8.1</v>
      </c>
      <c r="I82" s="5">
        <v>3</v>
      </c>
      <c r="J82" s="5">
        <v>3.4</v>
      </c>
      <c r="K82" s="6">
        <v>82</v>
      </c>
      <c r="L82" s="4" t="s">
        <v>52</v>
      </c>
      <c r="M82" s="5" t="s">
        <v>260</v>
      </c>
      <c r="N82" s="7"/>
      <c r="O82" s="7">
        <v>0.06</v>
      </c>
      <c r="P82" s="7">
        <f t="shared" si="2"/>
        <v>82</v>
      </c>
      <c r="Q82" s="7">
        <f t="shared" si="3"/>
        <v>82</v>
      </c>
      <c r="R82" s="7"/>
      <c r="S82" s="8"/>
      <c r="T82" s="6">
        <v>92</v>
      </c>
      <c r="U82" s="6"/>
      <c r="V82" s="5">
        <v>7</v>
      </c>
      <c r="W82" s="5">
        <v>4.415</v>
      </c>
      <c r="X82" s="5">
        <v>0.48</v>
      </c>
      <c r="Y82" s="5">
        <v>0.64</v>
      </c>
      <c r="Z82" s="5">
        <v>0.6</v>
      </c>
      <c r="AA82" s="5">
        <v>2.7900000000000001E-2</v>
      </c>
      <c r="AB82" s="4">
        <f>W82/AA82</f>
        <v>158.2437275985663</v>
      </c>
    </row>
    <row r="83" spans="1:28" x14ac:dyDescent="0.25">
      <c r="A83" s="3">
        <v>42804</v>
      </c>
      <c r="B83" s="4" t="s">
        <v>18</v>
      </c>
      <c r="C83" s="4"/>
      <c r="D83" s="5" t="s">
        <v>57</v>
      </c>
      <c r="F83" s="5"/>
      <c r="G83" s="5">
        <v>8.1</v>
      </c>
      <c r="I83" s="5">
        <v>1</v>
      </c>
      <c r="J83" s="5">
        <v>24</v>
      </c>
      <c r="K83" s="6">
        <v>83</v>
      </c>
      <c r="L83" s="4" t="s">
        <v>56</v>
      </c>
      <c r="M83" s="5" t="s">
        <v>260</v>
      </c>
      <c r="N83" s="7">
        <v>6</v>
      </c>
      <c r="O83" s="7">
        <v>0.13</v>
      </c>
      <c r="P83" s="7">
        <f t="shared" si="2"/>
        <v>83</v>
      </c>
      <c r="Q83" s="7">
        <f t="shared" si="3"/>
        <v>83</v>
      </c>
      <c r="R83" s="7"/>
      <c r="S83" s="8"/>
      <c r="T83" s="6">
        <v>93</v>
      </c>
      <c r="U83" s="6"/>
      <c r="V83" s="5">
        <v>8</v>
      </c>
      <c r="W83" s="5">
        <v>3.86</v>
      </c>
      <c r="X83" s="5">
        <v>0.38</v>
      </c>
      <c r="Y83" s="5">
        <v>0.48</v>
      </c>
      <c r="Z83" s="5">
        <v>0.49</v>
      </c>
      <c r="AA83" s="5">
        <v>2.3199999999999998E-2</v>
      </c>
      <c r="AB83" s="4">
        <f>W83/AA83</f>
        <v>166.37931034482759</v>
      </c>
    </row>
    <row r="84" spans="1:28" x14ac:dyDescent="0.25">
      <c r="A84" s="3">
        <v>42804</v>
      </c>
      <c r="B84" s="4" t="s">
        <v>18</v>
      </c>
      <c r="C84" s="4"/>
      <c r="D84" s="5" t="s">
        <v>57</v>
      </c>
      <c r="F84" s="5"/>
      <c r="G84" s="5">
        <v>8.1</v>
      </c>
      <c r="I84" s="14">
        <v>1</v>
      </c>
      <c r="J84" s="14"/>
      <c r="K84" s="6">
        <v>84</v>
      </c>
      <c r="L84" s="4" t="s">
        <v>56</v>
      </c>
      <c r="M84" s="5" t="s">
        <v>260</v>
      </c>
      <c r="N84" s="7"/>
      <c r="O84" s="7">
        <v>0.11</v>
      </c>
      <c r="P84" s="7">
        <f t="shared" si="2"/>
        <v>84</v>
      </c>
      <c r="Q84" s="7">
        <f t="shared" si="3"/>
        <v>84</v>
      </c>
      <c r="R84" s="7"/>
      <c r="S84" s="8"/>
      <c r="T84" s="6">
        <v>94</v>
      </c>
      <c r="U84" s="6"/>
      <c r="V84" s="5">
        <v>9</v>
      </c>
      <c r="W84" s="5">
        <v>2.383</v>
      </c>
      <c r="X84" s="5">
        <v>0.59</v>
      </c>
      <c r="Y84" s="5">
        <v>0.53</v>
      </c>
      <c r="Z84" s="5">
        <v>0.45</v>
      </c>
      <c r="AA84" s="5">
        <v>1.2699999999999999E-2</v>
      </c>
      <c r="AB84" s="4">
        <f>W84/AA84</f>
        <v>187.63779527559055</v>
      </c>
    </row>
    <row r="85" spans="1:28" x14ac:dyDescent="0.25">
      <c r="A85" s="3">
        <v>42804</v>
      </c>
      <c r="B85" s="4" t="s">
        <v>18</v>
      </c>
      <c r="C85" s="4"/>
      <c r="D85" s="5" t="s">
        <v>57</v>
      </c>
      <c r="F85" s="5"/>
      <c r="G85" s="5">
        <v>8.1</v>
      </c>
      <c r="I85" s="14">
        <v>1</v>
      </c>
      <c r="J85" s="14"/>
      <c r="K85" s="6">
        <v>85</v>
      </c>
      <c r="L85" s="4" t="s">
        <v>56</v>
      </c>
      <c r="M85" s="5" t="s">
        <v>260</v>
      </c>
      <c r="N85" s="7"/>
      <c r="O85" s="7">
        <v>0.09</v>
      </c>
      <c r="P85" s="7">
        <f t="shared" si="2"/>
        <v>85</v>
      </c>
      <c r="Q85" s="7">
        <f t="shared" si="3"/>
        <v>85</v>
      </c>
      <c r="R85" s="7"/>
      <c r="S85" s="8"/>
      <c r="T85" s="6">
        <v>95</v>
      </c>
      <c r="U85" s="6"/>
      <c r="V85" s="5">
        <v>10</v>
      </c>
      <c r="W85" s="5">
        <v>4.1580000000000004</v>
      </c>
      <c r="X85" s="5">
        <v>0.4</v>
      </c>
      <c r="Y85" s="5">
        <v>0.51</v>
      </c>
      <c r="Z85" s="5">
        <v>0.5</v>
      </c>
      <c r="AA85" s="5">
        <v>2.01E-2</v>
      </c>
      <c r="AB85" s="4">
        <f>W85/AA85</f>
        <v>206.86567164179107</v>
      </c>
    </row>
    <row r="86" spans="1:28" x14ac:dyDescent="0.25">
      <c r="A86" s="3">
        <v>42804</v>
      </c>
      <c r="B86" s="4" t="s">
        <v>18</v>
      </c>
      <c r="C86" s="4"/>
      <c r="D86" s="5" t="s">
        <v>69</v>
      </c>
      <c r="F86" s="5"/>
      <c r="G86" s="5">
        <v>8</v>
      </c>
      <c r="I86" s="5">
        <v>5</v>
      </c>
      <c r="J86" s="5">
        <v>11.5</v>
      </c>
      <c r="K86" s="6">
        <v>86</v>
      </c>
      <c r="L86" s="4" t="s">
        <v>21</v>
      </c>
      <c r="M86" s="5" t="s">
        <v>260</v>
      </c>
      <c r="N86" s="7"/>
      <c r="O86" s="7">
        <v>0.17</v>
      </c>
      <c r="P86" s="7">
        <f t="shared" si="2"/>
        <v>86</v>
      </c>
      <c r="Q86" s="7">
        <f t="shared" si="3"/>
        <v>86</v>
      </c>
      <c r="R86" s="7" t="s">
        <v>23</v>
      </c>
      <c r="S86" s="8"/>
      <c r="T86" s="6">
        <v>96</v>
      </c>
      <c r="U86" s="6"/>
      <c r="V86" s="5">
        <v>11</v>
      </c>
      <c r="W86" s="5">
        <v>6.1130000000000004</v>
      </c>
      <c r="X86" s="5">
        <v>0.66</v>
      </c>
      <c r="Y86" s="5">
        <v>0.84</v>
      </c>
      <c r="Z86" s="5">
        <v>0.95</v>
      </c>
      <c r="AA86" s="5">
        <v>4.7199999999999999E-2</v>
      </c>
      <c r="AB86" s="4">
        <f>W86/AA86</f>
        <v>129.51271186440678</v>
      </c>
    </row>
    <row r="87" spans="1:28" x14ac:dyDescent="0.25">
      <c r="A87" s="3">
        <v>42804</v>
      </c>
      <c r="B87" s="4" t="s">
        <v>18</v>
      </c>
      <c r="C87" s="4"/>
      <c r="D87" s="5" t="s">
        <v>69</v>
      </c>
      <c r="F87" s="5"/>
      <c r="G87" s="5">
        <v>8</v>
      </c>
      <c r="I87" s="5">
        <v>8</v>
      </c>
      <c r="J87" s="5">
        <v>12.5</v>
      </c>
      <c r="K87" s="6">
        <v>87</v>
      </c>
      <c r="L87" s="4" t="s">
        <v>21</v>
      </c>
      <c r="M87" s="5" t="s">
        <v>260</v>
      </c>
      <c r="N87" s="7"/>
      <c r="O87" s="7">
        <v>0.21</v>
      </c>
      <c r="P87" s="7">
        <f t="shared" si="2"/>
        <v>87</v>
      </c>
      <c r="Q87" s="7">
        <f t="shared" si="3"/>
        <v>87</v>
      </c>
      <c r="R87" s="7" t="s">
        <v>23</v>
      </c>
      <c r="S87" s="8" t="s">
        <v>51</v>
      </c>
      <c r="T87" s="6">
        <v>97</v>
      </c>
      <c r="U87" s="6"/>
      <c r="V87" s="5">
        <v>12</v>
      </c>
      <c r="W87" s="5">
        <v>11.035</v>
      </c>
      <c r="X87" s="5">
        <v>0.78</v>
      </c>
      <c r="Y87" s="5">
        <v>1.0900000000000001</v>
      </c>
      <c r="Z87" s="5">
        <v>1.18</v>
      </c>
      <c r="AA87" s="5">
        <v>9.9500000000000005E-2</v>
      </c>
      <c r="AB87" s="4">
        <f>W87/AA87</f>
        <v>110.90452261306532</v>
      </c>
    </row>
    <row r="88" spans="1:28" x14ac:dyDescent="0.25">
      <c r="A88" s="3">
        <v>42804</v>
      </c>
      <c r="B88" s="4" t="s">
        <v>18</v>
      </c>
      <c r="C88" s="4"/>
      <c r="D88" s="5" t="s">
        <v>69</v>
      </c>
      <c r="F88" s="5"/>
      <c r="G88" s="5">
        <v>8</v>
      </c>
      <c r="I88" s="5">
        <v>8</v>
      </c>
      <c r="J88" s="5">
        <v>13.7</v>
      </c>
      <c r="K88" s="6">
        <v>88</v>
      </c>
      <c r="L88" s="4" t="s">
        <v>21</v>
      </c>
      <c r="M88" s="5" t="s">
        <v>260</v>
      </c>
      <c r="N88" s="7"/>
      <c r="O88" s="7">
        <v>0.24</v>
      </c>
      <c r="P88" s="7">
        <f t="shared" si="2"/>
        <v>88</v>
      </c>
      <c r="Q88" s="7">
        <f t="shared" si="3"/>
        <v>88</v>
      </c>
      <c r="R88" s="7" t="s">
        <v>23</v>
      </c>
      <c r="S88" s="8" t="s">
        <v>51</v>
      </c>
      <c r="T88" s="6">
        <v>98</v>
      </c>
      <c r="U88" s="6"/>
      <c r="V88" s="5">
        <v>13</v>
      </c>
      <c r="W88" s="5">
        <v>12.364000000000001</v>
      </c>
      <c r="X88" s="5">
        <v>0.45</v>
      </c>
      <c r="Y88" s="5">
        <v>0.66</v>
      </c>
      <c r="Z88" s="5">
        <v>0.87</v>
      </c>
      <c r="AA88" s="5">
        <v>7.46E-2</v>
      </c>
      <c r="AB88" s="4">
        <f>W88/AA88</f>
        <v>165.73726541554961</v>
      </c>
    </row>
    <row r="89" spans="1:28" x14ac:dyDescent="0.25">
      <c r="A89" s="3">
        <v>42804</v>
      </c>
      <c r="B89" s="4" t="s">
        <v>18</v>
      </c>
      <c r="C89" s="4"/>
      <c r="D89" s="5" t="s">
        <v>69</v>
      </c>
      <c r="F89" s="5"/>
      <c r="G89" s="5">
        <v>8</v>
      </c>
      <c r="I89" s="5">
        <v>5</v>
      </c>
      <c r="J89" s="5">
        <v>4.5</v>
      </c>
      <c r="K89" s="6">
        <v>89</v>
      </c>
      <c r="L89" s="4" t="s">
        <v>31</v>
      </c>
      <c r="M89" s="5" t="s">
        <v>260</v>
      </c>
      <c r="N89" s="7"/>
      <c r="O89" s="7">
        <v>0.14000000000000001</v>
      </c>
      <c r="P89" s="7">
        <f t="shared" si="2"/>
        <v>89</v>
      </c>
      <c r="Q89" s="7">
        <f t="shared" si="3"/>
        <v>89</v>
      </c>
      <c r="R89" s="7" t="s">
        <v>23</v>
      </c>
      <c r="S89" s="8" t="s">
        <v>70</v>
      </c>
      <c r="T89" s="6">
        <v>99</v>
      </c>
      <c r="U89" s="6"/>
      <c r="V89" s="5">
        <v>14</v>
      </c>
      <c r="W89" s="5">
        <v>15.145</v>
      </c>
      <c r="X89" s="5">
        <v>0.45</v>
      </c>
      <c r="Y89" s="5">
        <v>0.73</v>
      </c>
      <c r="Z89" s="5">
        <v>0.86</v>
      </c>
      <c r="AA89" s="5">
        <v>0.1028</v>
      </c>
      <c r="AB89" s="4">
        <f>W89/AA89</f>
        <v>147.32490272373539</v>
      </c>
    </row>
    <row r="90" spans="1:28" x14ac:dyDescent="0.25">
      <c r="A90" s="3">
        <v>42804</v>
      </c>
      <c r="B90" s="4" t="s">
        <v>18</v>
      </c>
      <c r="C90" s="4"/>
      <c r="D90" s="5" t="s">
        <v>69</v>
      </c>
      <c r="F90" s="5"/>
      <c r="G90" s="5">
        <v>8</v>
      </c>
      <c r="I90" s="5">
        <v>10</v>
      </c>
      <c r="J90" s="5">
        <v>6.2</v>
      </c>
      <c r="K90" s="6">
        <v>90</v>
      </c>
      <c r="L90" s="4" t="s">
        <v>31</v>
      </c>
      <c r="M90" s="5" t="s">
        <v>260</v>
      </c>
      <c r="N90" s="7"/>
      <c r="O90" s="7">
        <v>0.11</v>
      </c>
      <c r="P90" s="7">
        <f t="shared" si="2"/>
        <v>90</v>
      </c>
      <c r="Q90" s="7">
        <f t="shared" si="3"/>
        <v>90</v>
      </c>
      <c r="R90" s="7" t="s">
        <v>23</v>
      </c>
      <c r="S90" s="8" t="s">
        <v>70</v>
      </c>
      <c r="T90" s="6">
        <v>100</v>
      </c>
      <c r="U90" s="6"/>
      <c r="V90" s="5">
        <v>7</v>
      </c>
      <c r="W90" s="5">
        <v>18.521999999999998</v>
      </c>
      <c r="X90" s="5">
        <v>0.56999999999999995</v>
      </c>
      <c r="Y90" s="5">
        <v>0.71</v>
      </c>
      <c r="Z90" s="5">
        <v>0.91</v>
      </c>
      <c r="AA90" s="5">
        <v>0.14410000000000001</v>
      </c>
      <c r="AB90" s="4">
        <f>W90/AA90</f>
        <v>128.53573907009019</v>
      </c>
    </row>
    <row r="91" spans="1:28" x14ac:dyDescent="0.25">
      <c r="A91" s="3">
        <v>42804</v>
      </c>
      <c r="B91" s="4" t="s">
        <v>18</v>
      </c>
      <c r="C91" s="4"/>
      <c r="D91" s="5" t="s">
        <v>69</v>
      </c>
      <c r="F91" s="5"/>
      <c r="G91" s="5">
        <v>8</v>
      </c>
      <c r="I91" s="5">
        <v>11</v>
      </c>
      <c r="J91" s="5">
        <v>12.6</v>
      </c>
      <c r="K91" s="6">
        <v>91</v>
      </c>
      <c r="L91" s="4" t="s">
        <v>31</v>
      </c>
      <c r="M91" s="5" t="s">
        <v>260</v>
      </c>
      <c r="N91" s="7"/>
      <c r="O91" s="7">
        <v>0.88</v>
      </c>
      <c r="P91" s="7">
        <f t="shared" si="2"/>
        <v>91</v>
      </c>
      <c r="Q91" s="7">
        <f t="shared" si="3"/>
        <v>91</v>
      </c>
      <c r="R91" s="7" t="s">
        <v>23</v>
      </c>
      <c r="S91" s="8" t="s">
        <v>70</v>
      </c>
      <c r="T91" s="6">
        <v>101</v>
      </c>
      <c r="U91" s="6"/>
      <c r="V91" s="5">
        <v>15</v>
      </c>
      <c r="W91" s="5">
        <v>1.9239999999999999</v>
      </c>
      <c r="X91" s="5">
        <v>0.55000000000000004</v>
      </c>
      <c r="Y91" s="5">
        <v>0.77</v>
      </c>
      <c r="Z91" s="5">
        <v>0.68</v>
      </c>
      <c r="AA91" s="5">
        <v>1.11E-2</v>
      </c>
      <c r="AB91" s="4">
        <f>W91/AA91</f>
        <v>173.33333333333331</v>
      </c>
    </row>
    <row r="92" spans="1:28" x14ac:dyDescent="0.25">
      <c r="A92" s="3">
        <v>42804</v>
      </c>
      <c r="B92" s="4" t="s">
        <v>18</v>
      </c>
      <c r="C92" s="4"/>
      <c r="D92" s="5" t="s">
        <v>69</v>
      </c>
      <c r="F92" s="5"/>
      <c r="G92" s="5">
        <v>6</v>
      </c>
      <c r="I92" s="5">
        <v>6</v>
      </c>
      <c r="J92" s="5">
        <v>13.3</v>
      </c>
      <c r="K92" s="6">
        <v>92</v>
      </c>
      <c r="L92" s="4" t="s">
        <v>52</v>
      </c>
      <c r="M92" s="5" t="s">
        <v>42</v>
      </c>
      <c r="N92" s="7"/>
      <c r="O92" s="7">
        <v>0.24</v>
      </c>
      <c r="P92" s="7">
        <f t="shared" si="2"/>
        <v>92</v>
      </c>
      <c r="Q92" s="7">
        <f t="shared" si="3"/>
        <v>92</v>
      </c>
      <c r="R92" s="7" t="s">
        <v>23</v>
      </c>
      <c r="S92" s="8" t="s">
        <v>70</v>
      </c>
      <c r="T92" s="6">
        <v>102</v>
      </c>
      <c r="U92" s="6"/>
      <c r="V92" s="5">
        <v>1</v>
      </c>
      <c r="W92" s="5">
        <v>5.3769999999999998</v>
      </c>
      <c r="X92" s="5">
        <v>0.49</v>
      </c>
      <c r="Y92" s="5">
        <v>0.63</v>
      </c>
      <c r="Z92" s="5">
        <v>0.66</v>
      </c>
      <c r="AA92" s="5">
        <v>1.9199999999999998E-2</v>
      </c>
      <c r="AB92" s="4">
        <f>W92/AA92</f>
        <v>280.05208333333337</v>
      </c>
    </row>
    <row r="93" spans="1:28" x14ac:dyDescent="0.25">
      <c r="A93" s="3">
        <v>42804</v>
      </c>
      <c r="B93" s="4" t="s">
        <v>18</v>
      </c>
      <c r="C93" s="4"/>
      <c r="D93" s="5" t="s">
        <v>69</v>
      </c>
      <c r="F93" s="5"/>
      <c r="G93" s="5">
        <v>6</v>
      </c>
      <c r="I93" s="5">
        <v>2</v>
      </c>
      <c r="J93" s="5">
        <v>12</v>
      </c>
      <c r="K93" s="6">
        <v>93</v>
      </c>
      <c r="L93" s="4" t="s">
        <v>52</v>
      </c>
      <c r="M93" s="5" t="s">
        <v>42</v>
      </c>
      <c r="N93" s="7"/>
      <c r="O93" s="7">
        <v>0.17</v>
      </c>
      <c r="P93" s="7">
        <f t="shared" si="2"/>
        <v>93</v>
      </c>
      <c r="Q93" s="7">
        <f t="shared" si="3"/>
        <v>93</v>
      </c>
      <c r="R93" s="7" t="s">
        <v>38</v>
      </c>
      <c r="S93" s="8"/>
      <c r="T93" s="6">
        <v>104</v>
      </c>
      <c r="U93" s="6"/>
      <c r="V93" s="5">
        <v>2</v>
      </c>
      <c r="W93" s="5">
        <v>1.466</v>
      </c>
      <c r="X93" s="5">
        <v>0.37</v>
      </c>
      <c r="Y93" s="5">
        <v>0.51</v>
      </c>
      <c r="Z93" s="5">
        <v>0.61</v>
      </c>
      <c r="AA93" s="5">
        <v>8.5000000000000006E-3</v>
      </c>
      <c r="AB93" s="4">
        <f>W93/AA93</f>
        <v>172.47058823529409</v>
      </c>
    </row>
    <row r="94" spans="1:28" x14ac:dyDescent="0.25">
      <c r="A94" s="3">
        <v>42804</v>
      </c>
      <c r="B94" s="4" t="s">
        <v>18</v>
      </c>
      <c r="C94" s="4"/>
      <c r="D94" s="5" t="s">
        <v>69</v>
      </c>
      <c r="F94" s="5"/>
      <c r="G94" s="5">
        <v>6</v>
      </c>
      <c r="I94" s="5">
        <v>2</v>
      </c>
      <c r="J94" s="5">
        <v>9.5</v>
      </c>
      <c r="K94" s="6">
        <v>94</v>
      </c>
      <c r="L94" s="4" t="s">
        <v>71</v>
      </c>
      <c r="M94" s="5" t="s">
        <v>42</v>
      </c>
      <c r="N94" s="7"/>
      <c r="O94" s="7">
        <v>0.13</v>
      </c>
      <c r="P94" s="7">
        <f t="shared" si="2"/>
        <v>94</v>
      </c>
      <c r="Q94" s="7">
        <f t="shared" si="3"/>
        <v>94</v>
      </c>
      <c r="R94" s="7" t="s">
        <v>23</v>
      </c>
      <c r="S94" s="8"/>
      <c r="T94" s="6">
        <v>105</v>
      </c>
      <c r="U94" s="6"/>
      <c r="V94" s="5">
        <v>3</v>
      </c>
      <c r="W94" s="5">
        <v>6.6360000000000001</v>
      </c>
      <c r="X94" s="5">
        <v>0.68</v>
      </c>
      <c r="Y94" s="5">
        <v>0.99</v>
      </c>
      <c r="Z94" s="5">
        <v>1.1599999999999999</v>
      </c>
      <c r="AA94" s="5">
        <v>5.3199999999999997E-2</v>
      </c>
      <c r="AB94" s="4">
        <f>W94/AA94</f>
        <v>124.73684210526316</v>
      </c>
    </row>
    <row r="95" spans="1:28" x14ac:dyDescent="0.25">
      <c r="A95" s="3">
        <v>42804</v>
      </c>
      <c r="B95" s="4" t="s">
        <v>18</v>
      </c>
      <c r="C95" s="4"/>
      <c r="D95" s="5" t="s">
        <v>69</v>
      </c>
      <c r="F95" s="5"/>
      <c r="G95" s="5">
        <v>6</v>
      </c>
      <c r="I95" s="5">
        <v>3</v>
      </c>
      <c r="J95" s="5">
        <v>11.5</v>
      </c>
      <c r="K95" s="6">
        <v>95</v>
      </c>
      <c r="L95" s="4" t="s">
        <v>52</v>
      </c>
      <c r="M95" s="5" t="s">
        <v>42</v>
      </c>
      <c r="N95" s="7"/>
      <c r="O95" s="7">
        <v>0.19</v>
      </c>
      <c r="P95" s="7">
        <f t="shared" si="2"/>
        <v>95</v>
      </c>
      <c r="Q95" s="7">
        <f t="shared" si="3"/>
        <v>95</v>
      </c>
      <c r="R95" s="7" t="s">
        <v>38</v>
      </c>
      <c r="S95" s="8" t="s">
        <v>51</v>
      </c>
      <c r="T95" s="6">
        <v>106</v>
      </c>
      <c r="U95" s="6"/>
      <c r="V95" s="5">
        <v>4</v>
      </c>
      <c r="W95" s="5">
        <v>1.5289999999999999</v>
      </c>
      <c r="X95" s="5">
        <v>0.5</v>
      </c>
      <c r="Y95" s="5">
        <v>0.67</v>
      </c>
      <c r="Z95" s="5">
        <v>0.53</v>
      </c>
      <c r="AA95" s="5">
        <v>1.2999999999999999E-2</v>
      </c>
      <c r="AB95" s="4">
        <f>W95/AA95</f>
        <v>117.61538461538461</v>
      </c>
    </row>
    <row r="96" spans="1:28" x14ac:dyDescent="0.25">
      <c r="A96" s="3">
        <v>42804</v>
      </c>
      <c r="B96" s="4" t="s">
        <v>18</v>
      </c>
      <c r="C96" s="4"/>
      <c r="D96" s="5" t="s">
        <v>69</v>
      </c>
      <c r="F96" s="5"/>
      <c r="G96" s="5">
        <v>6</v>
      </c>
      <c r="I96" s="5">
        <v>4</v>
      </c>
      <c r="J96" s="5">
        <v>9.4</v>
      </c>
      <c r="K96" s="6">
        <v>96</v>
      </c>
      <c r="L96" s="4" t="s">
        <v>31</v>
      </c>
      <c r="M96" s="5" t="s">
        <v>42</v>
      </c>
      <c r="N96" s="7"/>
      <c r="O96" s="7">
        <v>0.46</v>
      </c>
      <c r="P96" s="7">
        <f t="shared" si="2"/>
        <v>96</v>
      </c>
      <c r="Q96" s="7">
        <f t="shared" si="3"/>
        <v>96</v>
      </c>
      <c r="R96" s="7" t="s">
        <v>23</v>
      </c>
      <c r="S96" s="8"/>
      <c r="T96" s="6">
        <v>107</v>
      </c>
      <c r="U96" s="6"/>
      <c r="V96" s="5">
        <v>5</v>
      </c>
      <c r="W96" s="5">
        <v>0.113</v>
      </c>
      <c r="X96" s="5">
        <v>0.1</v>
      </c>
      <c r="Y96" s="5">
        <v>0.09</v>
      </c>
      <c r="Z96" s="5">
        <v>0.08</v>
      </c>
      <c r="AA96" s="5">
        <v>1E-4</v>
      </c>
      <c r="AB96" s="4">
        <f>W96/AA96</f>
        <v>1130</v>
      </c>
    </row>
    <row r="97" spans="1:28" x14ac:dyDescent="0.25">
      <c r="A97" s="3">
        <v>42804</v>
      </c>
      <c r="B97" s="4" t="s">
        <v>18</v>
      </c>
      <c r="C97" s="4"/>
      <c r="D97" s="5" t="s">
        <v>69</v>
      </c>
      <c r="F97" s="5"/>
      <c r="G97" s="5">
        <v>6</v>
      </c>
      <c r="I97" s="5">
        <v>6</v>
      </c>
      <c r="J97" s="5">
        <v>8.5</v>
      </c>
      <c r="K97" s="6">
        <v>97</v>
      </c>
      <c r="L97" s="4" t="s">
        <v>31</v>
      </c>
      <c r="M97" s="5" t="s">
        <v>42</v>
      </c>
      <c r="N97" s="7"/>
      <c r="O97" s="7">
        <v>0.99</v>
      </c>
      <c r="P97" s="7">
        <f t="shared" si="2"/>
        <v>97</v>
      </c>
      <c r="Q97" s="7">
        <f t="shared" si="3"/>
        <v>97</v>
      </c>
      <c r="R97" s="7" t="s">
        <v>23</v>
      </c>
      <c r="S97" s="8" t="s">
        <v>51</v>
      </c>
      <c r="T97" s="6">
        <v>108</v>
      </c>
      <c r="U97" s="6"/>
      <c r="V97" s="5">
        <v>6</v>
      </c>
      <c r="W97" s="5">
        <v>0.125</v>
      </c>
      <c r="X97" s="5">
        <v>0.11</v>
      </c>
      <c r="Y97" s="5">
        <v>0.13</v>
      </c>
      <c r="Z97" s="5">
        <v>0.16</v>
      </c>
      <c r="AA97" s="26" t="s">
        <v>152</v>
      </c>
      <c r="AB97" s="4" t="e">
        <f>W97/AA97</f>
        <v>#VALUE!</v>
      </c>
    </row>
    <row r="98" spans="1:28" x14ac:dyDescent="0.25">
      <c r="A98" s="3">
        <v>42804</v>
      </c>
      <c r="B98" s="4" t="s">
        <v>18</v>
      </c>
      <c r="C98" s="4"/>
      <c r="D98" s="5" t="s">
        <v>69</v>
      </c>
      <c r="F98" s="5"/>
      <c r="G98" s="5">
        <v>6</v>
      </c>
      <c r="I98" s="5">
        <v>6</v>
      </c>
      <c r="J98" s="5">
        <v>18.8</v>
      </c>
      <c r="K98" s="6">
        <v>98</v>
      </c>
      <c r="L98" s="4" t="s">
        <v>62</v>
      </c>
      <c r="M98" s="5" t="s">
        <v>42</v>
      </c>
      <c r="N98" s="7"/>
      <c r="O98" s="7">
        <v>0.76</v>
      </c>
      <c r="P98" s="7">
        <f t="shared" si="2"/>
        <v>98</v>
      </c>
      <c r="Q98" s="7">
        <f t="shared" si="3"/>
        <v>98</v>
      </c>
      <c r="R98" s="7" t="s">
        <v>23</v>
      </c>
      <c r="S98" s="8"/>
      <c r="T98" s="6" t="s">
        <v>72</v>
      </c>
      <c r="U98" s="6"/>
      <c r="V98" s="5">
        <v>16</v>
      </c>
      <c r="W98" s="5">
        <v>0.12</v>
      </c>
      <c r="X98" s="5">
        <v>0.2</v>
      </c>
      <c r="Y98" s="5">
        <v>0.34</v>
      </c>
      <c r="Z98" s="5">
        <v>0.23</v>
      </c>
      <c r="AA98" s="26" t="s">
        <v>152</v>
      </c>
      <c r="AB98" s="4" t="e">
        <f>W98/AA98</f>
        <v>#VALUE!</v>
      </c>
    </row>
    <row r="99" spans="1:28" x14ac:dyDescent="0.25">
      <c r="A99" s="3">
        <v>42804</v>
      </c>
      <c r="B99" s="4" t="s">
        <v>18</v>
      </c>
      <c r="C99" s="4"/>
      <c r="D99" s="5" t="s">
        <v>69</v>
      </c>
      <c r="F99" s="5"/>
      <c r="G99" s="5">
        <v>6</v>
      </c>
      <c r="I99" s="5">
        <v>5</v>
      </c>
      <c r="J99" s="5">
        <v>19</v>
      </c>
      <c r="K99" s="6">
        <v>99</v>
      </c>
      <c r="L99" s="4" t="s">
        <v>62</v>
      </c>
      <c r="M99" s="5" t="s">
        <v>42</v>
      </c>
      <c r="N99" s="7"/>
      <c r="O99" s="7">
        <v>0.93</v>
      </c>
      <c r="P99" s="7">
        <f t="shared" si="2"/>
        <v>99</v>
      </c>
      <c r="Q99" s="7">
        <f t="shared" si="3"/>
        <v>99</v>
      </c>
      <c r="R99" s="7" t="s">
        <v>23</v>
      </c>
      <c r="S99" s="8"/>
      <c r="T99" s="27">
        <v>102</v>
      </c>
      <c r="U99" s="27"/>
    </row>
    <row r="100" spans="1:28" x14ac:dyDescent="0.25">
      <c r="A100" s="3">
        <v>42804</v>
      </c>
      <c r="B100" s="4" t="s">
        <v>18</v>
      </c>
      <c r="C100" s="4"/>
      <c r="D100" s="5" t="s">
        <v>69</v>
      </c>
      <c r="F100" s="5"/>
      <c r="G100" s="5">
        <v>6</v>
      </c>
      <c r="I100" s="5">
        <v>5</v>
      </c>
      <c r="J100" s="5">
        <v>22.3</v>
      </c>
      <c r="K100" s="6">
        <v>100</v>
      </c>
      <c r="L100" s="4" t="s">
        <v>62</v>
      </c>
      <c r="M100" s="5" t="s">
        <v>42</v>
      </c>
      <c r="N100" s="7"/>
      <c r="O100" s="7">
        <v>1.23</v>
      </c>
      <c r="P100" s="7">
        <f t="shared" si="2"/>
        <v>100</v>
      </c>
      <c r="Q100" s="7">
        <f t="shared" si="3"/>
        <v>100</v>
      </c>
      <c r="R100" s="7" t="s">
        <v>23</v>
      </c>
      <c r="S100" s="8"/>
      <c r="T100" s="27">
        <v>103</v>
      </c>
      <c r="U100" s="27"/>
    </row>
    <row r="101" spans="1:28" x14ac:dyDescent="0.25">
      <c r="A101" s="3">
        <v>42804</v>
      </c>
      <c r="B101" s="4" t="s">
        <v>18</v>
      </c>
      <c r="C101" s="4"/>
      <c r="D101" s="5" t="s">
        <v>69</v>
      </c>
      <c r="F101" s="5"/>
      <c r="G101" s="5">
        <v>6</v>
      </c>
      <c r="I101" s="5">
        <v>8</v>
      </c>
      <c r="J101" s="5">
        <v>4.5999999999999996</v>
      </c>
      <c r="K101" s="6">
        <v>101</v>
      </c>
      <c r="L101" s="4" t="s">
        <v>31</v>
      </c>
      <c r="M101" s="5" t="s">
        <v>42</v>
      </c>
      <c r="N101" s="7"/>
      <c r="O101" s="7">
        <v>0.12</v>
      </c>
      <c r="P101" s="7">
        <f t="shared" si="2"/>
        <v>101</v>
      </c>
      <c r="Q101" s="7">
        <f t="shared" si="3"/>
        <v>101</v>
      </c>
      <c r="R101" s="7" t="s">
        <v>23</v>
      </c>
      <c r="S101" s="8"/>
      <c r="T101" s="27">
        <v>104</v>
      </c>
      <c r="U101" s="27"/>
    </row>
    <row r="102" spans="1:28" x14ac:dyDescent="0.25">
      <c r="A102" s="3">
        <v>42804</v>
      </c>
      <c r="B102" s="4" t="s">
        <v>18</v>
      </c>
      <c r="C102" s="4"/>
      <c r="D102" s="5" t="s">
        <v>69</v>
      </c>
      <c r="F102" s="5"/>
      <c r="G102" s="5">
        <v>6</v>
      </c>
      <c r="I102" s="5">
        <v>9</v>
      </c>
      <c r="J102" s="5">
        <v>1</v>
      </c>
      <c r="K102" s="6" t="s">
        <v>72</v>
      </c>
      <c r="L102" s="4" t="s">
        <v>73</v>
      </c>
      <c r="M102" s="5" t="s">
        <v>42</v>
      </c>
      <c r="N102" s="7"/>
      <c r="O102" s="7" t="s">
        <v>65</v>
      </c>
      <c r="P102" s="7" t="str">
        <f t="shared" si="2"/>
        <v>101b</v>
      </c>
      <c r="Q102" s="7" t="str">
        <f t="shared" si="3"/>
        <v>101b</v>
      </c>
      <c r="R102" s="7" t="s">
        <v>23</v>
      </c>
      <c r="S102" s="8" t="s">
        <v>51</v>
      </c>
      <c r="T102" s="27">
        <v>105</v>
      </c>
      <c r="U102" s="27"/>
    </row>
    <row r="103" spans="1:28" x14ac:dyDescent="0.25">
      <c r="A103" s="3">
        <v>42804</v>
      </c>
      <c r="B103" s="4" t="s">
        <v>18</v>
      </c>
      <c r="C103" s="4"/>
      <c r="D103" s="5" t="s">
        <v>69</v>
      </c>
      <c r="F103" s="5"/>
      <c r="G103" s="5">
        <v>3</v>
      </c>
      <c r="I103" s="5">
        <v>10</v>
      </c>
      <c r="J103" s="5">
        <v>6</v>
      </c>
      <c r="K103" s="6">
        <v>102</v>
      </c>
      <c r="L103" s="4" t="s">
        <v>31</v>
      </c>
      <c r="M103" s="5" t="s">
        <v>30</v>
      </c>
      <c r="N103" s="7"/>
      <c r="O103" s="7">
        <v>0.28999999999999998</v>
      </c>
      <c r="P103" s="7">
        <f t="shared" si="2"/>
        <v>102</v>
      </c>
      <c r="Q103" s="7">
        <f t="shared" si="3"/>
        <v>102</v>
      </c>
      <c r="R103" s="7" t="s">
        <v>23</v>
      </c>
      <c r="S103" s="8"/>
      <c r="T103" s="27">
        <v>106</v>
      </c>
      <c r="U103" s="27"/>
    </row>
    <row r="104" spans="1:28" x14ac:dyDescent="0.25">
      <c r="A104" s="3">
        <v>42804</v>
      </c>
      <c r="B104" s="4" t="s">
        <v>18</v>
      </c>
      <c r="C104" s="4"/>
      <c r="D104" s="5" t="s">
        <v>69</v>
      </c>
      <c r="F104" s="5"/>
      <c r="G104" s="5">
        <v>3</v>
      </c>
      <c r="I104" s="5">
        <v>8</v>
      </c>
      <c r="J104" s="5">
        <v>4.0999999999999996</v>
      </c>
      <c r="K104" s="6">
        <v>103</v>
      </c>
      <c r="L104" s="4" t="s">
        <v>31</v>
      </c>
      <c r="M104" s="5" t="s">
        <v>30</v>
      </c>
      <c r="N104" s="7"/>
      <c r="O104" s="11" t="s">
        <v>74</v>
      </c>
      <c r="P104" s="7" t="s">
        <v>36</v>
      </c>
      <c r="Q104" s="7" t="s">
        <v>36</v>
      </c>
      <c r="R104" s="7" t="s">
        <v>23</v>
      </c>
      <c r="S104" s="8"/>
      <c r="T104" s="27">
        <v>107</v>
      </c>
      <c r="U104" s="27"/>
    </row>
    <row r="105" spans="1:28" x14ac:dyDescent="0.25">
      <c r="A105" s="3">
        <v>42804</v>
      </c>
      <c r="B105" s="4" t="s">
        <v>18</v>
      </c>
      <c r="C105" s="4"/>
      <c r="D105" s="5" t="s">
        <v>69</v>
      </c>
      <c r="F105" s="5"/>
      <c r="G105" s="5">
        <v>3</v>
      </c>
      <c r="I105" s="5">
        <v>1</v>
      </c>
      <c r="J105" s="5">
        <v>5.3</v>
      </c>
      <c r="K105" s="6">
        <v>104</v>
      </c>
      <c r="L105" s="4" t="s">
        <v>56</v>
      </c>
      <c r="M105" s="5" t="s">
        <v>30</v>
      </c>
      <c r="N105" s="7">
        <v>7</v>
      </c>
      <c r="O105" s="7">
        <v>0.09</v>
      </c>
      <c r="P105" s="7">
        <f t="shared" ref="P105:P109" si="4">K105</f>
        <v>104</v>
      </c>
      <c r="Q105" s="7">
        <f t="shared" ref="Q105:Q109" si="5">P105</f>
        <v>104</v>
      </c>
      <c r="R105" s="7" t="s">
        <v>23</v>
      </c>
      <c r="S105" s="8"/>
      <c r="T105" s="27">
        <v>108</v>
      </c>
      <c r="U105" s="27"/>
    </row>
    <row r="106" spans="1:28" x14ac:dyDescent="0.25">
      <c r="A106" s="3">
        <v>42804</v>
      </c>
      <c r="B106" s="4" t="s">
        <v>18</v>
      </c>
      <c r="C106" s="4"/>
      <c r="D106" s="5" t="s">
        <v>69</v>
      </c>
      <c r="F106" s="5"/>
      <c r="G106" s="5">
        <v>3</v>
      </c>
      <c r="I106" s="5">
        <v>7</v>
      </c>
      <c r="J106" s="5">
        <v>13.4</v>
      </c>
      <c r="K106" s="6">
        <v>105</v>
      </c>
      <c r="L106" s="4" t="s">
        <v>31</v>
      </c>
      <c r="M106" s="5" t="s">
        <v>30</v>
      </c>
      <c r="N106" s="7"/>
      <c r="O106" s="7">
        <v>0.55000000000000004</v>
      </c>
      <c r="P106" s="7">
        <f t="shared" si="4"/>
        <v>105</v>
      </c>
      <c r="Q106" s="7">
        <f t="shared" si="5"/>
        <v>105</v>
      </c>
      <c r="R106" s="7" t="s">
        <v>23</v>
      </c>
      <c r="S106" s="8" t="s">
        <v>51</v>
      </c>
      <c r="T106" s="2">
        <v>216</v>
      </c>
      <c r="U106" s="2"/>
      <c r="W106" s="1">
        <v>20.021000000000001</v>
      </c>
      <c r="X106" s="1">
        <v>7.7700000000000005E-2</v>
      </c>
      <c r="Y106" s="1">
        <v>0.47</v>
      </c>
      <c r="Z106" s="1">
        <v>0.61</v>
      </c>
      <c r="AA106" s="1">
        <v>0.71</v>
      </c>
      <c r="AB106" s="1">
        <v>1.19</v>
      </c>
    </row>
    <row r="107" spans="1:28" x14ac:dyDescent="0.25">
      <c r="A107" s="3">
        <v>42804</v>
      </c>
      <c r="B107" s="4" t="s">
        <v>18</v>
      </c>
      <c r="C107" s="4"/>
      <c r="D107" s="5" t="s">
        <v>69</v>
      </c>
      <c r="F107" s="5"/>
      <c r="G107" s="5">
        <v>3</v>
      </c>
      <c r="I107" s="5">
        <v>1</v>
      </c>
      <c r="J107" s="5">
        <v>34</v>
      </c>
      <c r="K107" s="6">
        <v>106</v>
      </c>
      <c r="L107" s="4" t="s">
        <v>56</v>
      </c>
      <c r="M107" s="5" t="s">
        <v>30</v>
      </c>
      <c r="N107" s="7">
        <v>33</v>
      </c>
      <c r="O107" s="7">
        <v>7.0000000000000007E-2</v>
      </c>
      <c r="P107" s="7">
        <f t="shared" si="4"/>
        <v>106</v>
      </c>
      <c r="Q107" s="7">
        <f t="shared" si="5"/>
        <v>106</v>
      </c>
      <c r="R107" s="7" t="s">
        <v>23</v>
      </c>
      <c r="S107" s="8"/>
      <c r="T107" s="2">
        <v>217</v>
      </c>
      <c r="U107" s="2"/>
      <c r="V107" s="1">
        <v>1</v>
      </c>
      <c r="W107" s="1">
        <v>13.505000000000001</v>
      </c>
      <c r="X107" s="1">
        <v>0.08</v>
      </c>
      <c r="Y107" s="1">
        <v>0.44</v>
      </c>
      <c r="Z107" s="1">
        <v>0.74</v>
      </c>
      <c r="AA107" s="1">
        <v>0.91</v>
      </c>
      <c r="AB107" s="1">
        <v>0.78</v>
      </c>
    </row>
    <row r="108" spans="1:28" x14ac:dyDescent="0.25">
      <c r="A108" s="3">
        <v>42804</v>
      </c>
      <c r="B108" s="4" t="s">
        <v>18</v>
      </c>
      <c r="C108" s="4"/>
      <c r="D108" s="5" t="s">
        <v>69</v>
      </c>
      <c r="F108" s="5"/>
      <c r="G108" s="5">
        <v>3</v>
      </c>
      <c r="I108" s="5">
        <v>6</v>
      </c>
      <c r="J108" s="5">
        <v>1.2</v>
      </c>
      <c r="K108" s="6">
        <v>107</v>
      </c>
      <c r="L108" s="4" t="s">
        <v>76</v>
      </c>
      <c r="M108" s="5" t="s">
        <v>30</v>
      </c>
      <c r="N108" s="7"/>
      <c r="O108" s="7" t="s">
        <v>65</v>
      </c>
      <c r="P108" s="7">
        <f t="shared" si="4"/>
        <v>107</v>
      </c>
      <c r="Q108" s="7">
        <f t="shared" si="5"/>
        <v>107</v>
      </c>
      <c r="R108" s="7" t="s">
        <v>23</v>
      </c>
      <c r="S108" s="8" t="s">
        <v>51</v>
      </c>
      <c r="T108" s="2">
        <v>218</v>
      </c>
      <c r="U108" s="2"/>
      <c r="V108" s="1">
        <v>2</v>
      </c>
      <c r="W108" s="1">
        <v>16.001999999999999</v>
      </c>
      <c r="X108" s="1">
        <v>9.8900000000000002E-2</v>
      </c>
      <c r="Y108" s="1">
        <v>0.38</v>
      </c>
      <c r="Z108" s="1">
        <v>0.64</v>
      </c>
      <c r="AA108" s="1">
        <v>0.8</v>
      </c>
      <c r="AB108" s="1">
        <v>0.98</v>
      </c>
    </row>
    <row r="109" spans="1:28" x14ac:dyDescent="0.25">
      <c r="A109" s="3">
        <v>42804</v>
      </c>
      <c r="B109" s="4" t="s">
        <v>18</v>
      </c>
      <c r="C109" s="4"/>
      <c r="D109" s="5" t="s">
        <v>69</v>
      </c>
      <c r="F109" s="5"/>
      <c r="G109" s="5">
        <v>3</v>
      </c>
      <c r="I109" s="5">
        <v>5</v>
      </c>
      <c r="J109" s="5">
        <v>0.8</v>
      </c>
      <c r="K109" s="6">
        <v>108</v>
      </c>
      <c r="L109" s="4" t="s">
        <v>76</v>
      </c>
      <c r="M109" s="5" t="s">
        <v>30</v>
      </c>
      <c r="N109" s="7"/>
      <c r="O109" s="7" t="s">
        <v>65</v>
      </c>
      <c r="P109" s="7">
        <f t="shared" si="4"/>
        <v>108</v>
      </c>
      <c r="Q109" s="7">
        <f t="shared" si="5"/>
        <v>108</v>
      </c>
      <c r="R109" s="7" t="s">
        <v>23</v>
      </c>
      <c r="S109" s="8" t="s">
        <v>51</v>
      </c>
      <c r="T109" s="2">
        <v>219</v>
      </c>
      <c r="U109" s="2"/>
      <c r="V109" s="1">
        <v>3</v>
      </c>
      <c r="W109" s="1">
        <v>3.6230000000000002</v>
      </c>
      <c r="X109" s="1">
        <v>2.0400000000000001E-2</v>
      </c>
      <c r="Y109" s="1">
        <v>0.7</v>
      </c>
      <c r="Z109" s="1">
        <v>0.9</v>
      </c>
      <c r="AA109" s="1">
        <v>0.91</v>
      </c>
      <c r="AB109" s="1">
        <v>0.24</v>
      </c>
    </row>
    <row r="110" spans="1:28" x14ac:dyDescent="0.25">
      <c r="A110" s="3">
        <v>42746</v>
      </c>
      <c r="B110" s="4" t="s">
        <v>18</v>
      </c>
      <c r="D110" s="5" t="s">
        <v>78</v>
      </c>
      <c r="G110" s="1">
        <v>1</v>
      </c>
      <c r="I110" s="1">
        <v>1</v>
      </c>
      <c r="J110" s="1">
        <v>30</v>
      </c>
      <c r="K110" s="2">
        <v>216</v>
      </c>
      <c r="L110" s="4" t="s">
        <v>62</v>
      </c>
      <c r="M110" s="7" t="s">
        <v>20</v>
      </c>
      <c r="N110" s="1">
        <v>6</v>
      </c>
      <c r="S110" s="1" t="s">
        <v>79</v>
      </c>
      <c r="T110" s="2">
        <v>220</v>
      </c>
      <c r="U110" s="2"/>
      <c r="W110" s="1">
        <v>3.0999999999999996</v>
      </c>
      <c r="X110" s="1">
        <v>9.5999999999999992E-3</v>
      </c>
      <c r="Y110" s="1">
        <v>0.36</v>
      </c>
      <c r="Z110" s="1">
        <v>0.54</v>
      </c>
      <c r="AA110" s="1">
        <v>0.34</v>
      </c>
      <c r="AB110" s="1" t="s">
        <v>153</v>
      </c>
    </row>
    <row r="111" spans="1:28" x14ac:dyDescent="0.25">
      <c r="A111" s="3">
        <v>42746</v>
      </c>
      <c r="B111" s="4" t="s">
        <v>18</v>
      </c>
      <c r="D111" s="5" t="s">
        <v>78</v>
      </c>
      <c r="G111" s="1">
        <v>3</v>
      </c>
      <c r="H111" s="15">
        <v>0.55069444444444449</v>
      </c>
      <c r="I111" s="1">
        <v>1</v>
      </c>
      <c r="J111" s="1">
        <v>25</v>
      </c>
      <c r="K111" s="2">
        <v>217</v>
      </c>
      <c r="L111" s="4" t="s">
        <v>62</v>
      </c>
      <c r="M111" s="7" t="s">
        <v>30</v>
      </c>
      <c r="N111" s="1">
        <v>6</v>
      </c>
      <c r="O111" s="1">
        <v>0.78</v>
      </c>
      <c r="T111" s="2">
        <v>221</v>
      </c>
      <c r="U111" s="2"/>
      <c r="W111" s="1">
        <v>3.1929999999999996</v>
      </c>
      <c r="X111" s="1">
        <v>9.2999999999999992E-3</v>
      </c>
      <c r="Y111" s="1">
        <v>0.38</v>
      </c>
      <c r="Z111" s="1">
        <v>0.48</v>
      </c>
      <c r="AA111" s="1">
        <v>0.44</v>
      </c>
      <c r="AB111" s="1" t="s">
        <v>153</v>
      </c>
    </row>
    <row r="112" spans="1:28" x14ac:dyDescent="0.25">
      <c r="A112" s="3">
        <v>42746</v>
      </c>
      <c r="B112" s="4" t="s">
        <v>18</v>
      </c>
      <c r="D112" s="5" t="s">
        <v>78</v>
      </c>
      <c r="I112" s="1">
        <v>1</v>
      </c>
      <c r="J112" s="1">
        <v>26.5</v>
      </c>
      <c r="K112" s="2">
        <v>218</v>
      </c>
      <c r="L112" s="4" t="s">
        <v>62</v>
      </c>
      <c r="M112" s="7" t="s">
        <v>30</v>
      </c>
      <c r="N112" s="1">
        <v>4</v>
      </c>
      <c r="T112" s="2">
        <v>222</v>
      </c>
      <c r="U112" s="2"/>
      <c r="W112" s="1">
        <v>2.3530000000000002</v>
      </c>
      <c r="X112" s="1">
        <v>7.9000000000000001E-2</v>
      </c>
      <c r="Y112" s="1">
        <v>0.26</v>
      </c>
      <c r="Z112" s="1">
        <v>0.36</v>
      </c>
      <c r="AA112" s="1">
        <v>0.34</v>
      </c>
      <c r="AB112" s="1" t="s">
        <v>154</v>
      </c>
    </row>
    <row r="113" spans="1:28" x14ac:dyDescent="0.25">
      <c r="A113" s="3">
        <v>42746</v>
      </c>
      <c r="B113" s="4" t="s">
        <v>18</v>
      </c>
      <c r="D113" s="5" t="s">
        <v>78</v>
      </c>
      <c r="I113" s="1">
        <v>4</v>
      </c>
      <c r="J113" s="1">
        <v>5.5</v>
      </c>
      <c r="K113" s="2">
        <v>219</v>
      </c>
      <c r="L113" s="4" t="s">
        <v>31</v>
      </c>
      <c r="M113" s="7" t="s">
        <v>30</v>
      </c>
      <c r="T113" s="2">
        <v>223</v>
      </c>
      <c r="U113" s="2"/>
      <c r="W113" s="1">
        <v>2.2649999999999997</v>
      </c>
      <c r="X113" s="1">
        <v>6.6E-3</v>
      </c>
      <c r="Y113" s="1">
        <v>0.25</v>
      </c>
      <c r="Z113" s="1">
        <v>0.31</v>
      </c>
      <c r="AA113" s="1">
        <v>0.23</v>
      </c>
      <c r="AB113" s="1" t="s">
        <v>155</v>
      </c>
    </row>
    <row r="114" spans="1:28" x14ac:dyDescent="0.25">
      <c r="A114" s="3">
        <v>42746</v>
      </c>
      <c r="B114" s="4" t="s">
        <v>18</v>
      </c>
      <c r="D114" s="5" t="s">
        <v>78</v>
      </c>
      <c r="I114" s="1">
        <v>12</v>
      </c>
      <c r="J114" s="1">
        <v>2.2999999999999998</v>
      </c>
      <c r="K114" s="2">
        <v>220</v>
      </c>
      <c r="L114" s="1" t="s">
        <v>80</v>
      </c>
      <c r="M114" s="7" t="s">
        <v>30</v>
      </c>
      <c r="S114" s="1" t="s">
        <v>81</v>
      </c>
      <c r="T114" s="2">
        <v>224</v>
      </c>
      <c r="U114" s="2"/>
      <c r="V114" s="1">
        <v>4</v>
      </c>
      <c r="W114" s="1">
        <v>55.945</v>
      </c>
      <c r="X114" s="1">
        <v>0.5998</v>
      </c>
      <c r="Y114" s="1">
        <v>0.56999999999999995</v>
      </c>
      <c r="Z114" s="1">
        <v>0.7</v>
      </c>
      <c r="AA114" s="1">
        <v>0.88</v>
      </c>
      <c r="AB114" s="1">
        <v>3.18</v>
      </c>
    </row>
    <row r="115" spans="1:28" x14ac:dyDescent="0.25">
      <c r="A115" s="3">
        <v>42746</v>
      </c>
      <c r="B115" s="4" t="s">
        <v>18</v>
      </c>
      <c r="D115" s="5" t="s">
        <v>78</v>
      </c>
      <c r="I115" s="1">
        <v>12</v>
      </c>
      <c r="J115" s="1">
        <v>3.5</v>
      </c>
      <c r="K115" s="2">
        <v>221</v>
      </c>
      <c r="L115" s="1" t="s">
        <v>80</v>
      </c>
      <c r="M115" s="7" t="s">
        <v>30</v>
      </c>
      <c r="S115" s="1" t="s">
        <v>82</v>
      </c>
      <c r="T115" s="2">
        <v>225</v>
      </c>
      <c r="U115" s="2"/>
      <c r="V115" s="1">
        <v>5</v>
      </c>
      <c r="W115" s="1">
        <v>59.753999999999998</v>
      </c>
      <c r="X115" s="1">
        <v>0.6472</v>
      </c>
      <c r="Y115" s="1">
        <v>1.25</v>
      </c>
      <c r="Z115" s="1">
        <v>1.66</v>
      </c>
      <c r="AA115" s="1">
        <v>1.76</v>
      </c>
      <c r="AB115" s="1">
        <v>7.2</v>
      </c>
    </row>
    <row r="116" spans="1:28" x14ac:dyDescent="0.25">
      <c r="A116" s="3">
        <v>42746</v>
      </c>
      <c r="B116" s="4" t="s">
        <v>18</v>
      </c>
      <c r="D116" s="5" t="s">
        <v>78</v>
      </c>
      <c r="I116" s="1">
        <v>8</v>
      </c>
      <c r="J116" s="1">
        <v>2.5</v>
      </c>
      <c r="K116" s="2">
        <v>222</v>
      </c>
      <c r="L116" s="1" t="s">
        <v>80</v>
      </c>
      <c r="M116" s="7" t="s">
        <v>30</v>
      </c>
      <c r="S116" s="1" t="s">
        <v>83</v>
      </c>
      <c r="T116" s="2">
        <v>226</v>
      </c>
      <c r="U116" s="2"/>
      <c r="V116" s="1">
        <v>6</v>
      </c>
      <c r="W116" s="1">
        <v>73.215999999999994</v>
      </c>
      <c r="X116" s="1">
        <v>0.75170000000000003</v>
      </c>
      <c r="Y116" s="1">
        <v>1.2</v>
      </c>
      <c r="Z116" s="1">
        <v>1.54</v>
      </c>
      <c r="AA116" s="1">
        <v>1.89</v>
      </c>
      <c r="AB116" s="1">
        <v>9.8800000000000008</v>
      </c>
    </row>
    <row r="117" spans="1:28" x14ac:dyDescent="0.25">
      <c r="A117" s="3">
        <v>42746</v>
      </c>
      <c r="B117" s="4" t="s">
        <v>18</v>
      </c>
      <c r="D117" s="5" t="s">
        <v>78</v>
      </c>
      <c r="I117" s="1">
        <v>6</v>
      </c>
      <c r="J117" s="1">
        <v>2.5</v>
      </c>
      <c r="K117" s="2">
        <v>223</v>
      </c>
      <c r="L117" s="1" t="s">
        <v>80</v>
      </c>
      <c r="M117" s="7" t="s">
        <v>30</v>
      </c>
      <c r="S117" s="1" t="s">
        <v>84</v>
      </c>
      <c r="T117" s="2">
        <v>227</v>
      </c>
      <c r="U117" s="2"/>
      <c r="V117" s="1">
        <v>25</v>
      </c>
      <c r="W117" s="1">
        <v>5.7889999999999997</v>
      </c>
      <c r="X117" s="1">
        <v>3.6499999999999998E-2</v>
      </c>
      <c r="Y117" s="1">
        <v>0.74</v>
      </c>
      <c r="Z117" s="1">
        <v>1.01</v>
      </c>
      <c r="AA117" s="1">
        <v>1.07</v>
      </c>
      <c r="AB117" s="1">
        <v>0.45</v>
      </c>
    </row>
    <row r="118" spans="1:28" x14ac:dyDescent="0.25">
      <c r="A118" s="3">
        <v>42746</v>
      </c>
      <c r="B118" s="4" t="s">
        <v>18</v>
      </c>
      <c r="D118" s="5" t="s">
        <v>78</v>
      </c>
      <c r="G118" s="1">
        <v>6</v>
      </c>
      <c r="H118" s="15">
        <v>0.5756944444444444</v>
      </c>
      <c r="I118" s="1">
        <v>6</v>
      </c>
      <c r="J118" s="1">
        <v>40.5</v>
      </c>
      <c r="K118" s="2">
        <v>224</v>
      </c>
      <c r="L118" s="1" t="s">
        <v>85</v>
      </c>
      <c r="M118" s="7" t="s">
        <v>42</v>
      </c>
      <c r="N118" s="1">
        <v>6</v>
      </c>
      <c r="T118" s="2">
        <v>228</v>
      </c>
      <c r="U118" s="2"/>
      <c r="W118" s="1">
        <v>2.4739999999999998</v>
      </c>
      <c r="X118" s="1">
        <v>8.0000000000000002E-3</v>
      </c>
      <c r="Y118" s="1">
        <v>0.39</v>
      </c>
      <c r="Z118" s="1">
        <v>0.61</v>
      </c>
      <c r="AA118" s="1">
        <v>0.61</v>
      </c>
      <c r="AB118" s="1" t="s">
        <v>156</v>
      </c>
    </row>
    <row r="119" spans="1:28" x14ac:dyDescent="0.25">
      <c r="A119" s="3">
        <v>42746</v>
      </c>
      <c r="B119" s="4" t="s">
        <v>18</v>
      </c>
      <c r="D119" s="5" t="s">
        <v>78</v>
      </c>
      <c r="I119" s="1" t="s">
        <v>86</v>
      </c>
      <c r="J119" s="1">
        <v>51</v>
      </c>
      <c r="K119" s="2">
        <v>225</v>
      </c>
      <c r="L119" s="1" t="s">
        <v>50</v>
      </c>
      <c r="M119" s="7" t="s">
        <v>42</v>
      </c>
      <c r="N119" s="1">
        <v>10</v>
      </c>
      <c r="T119" s="2">
        <v>229</v>
      </c>
      <c r="U119" s="2"/>
      <c r="W119" s="1">
        <v>2.0089999999999999</v>
      </c>
      <c r="X119" s="1">
        <v>1.15E-2</v>
      </c>
      <c r="Y119" s="1">
        <v>0.5</v>
      </c>
      <c r="Z119" s="1">
        <v>0.71</v>
      </c>
      <c r="AA119" s="1">
        <v>0.7</v>
      </c>
      <c r="AB119" s="1" t="s">
        <v>156</v>
      </c>
    </row>
    <row r="120" spans="1:28" x14ac:dyDescent="0.25">
      <c r="A120" s="3">
        <v>42746</v>
      </c>
      <c r="B120" s="4" t="s">
        <v>18</v>
      </c>
      <c r="D120" s="5" t="s">
        <v>78</v>
      </c>
      <c r="I120" s="1" t="s">
        <v>87</v>
      </c>
      <c r="J120" s="1">
        <v>47</v>
      </c>
      <c r="K120" s="2">
        <v>226</v>
      </c>
      <c r="L120" s="1" t="s">
        <v>50</v>
      </c>
      <c r="M120" s="7" t="s">
        <v>42</v>
      </c>
      <c r="N120" s="1">
        <v>7</v>
      </c>
      <c r="T120" s="2">
        <v>230</v>
      </c>
      <c r="U120" s="2"/>
      <c r="V120" s="1">
        <v>36</v>
      </c>
      <c r="W120" s="1">
        <v>3.9750000000000001</v>
      </c>
      <c r="X120" s="1">
        <v>3.0200000000000001E-2</v>
      </c>
      <c r="Y120" s="1">
        <v>0.57999999999999996</v>
      </c>
      <c r="Z120" s="1">
        <v>0.92</v>
      </c>
      <c r="AA120" s="1">
        <v>1.1100000000000001</v>
      </c>
      <c r="AB120" s="1">
        <v>0.28999999999999998</v>
      </c>
    </row>
    <row r="121" spans="1:28" x14ac:dyDescent="0.25">
      <c r="A121" s="3">
        <v>42746</v>
      </c>
      <c r="B121" s="4" t="s">
        <v>18</v>
      </c>
      <c r="D121" s="5" t="s">
        <v>78</v>
      </c>
      <c r="I121" s="1">
        <v>5</v>
      </c>
      <c r="J121" s="1">
        <v>6.5</v>
      </c>
      <c r="K121" s="2">
        <v>227</v>
      </c>
      <c r="L121" s="4" t="s">
        <v>31</v>
      </c>
      <c r="M121" s="7" t="s">
        <v>42</v>
      </c>
      <c r="T121" s="2">
        <v>231</v>
      </c>
      <c r="U121" s="2"/>
      <c r="V121" s="1">
        <v>37</v>
      </c>
      <c r="W121" s="1">
        <v>3.706</v>
      </c>
      <c r="X121" s="1">
        <v>2.63E-2</v>
      </c>
      <c r="Y121" s="1">
        <v>0.47</v>
      </c>
      <c r="Z121" s="1">
        <v>0.49</v>
      </c>
      <c r="AA121" s="1">
        <v>0.56000000000000005</v>
      </c>
      <c r="AB121" s="1">
        <v>0.17</v>
      </c>
    </row>
    <row r="122" spans="1:28" x14ac:dyDescent="0.25">
      <c r="A122" s="3">
        <v>42746</v>
      </c>
      <c r="B122" s="4" t="s">
        <v>18</v>
      </c>
      <c r="D122" s="5" t="s">
        <v>78</v>
      </c>
      <c r="I122" s="1">
        <v>10</v>
      </c>
      <c r="J122" s="1">
        <v>2.8</v>
      </c>
      <c r="K122" s="2">
        <v>228</v>
      </c>
      <c r="L122" s="1" t="s">
        <v>80</v>
      </c>
      <c r="M122" s="7" t="s">
        <v>42</v>
      </c>
      <c r="T122" s="2">
        <v>232</v>
      </c>
      <c r="U122" s="2"/>
      <c r="V122" s="1">
        <v>38</v>
      </c>
      <c r="W122" s="1">
        <v>3.0739999999999998</v>
      </c>
      <c r="X122" s="1">
        <v>2.1399999999999999E-2</v>
      </c>
      <c r="Y122" s="1">
        <v>0.48</v>
      </c>
      <c r="Z122" s="1">
        <v>0.66</v>
      </c>
      <c r="AA122" s="1">
        <v>0.79</v>
      </c>
      <c r="AB122" s="1">
        <v>0.17</v>
      </c>
    </row>
    <row r="123" spans="1:28" x14ac:dyDescent="0.25">
      <c r="A123" s="3">
        <v>42746</v>
      </c>
      <c r="B123" s="4" t="s">
        <v>18</v>
      </c>
      <c r="D123" s="5" t="s">
        <v>78</v>
      </c>
      <c r="I123" s="1">
        <v>10</v>
      </c>
      <c r="J123" s="1">
        <v>2</v>
      </c>
      <c r="K123" s="2">
        <v>229</v>
      </c>
      <c r="L123" s="1" t="s">
        <v>80</v>
      </c>
      <c r="M123" s="7" t="s">
        <v>42</v>
      </c>
      <c r="T123" s="2">
        <v>233</v>
      </c>
      <c r="U123" s="2"/>
      <c r="V123" s="1">
        <v>39</v>
      </c>
      <c r="W123" s="1">
        <v>2.7149999999999999</v>
      </c>
      <c r="X123" s="1">
        <v>2.0899999999999998E-2</v>
      </c>
      <c r="Y123" s="1">
        <v>0.46</v>
      </c>
      <c r="Z123" s="1">
        <v>0.73</v>
      </c>
      <c r="AA123" s="1">
        <v>0.79</v>
      </c>
      <c r="AB123" s="1">
        <v>0.16</v>
      </c>
    </row>
    <row r="124" spans="1:28" x14ac:dyDescent="0.25">
      <c r="A124" s="3">
        <v>42746</v>
      </c>
      <c r="B124" s="4" t="s">
        <v>18</v>
      </c>
      <c r="D124" s="5" t="s">
        <v>78</v>
      </c>
      <c r="I124" s="1">
        <v>15</v>
      </c>
      <c r="J124" s="1">
        <v>14</v>
      </c>
      <c r="K124" s="2">
        <v>230</v>
      </c>
      <c r="L124" s="1" t="s">
        <v>21</v>
      </c>
      <c r="M124" s="7" t="s">
        <v>42</v>
      </c>
      <c r="N124" s="1">
        <v>4</v>
      </c>
      <c r="S124" s="1" t="s">
        <v>88</v>
      </c>
      <c r="T124" s="28">
        <v>234</v>
      </c>
      <c r="U124" s="28"/>
    </row>
    <row r="125" spans="1:28" x14ac:dyDescent="0.25">
      <c r="A125" s="3">
        <v>42746</v>
      </c>
      <c r="B125" s="4" t="s">
        <v>18</v>
      </c>
      <c r="D125" s="5" t="s">
        <v>78</v>
      </c>
      <c r="I125" s="1">
        <v>14</v>
      </c>
      <c r="J125" s="1">
        <v>16</v>
      </c>
      <c r="K125" s="2">
        <v>231</v>
      </c>
      <c r="L125" s="1" t="s">
        <v>21</v>
      </c>
      <c r="M125" s="7" t="s">
        <v>42</v>
      </c>
      <c r="N125" s="1">
        <v>8</v>
      </c>
      <c r="T125" s="28">
        <v>235</v>
      </c>
      <c r="U125" s="28"/>
    </row>
    <row r="126" spans="1:28" x14ac:dyDescent="0.25">
      <c r="A126" s="3">
        <v>42746</v>
      </c>
      <c r="B126" s="4" t="s">
        <v>18</v>
      </c>
      <c r="D126" s="5" t="s">
        <v>78</v>
      </c>
      <c r="I126" s="1">
        <v>7</v>
      </c>
      <c r="J126" s="1">
        <v>10</v>
      </c>
      <c r="K126" s="2">
        <v>232</v>
      </c>
      <c r="L126" s="1" t="s">
        <v>21</v>
      </c>
      <c r="M126" s="7" t="s">
        <v>42</v>
      </c>
      <c r="N126" s="1">
        <v>7</v>
      </c>
      <c r="T126" s="2">
        <v>236</v>
      </c>
      <c r="U126" s="2"/>
      <c r="V126" s="1">
        <v>10</v>
      </c>
      <c r="W126" s="1">
        <v>2.7570000000000001</v>
      </c>
      <c r="X126" s="1">
        <v>2.7099999999999999E-2</v>
      </c>
      <c r="Y126" s="1">
        <v>0.33</v>
      </c>
      <c r="Z126" s="1">
        <v>0.42</v>
      </c>
      <c r="AA126" s="1">
        <v>0.37</v>
      </c>
      <c r="AB126" s="1">
        <v>0.12</v>
      </c>
    </row>
    <row r="127" spans="1:28" x14ac:dyDescent="0.25">
      <c r="A127" s="3">
        <v>42746</v>
      </c>
      <c r="B127" s="4" t="s">
        <v>18</v>
      </c>
      <c r="D127" s="5" t="s">
        <v>78</v>
      </c>
      <c r="I127" s="1">
        <v>6</v>
      </c>
      <c r="J127" s="1">
        <v>9.5</v>
      </c>
      <c r="K127" s="2">
        <v>233</v>
      </c>
      <c r="L127" s="1" t="s">
        <v>21</v>
      </c>
      <c r="M127" s="7" t="s">
        <v>42</v>
      </c>
      <c r="N127" s="1">
        <v>6</v>
      </c>
      <c r="S127" s="1" t="s">
        <v>89</v>
      </c>
      <c r="T127" s="2">
        <v>237</v>
      </c>
      <c r="U127" s="2"/>
      <c r="V127" s="1">
        <v>11</v>
      </c>
      <c r="W127" s="1">
        <v>4.6349999999999998</v>
      </c>
      <c r="X127" s="1">
        <v>0.03</v>
      </c>
      <c r="Y127" s="1">
        <v>0.32</v>
      </c>
      <c r="Z127" s="1">
        <v>0.4</v>
      </c>
      <c r="AA127" s="1">
        <v>0.45</v>
      </c>
      <c r="AB127" s="1">
        <v>0.18</v>
      </c>
    </row>
    <row r="128" spans="1:28" x14ac:dyDescent="0.25">
      <c r="A128" s="3">
        <v>42746</v>
      </c>
      <c r="B128" s="4" t="s">
        <v>18</v>
      </c>
      <c r="D128" s="5" t="s">
        <v>78</v>
      </c>
      <c r="I128" s="1">
        <v>10</v>
      </c>
      <c r="J128" s="1">
        <v>2.5</v>
      </c>
      <c r="K128" s="2">
        <v>234</v>
      </c>
      <c r="L128" s="1" t="s">
        <v>80</v>
      </c>
      <c r="M128" s="7" t="s">
        <v>42</v>
      </c>
      <c r="T128" s="2">
        <v>238</v>
      </c>
      <c r="U128" s="2"/>
      <c r="V128" s="1">
        <v>1</v>
      </c>
      <c r="W128" s="1">
        <v>2.1800000000000002</v>
      </c>
      <c r="X128" s="1">
        <v>1.54E-2</v>
      </c>
      <c r="Y128" s="1">
        <v>0.44</v>
      </c>
      <c r="Z128" s="1">
        <v>0.56000000000000005</v>
      </c>
      <c r="AA128" s="1">
        <v>0.63</v>
      </c>
      <c r="AB128" s="1">
        <v>0.14000000000000001</v>
      </c>
    </row>
    <row r="129" spans="1:28" x14ac:dyDescent="0.25">
      <c r="A129" s="3">
        <v>42746</v>
      </c>
      <c r="B129" s="4" t="s">
        <v>18</v>
      </c>
      <c r="D129" s="5" t="s">
        <v>78</v>
      </c>
      <c r="I129" s="1">
        <v>5</v>
      </c>
      <c r="J129" s="1">
        <v>1</v>
      </c>
      <c r="K129" s="2">
        <v>235</v>
      </c>
      <c r="L129" s="1" t="s">
        <v>80</v>
      </c>
      <c r="M129" s="7" t="s">
        <v>42</v>
      </c>
      <c r="T129" s="28">
        <v>239</v>
      </c>
      <c r="U129" s="28"/>
    </row>
    <row r="130" spans="1:28" x14ac:dyDescent="0.25">
      <c r="A130" s="3">
        <v>42746</v>
      </c>
      <c r="B130" s="4" t="s">
        <v>18</v>
      </c>
      <c r="D130" s="5" t="s">
        <v>78</v>
      </c>
      <c r="I130" s="1">
        <v>3</v>
      </c>
      <c r="J130" s="1">
        <v>28.5</v>
      </c>
      <c r="K130" s="2">
        <v>236</v>
      </c>
      <c r="L130" s="4" t="s">
        <v>56</v>
      </c>
      <c r="M130" s="7" t="s">
        <v>42</v>
      </c>
      <c r="N130" s="1">
        <v>10</v>
      </c>
      <c r="S130" s="1" t="s">
        <v>90</v>
      </c>
      <c r="T130" s="2">
        <v>240</v>
      </c>
      <c r="U130" s="2"/>
      <c r="V130" s="1">
        <v>2</v>
      </c>
      <c r="W130" s="1">
        <v>3.1110000000000002</v>
      </c>
      <c r="X130" s="1">
        <v>2.63E-2</v>
      </c>
      <c r="Y130" s="1">
        <v>0.47</v>
      </c>
      <c r="Z130" s="1">
        <v>0.57999999999999996</v>
      </c>
      <c r="AA130" s="1">
        <v>0.64</v>
      </c>
      <c r="AB130" s="1">
        <v>0.2</v>
      </c>
    </row>
    <row r="131" spans="1:28" x14ac:dyDescent="0.25">
      <c r="A131" s="3">
        <v>42746</v>
      </c>
      <c r="B131" s="4" t="s">
        <v>18</v>
      </c>
      <c r="D131" s="5" t="s">
        <v>78</v>
      </c>
      <c r="G131" s="1">
        <v>8</v>
      </c>
      <c r="I131" s="1">
        <v>10</v>
      </c>
      <c r="J131" s="1">
        <v>30</v>
      </c>
      <c r="K131" s="2">
        <v>237</v>
      </c>
      <c r="L131" s="1" t="s">
        <v>91</v>
      </c>
      <c r="M131" s="7" t="s">
        <v>260</v>
      </c>
      <c r="S131" s="1" t="s">
        <v>92</v>
      </c>
      <c r="T131" s="2">
        <v>241</v>
      </c>
      <c r="U131" s="2"/>
      <c r="V131" s="1">
        <v>3</v>
      </c>
      <c r="W131" s="1">
        <v>5.3289999999999997</v>
      </c>
      <c r="X131" s="1">
        <v>3.4299999999999997E-2</v>
      </c>
      <c r="Y131" s="1">
        <v>0.85</v>
      </c>
      <c r="Z131" s="1">
        <v>1.01</v>
      </c>
      <c r="AA131" s="1">
        <v>1.1000000000000001</v>
      </c>
      <c r="AB131" s="1">
        <v>0.49</v>
      </c>
    </row>
    <row r="132" spans="1:28" x14ac:dyDescent="0.25">
      <c r="A132" s="3">
        <v>42746</v>
      </c>
      <c r="B132" s="4" t="s">
        <v>18</v>
      </c>
      <c r="D132" s="5" t="s">
        <v>78</v>
      </c>
      <c r="J132" s="1">
        <v>10</v>
      </c>
      <c r="K132" s="2">
        <v>238</v>
      </c>
      <c r="L132" s="1" t="s">
        <v>21</v>
      </c>
      <c r="M132" s="7" t="s">
        <v>260</v>
      </c>
      <c r="N132" s="1">
        <v>10</v>
      </c>
      <c r="S132" s="1" t="s">
        <v>93</v>
      </c>
      <c r="T132" s="2">
        <v>242</v>
      </c>
      <c r="U132" s="2"/>
      <c r="V132" s="1">
        <v>4</v>
      </c>
      <c r="W132" s="1">
        <v>5.86</v>
      </c>
      <c r="X132" s="1">
        <v>5.7000000000000002E-2</v>
      </c>
      <c r="Y132" s="1">
        <v>0.56000000000000005</v>
      </c>
      <c r="Z132" s="1">
        <v>0.84</v>
      </c>
      <c r="AA132" s="1">
        <v>1.0900000000000001</v>
      </c>
      <c r="AB132" s="1">
        <v>0.42</v>
      </c>
    </row>
    <row r="133" spans="1:28" x14ac:dyDescent="0.25">
      <c r="A133" s="3">
        <v>42746</v>
      </c>
      <c r="B133" s="4" t="s">
        <v>18</v>
      </c>
      <c r="D133" s="5" t="s">
        <v>78</v>
      </c>
      <c r="I133" s="1">
        <v>8</v>
      </c>
      <c r="J133" s="1">
        <v>14</v>
      </c>
      <c r="K133" s="2">
        <v>239</v>
      </c>
      <c r="L133" s="1" t="s">
        <v>21</v>
      </c>
      <c r="M133" s="7" t="s">
        <v>260</v>
      </c>
      <c r="T133" s="2">
        <v>243</v>
      </c>
      <c r="U133" s="2"/>
      <c r="V133" s="1">
        <v>5</v>
      </c>
      <c r="W133" s="1">
        <v>2.8530000000000002</v>
      </c>
      <c r="X133" s="1">
        <v>2.7E-2</v>
      </c>
      <c r="Y133" s="1">
        <v>0.73</v>
      </c>
      <c r="Z133" s="1">
        <v>0.82</v>
      </c>
      <c r="AA133" s="1">
        <v>0.7</v>
      </c>
      <c r="AB133" s="1">
        <v>0.17</v>
      </c>
    </row>
    <row r="134" spans="1:28" x14ac:dyDescent="0.25">
      <c r="A134" s="3">
        <v>42746</v>
      </c>
      <c r="B134" s="4" t="s">
        <v>18</v>
      </c>
      <c r="D134" s="5" t="s">
        <v>78</v>
      </c>
      <c r="I134" s="1">
        <v>20</v>
      </c>
      <c r="J134" s="1">
        <v>17</v>
      </c>
      <c r="K134" s="2">
        <v>240</v>
      </c>
      <c r="L134" s="1" t="s">
        <v>21</v>
      </c>
      <c r="M134" s="7" t="s">
        <v>260</v>
      </c>
      <c r="N134" s="1">
        <v>18</v>
      </c>
      <c r="S134" s="1" t="s">
        <v>94</v>
      </c>
      <c r="T134" s="2">
        <v>244</v>
      </c>
      <c r="U134" s="2"/>
      <c r="V134" s="1">
        <v>6</v>
      </c>
      <c r="W134" s="1">
        <v>2.6269999999999998</v>
      </c>
      <c r="X134" s="1">
        <v>2.4899999999999999E-2</v>
      </c>
      <c r="Y134" s="1">
        <v>0.59</v>
      </c>
      <c r="Z134" s="1">
        <v>0.73</v>
      </c>
      <c r="AA134" s="1">
        <v>0.63</v>
      </c>
      <c r="AB134" s="1">
        <v>0.17</v>
      </c>
    </row>
    <row r="135" spans="1:28" x14ac:dyDescent="0.25">
      <c r="A135" s="3">
        <v>42746</v>
      </c>
      <c r="B135" s="4" t="s">
        <v>18</v>
      </c>
      <c r="D135" s="5" t="s">
        <v>78</v>
      </c>
      <c r="I135" s="1">
        <v>6</v>
      </c>
      <c r="J135" s="1">
        <v>8.5</v>
      </c>
      <c r="K135" s="2">
        <v>241</v>
      </c>
      <c r="L135" s="1" t="s">
        <v>31</v>
      </c>
      <c r="M135" s="7" t="s">
        <v>260</v>
      </c>
      <c r="T135" s="29">
        <v>245</v>
      </c>
      <c r="U135" s="29"/>
      <c r="V135" s="30"/>
      <c r="W135" s="30"/>
      <c r="X135" s="30"/>
      <c r="Y135" s="30"/>
      <c r="Z135" s="30"/>
      <c r="AA135" s="30"/>
      <c r="AB135" s="30" t="s">
        <v>157</v>
      </c>
    </row>
    <row r="136" spans="1:28" x14ac:dyDescent="0.25">
      <c r="A136" s="3">
        <v>42746</v>
      </c>
      <c r="B136" s="4" t="s">
        <v>18</v>
      </c>
      <c r="D136" s="5" t="s">
        <v>78</v>
      </c>
      <c r="I136" s="1">
        <v>6</v>
      </c>
      <c r="J136" s="1">
        <v>7</v>
      </c>
      <c r="K136" s="2">
        <v>242</v>
      </c>
      <c r="L136" s="1" t="s">
        <v>31</v>
      </c>
      <c r="M136" s="7" t="s">
        <v>260</v>
      </c>
      <c r="S136" s="1" t="s">
        <v>95</v>
      </c>
      <c r="T136" s="2">
        <v>246</v>
      </c>
      <c r="U136" s="2"/>
      <c r="V136" s="1">
        <v>7</v>
      </c>
      <c r="W136" s="1">
        <v>3.798</v>
      </c>
      <c r="X136" s="1">
        <v>2.7400000000000001E-2</v>
      </c>
      <c r="Y136" s="1">
        <v>0.38</v>
      </c>
      <c r="Z136" s="1">
        <v>0.52</v>
      </c>
      <c r="AA136" s="1">
        <v>0.72</v>
      </c>
      <c r="AB136" s="1">
        <v>0.15</v>
      </c>
    </row>
    <row r="137" spans="1:28" x14ac:dyDescent="0.25">
      <c r="A137" s="3">
        <v>42746</v>
      </c>
      <c r="B137" s="4" t="s">
        <v>18</v>
      </c>
      <c r="D137" s="5" t="s">
        <v>78</v>
      </c>
      <c r="I137" s="1">
        <v>4</v>
      </c>
      <c r="J137" s="1">
        <v>15</v>
      </c>
      <c r="K137" s="2">
        <v>243</v>
      </c>
      <c r="L137" s="1" t="s">
        <v>96</v>
      </c>
      <c r="M137" s="7" t="s">
        <v>260</v>
      </c>
      <c r="N137" s="1">
        <v>12</v>
      </c>
      <c r="T137" s="2">
        <v>247</v>
      </c>
      <c r="U137" s="2"/>
      <c r="V137" s="1">
        <v>1</v>
      </c>
      <c r="W137" s="1">
        <v>63.54</v>
      </c>
      <c r="X137" s="1">
        <v>0.78449999999999998</v>
      </c>
      <c r="Y137" s="1">
        <v>0.38</v>
      </c>
      <c r="Z137" s="1">
        <v>0.5</v>
      </c>
      <c r="AA137" s="1">
        <v>0.69</v>
      </c>
      <c r="AB137" s="1">
        <v>3.7</v>
      </c>
    </row>
    <row r="138" spans="1:28" x14ac:dyDescent="0.25">
      <c r="A138" s="3">
        <v>42746</v>
      </c>
      <c r="B138" s="4" t="s">
        <v>18</v>
      </c>
      <c r="D138" s="5" t="s">
        <v>78</v>
      </c>
      <c r="I138" s="1">
        <v>2</v>
      </c>
      <c r="J138" s="1">
        <v>27</v>
      </c>
      <c r="K138" s="2">
        <v>244</v>
      </c>
      <c r="L138" s="1" t="s">
        <v>96</v>
      </c>
      <c r="M138" s="7" t="s">
        <v>260</v>
      </c>
      <c r="N138" s="1">
        <v>11</v>
      </c>
      <c r="T138" s="2">
        <v>248</v>
      </c>
      <c r="U138" s="2"/>
      <c r="V138" s="1">
        <v>2</v>
      </c>
      <c r="W138" s="1">
        <v>44.985999999999997</v>
      </c>
      <c r="X138" s="1">
        <v>0.75960000000000005</v>
      </c>
      <c r="Y138" s="1">
        <v>1.55</v>
      </c>
      <c r="Z138" s="1">
        <v>1.83</v>
      </c>
      <c r="AA138" s="1">
        <v>2.11</v>
      </c>
      <c r="AB138" s="1">
        <v>7.41</v>
      </c>
    </row>
    <row r="139" spans="1:28" x14ac:dyDescent="0.25">
      <c r="A139" s="3">
        <v>42746</v>
      </c>
      <c r="B139" s="4" t="s">
        <v>18</v>
      </c>
      <c r="D139" s="5" t="s">
        <v>78</v>
      </c>
      <c r="I139" s="1">
        <v>1</v>
      </c>
      <c r="J139" s="1">
        <v>30</v>
      </c>
      <c r="K139" s="2">
        <v>245</v>
      </c>
      <c r="L139" s="1" t="s">
        <v>96</v>
      </c>
      <c r="M139" s="7" t="s">
        <v>260</v>
      </c>
      <c r="N139" s="1">
        <v>4</v>
      </c>
      <c r="T139" s="2">
        <v>249</v>
      </c>
      <c r="U139" s="2"/>
      <c r="V139" s="1">
        <v>3</v>
      </c>
      <c r="W139" s="1">
        <v>50.097000000000001</v>
      </c>
      <c r="X139" s="1">
        <v>0.78239999999999998</v>
      </c>
      <c r="Y139" s="1">
        <v>1.57</v>
      </c>
      <c r="Z139" s="1">
        <v>2.02</v>
      </c>
      <c r="AA139" s="1">
        <v>2</v>
      </c>
      <c r="AB139" s="1">
        <v>8.6199999999999992</v>
      </c>
    </row>
    <row r="140" spans="1:28" x14ac:dyDescent="0.25">
      <c r="A140" s="3">
        <v>42746</v>
      </c>
      <c r="B140" s="4" t="s">
        <v>18</v>
      </c>
      <c r="D140" s="5" t="s">
        <v>78</v>
      </c>
      <c r="I140" s="1">
        <v>8</v>
      </c>
      <c r="K140" s="2">
        <v>246</v>
      </c>
      <c r="L140" s="1" t="s">
        <v>96</v>
      </c>
      <c r="M140" s="7" t="s">
        <v>260</v>
      </c>
      <c r="T140" s="2">
        <v>250</v>
      </c>
      <c r="U140" s="2"/>
      <c r="V140" s="1">
        <v>4</v>
      </c>
      <c r="W140" s="1">
        <v>2.907</v>
      </c>
      <c r="X140" s="1">
        <v>1.8700000000000001E-2</v>
      </c>
      <c r="Y140" s="1">
        <v>0.48</v>
      </c>
      <c r="Z140" s="1">
        <v>0.64</v>
      </c>
      <c r="AA140" s="1">
        <v>0.56999999999999995</v>
      </c>
      <c r="AB140" s="1">
        <v>0.19</v>
      </c>
    </row>
    <row r="141" spans="1:28" x14ac:dyDescent="0.25">
      <c r="A141" s="3">
        <v>42746</v>
      </c>
      <c r="B141" s="4" t="s">
        <v>18</v>
      </c>
      <c r="D141" s="5" t="s">
        <v>78</v>
      </c>
      <c r="I141" s="1">
        <v>16</v>
      </c>
      <c r="J141" s="1">
        <v>34.5</v>
      </c>
      <c r="K141" s="2">
        <v>247</v>
      </c>
      <c r="L141" s="1" t="s">
        <v>97</v>
      </c>
      <c r="M141" s="7" t="s">
        <v>260</v>
      </c>
      <c r="N141" s="1">
        <v>12</v>
      </c>
      <c r="T141" s="2">
        <v>251</v>
      </c>
      <c r="U141" s="2"/>
      <c r="V141" s="1">
        <v>5</v>
      </c>
      <c r="W141" s="1">
        <v>2.996</v>
      </c>
      <c r="X141" s="1">
        <v>2.64E-2</v>
      </c>
      <c r="Y141" s="1">
        <v>0.6</v>
      </c>
      <c r="Z141" s="1">
        <v>0.55000000000000004</v>
      </c>
      <c r="AA141" s="1">
        <v>0.55000000000000004</v>
      </c>
      <c r="AB141" s="1">
        <v>0.2</v>
      </c>
    </row>
    <row r="142" spans="1:28" x14ac:dyDescent="0.25">
      <c r="A142" s="3">
        <v>42746</v>
      </c>
      <c r="B142" s="4" t="s">
        <v>18</v>
      </c>
      <c r="D142" s="5" t="s">
        <v>78</v>
      </c>
      <c r="G142" s="1">
        <v>10</v>
      </c>
      <c r="I142" s="1">
        <v>14</v>
      </c>
      <c r="J142" s="1">
        <v>36</v>
      </c>
      <c r="K142" s="2">
        <v>248</v>
      </c>
      <c r="L142" s="1" t="s">
        <v>50</v>
      </c>
      <c r="M142" s="7" t="s">
        <v>259</v>
      </c>
      <c r="T142" s="2">
        <v>252</v>
      </c>
      <c r="U142" s="2"/>
      <c r="V142" s="1">
        <v>6</v>
      </c>
      <c r="W142" s="1">
        <v>2.56</v>
      </c>
      <c r="X142" s="1">
        <v>3.7199999999999997E-2</v>
      </c>
      <c r="Y142" s="1">
        <v>0.48</v>
      </c>
      <c r="Z142" s="1">
        <v>0.81</v>
      </c>
      <c r="AA142" s="1">
        <v>0.74</v>
      </c>
      <c r="AB142" s="1">
        <v>0.19</v>
      </c>
    </row>
    <row r="143" spans="1:28" x14ac:dyDescent="0.25">
      <c r="A143" s="3">
        <v>42746</v>
      </c>
      <c r="B143" s="4" t="s">
        <v>18</v>
      </c>
      <c r="D143" s="5" t="s">
        <v>78</v>
      </c>
      <c r="I143" s="1">
        <v>6</v>
      </c>
      <c r="J143" s="1">
        <v>32</v>
      </c>
      <c r="K143" s="2">
        <v>249</v>
      </c>
      <c r="L143" s="1" t="s">
        <v>50</v>
      </c>
      <c r="M143" s="7" t="s">
        <v>259</v>
      </c>
      <c r="T143" s="2">
        <v>253</v>
      </c>
      <c r="U143" s="2"/>
      <c r="V143" s="1">
        <v>7</v>
      </c>
      <c r="W143" s="1">
        <v>2.2549999999999999</v>
      </c>
      <c r="X143" s="1">
        <v>2.2200000000000001E-2</v>
      </c>
      <c r="Y143" s="1">
        <v>0.48</v>
      </c>
      <c r="Z143" s="1">
        <v>0.56999999999999995</v>
      </c>
      <c r="AA143" s="1">
        <v>0.64</v>
      </c>
      <c r="AB143" s="1">
        <v>0.14000000000000001</v>
      </c>
    </row>
    <row r="144" spans="1:28" x14ac:dyDescent="0.25">
      <c r="A144" s="3">
        <v>42746</v>
      </c>
      <c r="B144" s="4" t="s">
        <v>18</v>
      </c>
      <c r="D144" s="5" t="s">
        <v>78</v>
      </c>
      <c r="I144" s="1">
        <v>6</v>
      </c>
      <c r="J144" s="1">
        <v>13</v>
      </c>
      <c r="K144" s="2">
        <v>250</v>
      </c>
      <c r="L144" s="1" t="s">
        <v>21</v>
      </c>
      <c r="M144" s="7" t="s">
        <v>259</v>
      </c>
      <c r="S144" s="1" t="s">
        <v>98</v>
      </c>
      <c r="T144" s="2">
        <v>254</v>
      </c>
      <c r="U144" s="2"/>
      <c r="V144" s="1">
        <v>8</v>
      </c>
      <c r="W144" s="1">
        <v>2.8620000000000001</v>
      </c>
      <c r="X144" s="1">
        <v>2.3699999999999999E-2</v>
      </c>
      <c r="Y144" s="1">
        <v>0.53</v>
      </c>
      <c r="Z144" s="1">
        <v>0.44</v>
      </c>
      <c r="AA144" s="1">
        <v>0.95</v>
      </c>
      <c r="AB144" s="1">
        <v>0.22</v>
      </c>
    </row>
    <row r="145" spans="1:28" x14ac:dyDescent="0.25">
      <c r="A145" s="3">
        <v>42746</v>
      </c>
      <c r="B145" s="4" t="s">
        <v>18</v>
      </c>
      <c r="D145" s="5" t="s">
        <v>78</v>
      </c>
      <c r="I145" s="1">
        <v>23</v>
      </c>
      <c r="J145" s="1">
        <v>17</v>
      </c>
      <c r="K145" s="2">
        <v>251</v>
      </c>
      <c r="L145" s="1" t="s">
        <v>21</v>
      </c>
      <c r="M145" s="7" t="s">
        <v>259</v>
      </c>
      <c r="S145" s="1" t="s">
        <v>99</v>
      </c>
      <c r="T145" s="2">
        <v>255</v>
      </c>
      <c r="U145" s="2"/>
      <c r="V145" s="1">
        <v>9</v>
      </c>
      <c r="W145" s="1">
        <v>2.2330000000000001</v>
      </c>
      <c r="X145" s="1">
        <v>2.3199999999999998E-2</v>
      </c>
      <c r="Y145" s="1">
        <v>0.48</v>
      </c>
      <c r="Z145" s="1">
        <v>0.5</v>
      </c>
      <c r="AA145" s="1">
        <v>0.44</v>
      </c>
      <c r="AB145" s="1">
        <v>0.12</v>
      </c>
    </row>
    <row r="146" spans="1:28" x14ac:dyDescent="0.25">
      <c r="A146" s="3">
        <v>42746</v>
      </c>
      <c r="B146" s="4" t="s">
        <v>18</v>
      </c>
      <c r="D146" s="5" t="s">
        <v>78</v>
      </c>
      <c r="I146" s="1">
        <v>9</v>
      </c>
      <c r="J146" s="1">
        <v>36</v>
      </c>
      <c r="K146" s="2">
        <v>252</v>
      </c>
      <c r="L146" s="1" t="s">
        <v>100</v>
      </c>
      <c r="M146" s="7" t="s">
        <v>259</v>
      </c>
      <c r="N146" s="1">
        <v>9</v>
      </c>
      <c r="T146" s="2">
        <v>256</v>
      </c>
      <c r="U146" s="2"/>
      <c r="V146" s="1">
        <v>1</v>
      </c>
      <c r="W146" s="1">
        <v>4.3150000000000004</v>
      </c>
      <c r="X146" s="1">
        <v>2.3199999999999998E-2</v>
      </c>
      <c r="Y146" s="1">
        <v>0.36</v>
      </c>
      <c r="Z146" s="1">
        <v>0.32</v>
      </c>
      <c r="AA146" s="1">
        <v>0.26</v>
      </c>
      <c r="AB146" s="1">
        <v>0.27</v>
      </c>
    </row>
    <row r="147" spans="1:28" x14ac:dyDescent="0.25">
      <c r="A147" s="3">
        <v>42746</v>
      </c>
      <c r="B147" s="4" t="s">
        <v>18</v>
      </c>
      <c r="D147" s="5" t="s">
        <v>78</v>
      </c>
      <c r="I147" s="1">
        <v>11</v>
      </c>
      <c r="J147" s="1">
        <v>15</v>
      </c>
      <c r="K147" s="2">
        <v>253</v>
      </c>
      <c r="L147" s="1" t="s">
        <v>21</v>
      </c>
      <c r="M147" s="7" t="s">
        <v>259</v>
      </c>
      <c r="N147" s="1">
        <v>11</v>
      </c>
      <c r="T147" s="2">
        <v>257</v>
      </c>
      <c r="U147" s="2"/>
      <c r="V147" s="1">
        <v>2</v>
      </c>
      <c r="W147" s="1">
        <v>7.7270000000000003</v>
      </c>
      <c r="X147" s="1">
        <v>5.2499999999999998E-2</v>
      </c>
      <c r="Y147" s="1">
        <v>0.79</v>
      </c>
      <c r="Z147" s="1">
        <v>0.99</v>
      </c>
      <c r="AA147" s="1">
        <v>0.9</v>
      </c>
      <c r="AB147" s="1">
        <v>0.68</v>
      </c>
    </row>
    <row r="148" spans="1:28" x14ac:dyDescent="0.25">
      <c r="A148" s="3">
        <v>42746</v>
      </c>
      <c r="B148" s="4" t="s">
        <v>18</v>
      </c>
      <c r="D148" s="5" t="s">
        <v>78</v>
      </c>
      <c r="I148" s="1">
        <v>10</v>
      </c>
      <c r="J148" s="1">
        <v>14</v>
      </c>
      <c r="K148" s="2">
        <v>254</v>
      </c>
      <c r="L148" s="1" t="s">
        <v>21</v>
      </c>
      <c r="M148" s="7" t="s">
        <v>259</v>
      </c>
      <c r="N148" s="1">
        <v>10</v>
      </c>
      <c r="S148" s="1" t="s">
        <v>101</v>
      </c>
      <c r="T148" s="2">
        <v>258</v>
      </c>
      <c r="U148" s="2"/>
      <c r="V148" s="1">
        <v>3</v>
      </c>
      <c r="W148" s="1">
        <v>5.7519999999999998</v>
      </c>
      <c r="X148" s="1">
        <v>4.4699999999999997E-2</v>
      </c>
      <c r="Y148" s="1">
        <v>0.8</v>
      </c>
      <c r="Z148" s="1">
        <v>0.82</v>
      </c>
      <c r="AA148" s="1">
        <v>0.9</v>
      </c>
      <c r="AB148" s="1">
        <v>0.46</v>
      </c>
    </row>
    <row r="149" spans="1:28" x14ac:dyDescent="0.25">
      <c r="A149" s="3">
        <v>42746</v>
      </c>
      <c r="B149" s="4" t="s">
        <v>18</v>
      </c>
      <c r="D149" s="5" t="s">
        <v>78</v>
      </c>
      <c r="I149" s="1">
        <v>9</v>
      </c>
      <c r="J149" s="1">
        <v>12</v>
      </c>
      <c r="K149" s="2">
        <v>255</v>
      </c>
      <c r="L149" s="1" t="s">
        <v>21</v>
      </c>
      <c r="M149" s="7" t="s">
        <v>259</v>
      </c>
      <c r="N149" s="1">
        <v>9</v>
      </c>
      <c r="S149" s="1" t="s">
        <v>102</v>
      </c>
      <c r="T149" s="31">
        <v>259</v>
      </c>
      <c r="U149" s="31"/>
      <c r="V149" s="26"/>
      <c r="W149" s="26"/>
      <c r="X149" s="26"/>
      <c r="Y149" s="32"/>
      <c r="Z149" s="32"/>
      <c r="AA149" s="32"/>
      <c r="AB149" s="32" t="s">
        <v>158</v>
      </c>
    </row>
    <row r="150" spans="1:28" x14ac:dyDescent="0.25">
      <c r="A150" s="3">
        <v>42777</v>
      </c>
      <c r="B150" s="4" t="s">
        <v>18</v>
      </c>
      <c r="D150" s="1" t="s">
        <v>103</v>
      </c>
      <c r="E150" s="1">
        <v>6</v>
      </c>
      <c r="G150" s="1">
        <v>6</v>
      </c>
      <c r="H150" s="15"/>
      <c r="I150" s="1">
        <v>1</v>
      </c>
      <c r="J150" s="1">
        <v>10</v>
      </c>
      <c r="K150" s="2">
        <v>256</v>
      </c>
      <c r="L150" s="4" t="s">
        <v>62</v>
      </c>
      <c r="M150" s="7" t="s">
        <v>42</v>
      </c>
      <c r="N150" s="1">
        <v>5</v>
      </c>
      <c r="T150" s="2">
        <v>260</v>
      </c>
      <c r="U150" s="2"/>
      <c r="V150" s="26">
        <v>4</v>
      </c>
      <c r="W150" s="26">
        <v>13.141999999999999</v>
      </c>
      <c r="X150" s="26">
        <v>0.1033</v>
      </c>
      <c r="Y150" s="1">
        <v>1.17</v>
      </c>
      <c r="Z150" s="1">
        <v>1.52</v>
      </c>
      <c r="AA150" s="1">
        <v>1.58</v>
      </c>
      <c r="AB150" s="1">
        <v>1.59</v>
      </c>
    </row>
    <row r="151" spans="1:28" x14ac:dyDescent="0.25">
      <c r="A151" s="3">
        <v>42777</v>
      </c>
      <c r="B151" s="4" t="s">
        <v>18</v>
      </c>
      <c r="D151" s="1" t="s">
        <v>103</v>
      </c>
      <c r="I151" s="1">
        <v>5</v>
      </c>
      <c r="J151" s="1">
        <v>13</v>
      </c>
      <c r="K151" s="2">
        <v>257</v>
      </c>
      <c r="L151" s="4" t="s">
        <v>31</v>
      </c>
      <c r="M151" s="7" t="s">
        <v>42</v>
      </c>
      <c r="N151" s="1">
        <v>5</v>
      </c>
      <c r="S151" s="1" t="s">
        <v>77</v>
      </c>
      <c r="T151" s="31">
        <v>261</v>
      </c>
      <c r="U151" s="31"/>
      <c r="V151" s="26"/>
      <c r="W151" s="26"/>
      <c r="X151" s="26"/>
      <c r="Y151" s="32"/>
      <c r="Z151" s="32"/>
      <c r="AA151" s="32"/>
      <c r="AB151" s="32" t="s">
        <v>159</v>
      </c>
    </row>
    <row r="152" spans="1:28" x14ac:dyDescent="0.25">
      <c r="A152" s="3">
        <v>42777</v>
      </c>
      <c r="B152" s="4" t="s">
        <v>18</v>
      </c>
      <c r="D152" s="1" t="s">
        <v>103</v>
      </c>
      <c r="I152" s="1">
        <v>4</v>
      </c>
      <c r="J152" s="1">
        <v>8</v>
      </c>
      <c r="K152" s="2">
        <v>258</v>
      </c>
      <c r="L152" s="4" t="s">
        <v>31</v>
      </c>
      <c r="M152" s="7" t="s">
        <v>42</v>
      </c>
      <c r="N152" s="1">
        <v>4</v>
      </c>
      <c r="T152" s="2">
        <v>262</v>
      </c>
      <c r="U152" s="2"/>
      <c r="V152" s="26">
        <v>5</v>
      </c>
      <c r="W152" s="26">
        <v>4.4489999999999998</v>
      </c>
      <c r="X152" s="26">
        <v>3.9E-2</v>
      </c>
      <c r="Y152" s="26">
        <v>0.69</v>
      </c>
      <c r="Z152" s="26">
        <v>1.1100000000000001</v>
      </c>
      <c r="AA152" s="26">
        <v>75</v>
      </c>
      <c r="AB152" s="26">
        <v>0.34</v>
      </c>
    </row>
    <row r="153" spans="1:28" x14ac:dyDescent="0.25">
      <c r="A153" s="3">
        <v>42777</v>
      </c>
      <c r="B153" s="4" t="s">
        <v>18</v>
      </c>
      <c r="D153" s="1" t="s">
        <v>103</v>
      </c>
      <c r="I153" s="1">
        <v>4</v>
      </c>
      <c r="J153" s="1">
        <v>5.7</v>
      </c>
      <c r="K153" s="2">
        <v>259</v>
      </c>
      <c r="L153" s="4" t="s">
        <v>31</v>
      </c>
      <c r="M153" s="7" t="s">
        <v>42</v>
      </c>
      <c r="N153" s="1">
        <v>4</v>
      </c>
      <c r="T153" s="2">
        <v>263</v>
      </c>
      <c r="U153" s="2"/>
      <c r="V153" s="26">
        <v>6</v>
      </c>
      <c r="W153" s="26">
        <v>9.2880000000000003</v>
      </c>
      <c r="X153" s="26">
        <v>5.74E-2</v>
      </c>
      <c r="Y153" s="26">
        <v>0.77</v>
      </c>
      <c r="Z153" s="26">
        <v>0.91</v>
      </c>
      <c r="AA153" s="26">
        <v>1.08</v>
      </c>
      <c r="AB153" s="26">
        <v>0.74</v>
      </c>
    </row>
    <row r="154" spans="1:28" x14ac:dyDescent="0.25">
      <c r="A154" s="3">
        <v>42777</v>
      </c>
      <c r="B154" s="4" t="s">
        <v>18</v>
      </c>
      <c r="D154" s="1" t="s">
        <v>103</v>
      </c>
      <c r="I154" s="1">
        <v>5</v>
      </c>
      <c r="J154" s="1">
        <v>17.3</v>
      </c>
      <c r="K154" s="2">
        <v>260</v>
      </c>
      <c r="L154" s="1" t="s">
        <v>104</v>
      </c>
      <c r="M154" s="7" t="s">
        <v>42</v>
      </c>
      <c r="N154" s="1">
        <v>5</v>
      </c>
      <c r="T154" s="2">
        <v>264</v>
      </c>
      <c r="U154" s="2"/>
      <c r="V154" s="26">
        <v>7</v>
      </c>
      <c r="W154" s="26">
        <v>5.125</v>
      </c>
      <c r="X154" s="1">
        <v>3.6400000000000002E-2</v>
      </c>
      <c r="Y154" s="1">
        <v>0.75</v>
      </c>
      <c r="Z154" s="1">
        <v>1.1000000000000001</v>
      </c>
      <c r="AA154" s="1">
        <v>1.35</v>
      </c>
      <c r="AB154" s="26">
        <v>0.49</v>
      </c>
    </row>
    <row r="155" spans="1:28" x14ac:dyDescent="0.25">
      <c r="A155" s="3">
        <v>42777</v>
      </c>
      <c r="B155" s="4" t="s">
        <v>18</v>
      </c>
      <c r="D155" s="1" t="s">
        <v>103</v>
      </c>
      <c r="I155" s="1">
        <v>1</v>
      </c>
      <c r="J155" s="1">
        <v>21</v>
      </c>
      <c r="K155" s="2">
        <v>261</v>
      </c>
      <c r="L155" s="1" t="s">
        <v>28</v>
      </c>
      <c r="M155" s="7" t="s">
        <v>42</v>
      </c>
      <c r="N155" s="1">
        <v>7</v>
      </c>
      <c r="T155" s="2">
        <v>265</v>
      </c>
      <c r="U155" s="2"/>
      <c r="V155" s="26"/>
      <c r="W155" s="26">
        <v>1.194</v>
      </c>
      <c r="X155" s="26">
        <v>6.4000000000000003E-3</v>
      </c>
      <c r="Y155" s="1">
        <v>0.49</v>
      </c>
      <c r="Z155" s="1">
        <v>0.65</v>
      </c>
      <c r="AA155" s="1">
        <v>0.45</v>
      </c>
      <c r="AB155" s="26" t="s">
        <v>160</v>
      </c>
    </row>
    <row r="156" spans="1:28" x14ac:dyDescent="0.25">
      <c r="A156" s="3">
        <v>42777</v>
      </c>
      <c r="B156" s="4" t="s">
        <v>18</v>
      </c>
      <c r="D156" s="1" t="s">
        <v>103</v>
      </c>
      <c r="I156" s="1">
        <v>3</v>
      </c>
      <c r="J156" s="1">
        <v>14.5</v>
      </c>
      <c r="K156" s="2">
        <v>262</v>
      </c>
      <c r="L156" s="4" t="s">
        <v>31</v>
      </c>
      <c r="M156" s="7" t="s">
        <v>42</v>
      </c>
      <c r="N156" s="1">
        <v>3</v>
      </c>
      <c r="T156" s="31">
        <v>266</v>
      </c>
      <c r="U156" s="31"/>
      <c r="V156" s="26"/>
      <c r="W156" s="26"/>
      <c r="X156" s="26"/>
      <c r="Y156" s="32"/>
      <c r="Z156" s="32"/>
      <c r="AA156" s="32"/>
      <c r="AB156" s="32" t="s">
        <v>161</v>
      </c>
    </row>
    <row r="157" spans="1:28" x14ac:dyDescent="0.25">
      <c r="A157" s="3">
        <v>42777</v>
      </c>
      <c r="B157" s="4" t="s">
        <v>18</v>
      </c>
      <c r="D157" s="1" t="s">
        <v>103</v>
      </c>
      <c r="E157" s="1">
        <v>8</v>
      </c>
      <c r="G157" s="1">
        <v>8</v>
      </c>
      <c r="I157" s="1">
        <v>6</v>
      </c>
      <c r="J157" s="1">
        <v>10.5</v>
      </c>
      <c r="K157" s="2">
        <v>263</v>
      </c>
      <c r="L157" s="4" t="s">
        <v>31</v>
      </c>
      <c r="M157" s="7" t="s">
        <v>260</v>
      </c>
      <c r="N157" s="1">
        <v>6</v>
      </c>
      <c r="T157" s="2">
        <v>267</v>
      </c>
      <c r="U157" s="2"/>
      <c r="V157" s="26"/>
      <c r="W157" s="26"/>
      <c r="AB157" s="26" t="s">
        <v>38</v>
      </c>
    </row>
    <row r="158" spans="1:28" x14ac:dyDescent="0.25">
      <c r="A158" s="3">
        <v>42777</v>
      </c>
      <c r="B158" s="4" t="s">
        <v>18</v>
      </c>
      <c r="D158" s="1" t="s">
        <v>103</v>
      </c>
      <c r="I158" s="1">
        <v>3</v>
      </c>
      <c r="J158" s="1">
        <v>6</v>
      </c>
      <c r="K158" s="2">
        <v>264</v>
      </c>
      <c r="L158" s="4" t="s">
        <v>31</v>
      </c>
      <c r="M158" s="7" t="s">
        <v>260</v>
      </c>
      <c r="N158" s="1">
        <v>3</v>
      </c>
      <c r="T158" s="2">
        <v>268</v>
      </c>
      <c r="U158" s="2"/>
      <c r="V158" s="26">
        <v>10</v>
      </c>
      <c r="W158" s="26">
        <v>0.94899999999999995</v>
      </c>
      <c r="X158" s="26">
        <v>2.8E-3</v>
      </c>
      <c r="Y158" s="1">
        <v>0.38</v>
      </c>
      <c r="Z158" s="1">
        <v>0.47</v>
      </c>
      <c r="AA158" s="1">
        <v>0.54</v>
      </c>
      <c r="AB158" s="26">
        <v>0.04</v>
      </c>
    </row>
    <row r="159" spans="1:28" x14ac:dyDescent="0.25">
      <c r="A159" s="3">
        <v>42777</v>
      </c>
      <c r="B159" s="4" t="s">
        <v>18</v>
      </c>
      <c r="D159" s="1" t="s">
        <v>103</v>
      </c>
      <c r="I159" s="1">
        <v>7</v>
      </c>
      <c r="J159" s="1">
        <v>4.5</v>
      </c>
      <c r="K159" s="2">
        <v>265</v>
      </c>
      <c r="L159" s="1" t="s">
        <v>105</v>
      </c>
      <c r="M159" s="7" t="s">
        <v>260</v>
      </c>
      <c r="N159" s="1">
        <v>7</v>
      </c>
      <c r="T159" s="2">
        <v>269</v>
      </c>
      <c r="U159" s="2"/>
      <c r="V159" s="26">
        <v>11</v>
      </c>
      <c r="W159" s="26">
        <v>2.9460000000000002</v>
      </c>
      <c r="X159" s="1">
        <v>1.18E-2</v>
      </c>
      <c r="Y159" s="1">
        <v>0.3</v>
      </c>
      <c r="Z159" s="1">
        <v>0.42</v>
      </c>
      <c r="AA159" s="1">
        <v>0.42</v>
      </c>
      <c r="AB159" s="26">
        <v>0.12</v>
      </c>
    </row>
    <row r="160" spans="1:28" x14ac:dyDescent="0.25">
      <c r="A160" s="3">
        <v>42777</v>
      </c>
      <c r="B160" s="4" t="s">
        <v>18</v>
      </c>
      <c r="D160" s="1" t="s">
        <v>103</v>
      </c>
      <c r="I160" s="1">
        <v>3</v>
      </c>
      <c r="J160" s="1">
        <v>35</v>
      </c>
      <c r="K160" s="2">
        <v>266</v>
      </c>
      <c r="L160" s="1" t="s">
        <v>64</v>
      </c>
      <c r="M160" s="7" t="s">
        <v>260</v>
      </c>
      <c r="N160" s="1">
        <v>3</v>
      </c>
      <c r="S160" s="1" t="s">
        <v>77</v>
      </c>
      <c r="T160" s="31">
        <v>270</v>
      </c>
      <c r="U160" s="31"/>
      <c r="V160" s="26"/>
      <c r="W160" s="26"/>
      <c r="X160" s="26"/>
      <c r="Y160" s="32"/>
      <c r="Z160" s="32"/>
      <c r="AA160" s="32"/>
      <c r="AB160" s="32" t="s">
        <v>162</v>
      </c>
    </row>
    <row r="161" spans="1:28" x14ac:dyDescent="0.25">
      <c r="A161" s="3">
        <v>42777</v>
      </c>
      <c r="B161" s="4" t="s">
        <v>18</v>
      </c>
      <c r="D161" s="1" t="s">
        <v>103</v>
      </c>
      <c r="I161" s="1">
        <v>5</v>
      </c>
      <c r="J161" s="1">
        <v>2.5</v>
      </c>
      <c r="K161" s="2">
        <v>267</v>
      </c>
      <c r="L161" s="1" t="s">
        <v>64</v>
      </c>
      <c r="M161" s="7" t="s">
        <v>260</v>
      </c>
      <c r="T161" s="2">
        <v>271</v>
      </c>
      <c r="U161" s="2"/>
      <c r="V161" s="1">
        <v>1</v>
      </c>
      <c r="W161" s="1">
        <v>3.4000000000000002E-2</v>
      </c>
      <c r="X161" s="1">
        <v>4.0000000000000001E-3</v>
      </c>
      <c r="Y161" s="1">
        <v>0.26</v>
      </c>
      <c r="AB161" s="26" t="s">
        <v>163</v>
      </c>
    </row>
    <row r="162" spans="1:28" x14ac:dyDescent="0.25">
      <c r="A162" s="3">
        <v>42777</v>
      </c>
      <c r="B162" s="4" t="s">
        <v>18</v>
      </c>
      <c r="D162" s="1" t="s">
        <v>103</v>
      </c>
      <c r="I162" s="1">
        <v>4</v>
      </c>
      <c r="J162" s="1">
        <v>4</v>
      </c>
      <c r="K162" s="2">
        <v>268</v>
      </c>
      <c r="L162" s="4" t="s">
        <v>60</v>
      </c>
      <c r="M162" s="7" t="s">
        <v>260</v>
      </c>
      <c r="T162" s="2">
        <v>272</v>
      </c>
      <c r="U162" s="2"/>
      <c r="V162" s="1">
        <v>3</v>
      </c>
      <c r="W162" s="1">
        <v>4.3999999999999997E-2</v>
      </c>
      <c r="X162" s="26">
        <v>3.8E-3</v>
      </c>
      <c r="Y162" s="1">
        <v>0.11</v>
      </c>
      <c r="AB162" s="26">
        <v>2.0500000000000001E-2</v>
      </c>
    </row>
    <row r="163" spans="1:28" x14ac:dyDescent="0.25">
      <c r="A163" s="3">
        <v>42777</v>
      </c>
      <c r="B163" s="4" t="s">
        <v>18</v>
      </c>
      <c r="D163" s="1" t="s">
        <v>103</v>
      </c>
      <c r="I163" s="1">
        <v>3</v>
      </c>
      <c r="J163" s="1">
        <v>7.5</v>
      </c>
      <c r="K163" s="2">
        <v>269</v>
      </c>
      <c r="L163" s="4" t="s">
        <v>52</v>
      </c>
      <c r="M163" s="7" t="s">
        <v>260</v>
      </c>
      <c r="N163" s="1">
        <v>3</v>
      </c>
      <c r="S163" s="1" t="s">
        <v>77</v>
      </c>
      <c r="T163" s="2">
        <v>273</v>
      </c>
      <c r="U163" s="2"/>
      <c r="V163" s="1">
        <v>4</v>
      </c>
      <c r="W163" s="1">
        <v>6.9000000000000006E-2</v>
      </c>
      <c r="X163" s="1">
        <v>2.5000000000000001E-3</v>
      </c>
      <c r="Y163" s="1">
        <v>0.1</v>
      </c>
      <c r="AB163" s="26" t="s">
        <v>164</v>
      </c>
    </row>
    <row r="164" spans="1:28" x14ac:dyDescent="0.25">
      <c r="A164" s="3">
        <v>42777</v>
      </c>
      <c r="B164" s="4" t="s">
        <v>18</v>
      </c>
      <c r="D164" s="1" t="s">
        <v>103</v>
      </c>
      <c r="I164" s="1">
        <v>4</v>
      </c>
      <c r="J164" s="1">
        <v>11</v>
      </c>
      <c r="K164" s="2">
        <v>270</v>
      </c>
      <c r="L164" s="4" t="s">
        <v>52</v>
      </c>
      <c r="M164" s="7" t="s">
        <v>260</v>
      </c>
      <c r="T164" s="2">
        <v>274</v>
      </c>
      <c r="U164" s="2"/>
      <c r="V164" s="1">
        <v>1</v>
      </c>
      <c r="W164" s="1">
        <v>2.1640000000000001</v>
      </c>
      <c r="X164" s="1">
        <v>1.41E-2</v>
      </c>
      <c r="Y164" s="1">
        <v>0.55000000000000004</v>
      </c>
      <c r="Z164" s="1">
        <v>0.66</v>
      </c>
      <c r="AA164" s="1">
        <v>0.79</v>
      </c>
      <c r="AB164" s="1">
        <v>0.15</v>
      </c>
    </row>
    <row r="165" spans="1:28" x14ac:dyDescent="0.25">
      <c r="A165" s="3">
        <v>42777</v>
      </c>
      <c r="B165" s="4" t="s">
        <v>18</v>
      </c>
      <c r="D165" s="1" t="s">
        <v>103</v>
      </c>
      <c r="I165" s="1">
        <v>4</v>
      </c>
      <c r="J165" s="1">
        <v>15</v>
      </c>
      <c r="K165" s="16">
        <v>271</v>
      </c>
      <c r="L165" s="16" t="s">
        <v>106</v>
      </c>
      <c r="M165" s="7" t="s">
        <v>260</v>
      </c>
      <c r="T165" s="2">
        <v>275</v>
      </c>
      <c r="U165" s="2"/>
      <c r="V165" s="1">
        <v>2</v>
      </c>
      <c r="W165" s="1">
        <v>1.6819999999999999</v>
      </c>
      <c r="X165" s="1">
        <v>1.4E-2</v>
      </c>
      <c r="Y165" s="1">
        <v>0.35</v>
      </c>
      <c r="Z165" s="1">
        <v>0.66</v>
      </c>
      <c r="AA165" s="1">
        <v>0.84</v>
      </c>
      <c r="AB165" s="1">
        <v>0.13</v>
      </c>
    </row>
    <row r="166" spans="1:28" x14ac:dyDescent="0.25">
      <c r="A166" s="3">
        <v>42777</v>
      </c>
      <c r="B166" s="4" t="s">
        <v>18</v>
      </c>
      <c r="D166" s="1" t="s">
        <v>103</v>
      </c>
      <c r="I166" s="1">
        <v>4</v>
      </c>
      <c r="J166" s="1">
        <v>6</v>
      </c>
      <c r="K166" s="16">
        <v>272</v>
      </c>
      <c r="L166" s="16" t="s">
        <v>106</v>
      </c>
      <c r="M166" s="7" t="s">
        <v>260</v>
      </c>
      <c r="T166" s="2">
        <v>276</v>
      </c>
      <c r="U166" s="2"/>
      <c r="V166" s="1">
        <v>3</v>
      </c>
      <c r="W166" s="1">
        <v>2.5470000000000002</v>
      </c>
      <c r="X166" s="1">
        <v>2.2200000000000001E-2</v>
      </c>
      <c r="Y166" s="1">
        <v>0.72</v>
      </c>
      <c r="Z166" s="1">
        <v>0.98</v>
      </c>
      <c r="AA166" s="1">
        <v>0.84</v>
      </c>
      <c r="AB166" s="1">
        <v>0.21</v>
      </c>
    </row>
    <row r="167" spans="1:28" x14ac:dyDescent="0.25">
      <c r="A167" s="3">
        <v>42777</v>
      </c>
      <c r="B167" s="4" t="s">
        <v>18</v>
      </c>
      <c r="D167" s="1" t="s">
        <v>103</v>
      </c>
      <c r="I167" s="1">
        <v>3</v>
      </c>
      <c r="J167" s="1">
        <v>10</v>
      </c>
      <c r="K167" s="16">
        <v>273</v>
      </c>
      <c r="L167" s="16" t="s">
        <v>106</v>
      </c>
      <c r="M167" s="7" t="s">
        <v>260</v>
      </c>
      <c r="T167" s="2">
        <v>277</v>
      </c>
      <c r="U167" s="2"/>
      <c r="V167" s="1">
        <v>4</v>
      </c>
      <c r="W167" s="1">
        <v>1.8</v>
      </c>
      <c r="X167" s="1">
        <v>1.52E-2</v>
      </c>
      <c r="Y167" s="1">
        <v>0.76</v>
      </c>
      <c r="Z167" s="1">
        <v>1.04</v>
      </c>
      <c r="AA167" s="1">
        <v>1.18</v>
      </c>
      <c r="AB167" s="1">
        <v>0.16</v>
      </c>
    </row>
    <row r="168" spans="1:28" x14ac:dyDescent="0.25">
      <c r="A168" s="3">
        <v>42777</v>
      </c>
      <c r="B168" s="4" t="s">
        <v>18</v>
      </c>
      <c r="D168" s="1" t="s">
        <v>103</v>
      </c>
      <c r="E168" s="1">
        <v>10</v>
      </c>
      <c r="G168" s="1">
        <v>10</v>
      </c>
      <c r="I168" s="1">
        <v>3</v>
      </c>
      <c r="J168" s="1">
        <v>11</v>
      </c>
      <c r="K168" s="2">
        <v>274</v>
      </c>
      <c r="L168" s="1" t="s">
        <v>21</v>
      </c>
      <c r="M168" s="7" t="s">
        <v>259</v>
      </c>
      <c r="S168" s="1" t="s">
        <v>77</v>
      </c>
      <c r="T168" s="2">
        <v>278</v>
      </c>
      <c r="U168" s="2"/>
      <c r="V168" s="1">
        <v>5</v>
      </c>
      <c r="W168" s="1">
        <v>5.31</v>
      </c>
      <c r="X168" s="1">
        <v>4.1300000000000003E-2</v>
      </c>
      <c r="Y168" s="1">
        <v>0.86</v>
      </c>
      <c r="Z168" s="1">
        <v>1.1499999999999999</v>
      </c>
      <c r="AA168" s="1">
        <v>1.33</v>
      </c>
      <c r="AB168" s="1">
        <v>0.47</v>
      </c>
    </row>
    <row r="169" spans="1:28" x14ac:dyDescent="0.25">
      <c r="A169" s="3">
        <v>42777</v>
      </c>
      <c r="B169" s="4" t="s">
        <v>18</v>
      </c>
      <c r="D169" s="1" t="s">
        <v>103</v>
      </c>
      <c r="I169" s="1">
        <v>4</v>
      </c>
      <c r="J169" s="1">
        <v>8</v>
      </c>
      <c r="K169" s="2">
        <v>275</v>
      </c>
      <c r="L169" s="1" t="s">
        <v>21</v>
      </c>
      <c r="M169" s="7" t="s">
        <v>259</v>
      </c>
      <c r="T169" s="2">
        <v>279</v>
      </c>
      <c r="U169" s="2"/>
      <c r="V169" s="1">
        <v>6</v>
      </c>
      <c r="W169" s="1">
        <v>4.282</v>
      </c>
      <c r="X169" s="1">
        <v>3.0300000000000001E-2</v>
      </c>
      <c r="Y169" s="1">
        <v>0.71</v>
      </c>
      <c r="Z169" s="1">
        <v>0.92</v>
      </c>
      <c r="AA169" s="1">
        <v>1.1499999999999999</v>
      </c>
      <c r="AB169" s="1">
        <v>0.32</v>
      </c>
    </row>
    <row r="170" spans="1:28" x14ac:dyDescent="0.25">
      <c r="A170" s="3">
        <v>42777</v>
      </c>
      <c r="B170" s="4" t="s">
        <v>18</v>
      </c>
      <c r="D170" s="1" t="s">
        <v>103</v>
      </c>
      <c r="I170" s="1">
        <v>6</v>
      </c>
      <c r="J170" s="1">
        <v>9</v>
      </c>
      <c r="K170" s="2">
        <v>276</v>
      </c>
      <c r="L170" s="1" t="s">
        <v>21</v>
      </c>
      <c r="M170" s="7" t="s">
        <v>259</v>
      </c>
      <c r="T170" s="2">
        <v>280</v>
      </c>
      <c r="U170" s="2"/>
      <c r="V170" s="1">
        <v>7</v>
      </c>
      <c r="W170" s="1">
        <v>3.3380000000000001</v>
      </c>
      <c r="X170" s="1">
        <v>2.8799999999999999E-2</v>
      </c>
      <c r="Y170" s="1">
        <v>0.82</v>
      </c>
      <c r="Z170" s="1">
        <v>1.1399999999999999</v>
      </c>
      <c r="AA170" s="1">
        <v>1.2</v>
      </c>
      <c r="AB170" s="1">
        <v>0.31</v>
      </c>
    </row>
    <row r="171" spans="1:28" x14ac:dyDescent="0.25">
      <c r="A171" s="3">
        <v>42777</v>
      </c>
      <c r="B171" s="4" t="s">
        <v>18</v>
      </c>
      <c r="D171" s="1" t="s">
        <v>103</v>
      </c>
      <c r="I171" s="1">
        <v>4</v>
      </c>
      <c r="J171" s="1">
        <v>8</v>
      </c>
      <c r="K171" s="2">
        <v>277</v>
      </c>
      <c r="L171" s="1" t="s">
        <v>21</v>
      </c>
      <c r="M171" s="7" t="s">
        <v>259</v>
      </c>
      <c r="S171" s="1" t="s">
        <v>77</v>
      </c>
      <c r="T171" s="2">
        <v>281</v>
      </c>
      <c r="U171" s="2"/>
      <c r="V171" s="1">
        <v>8</v>
      </c>
      <c r="W171" s="1">
        <v>0.79</v>
      </c>
      <c r="X171" s="1">
        <v>6.0000000000000001E-3</v>
      </c>
      <c r="Y171" s="1">
        <v>0.42</v>
      </c>
      <c r="Z171" s="1">
        <v>0.78</v>
      </c>
      <c r="AA171" s="1">
        <v>0.65</v>
      </c>
      <c r="AB171" s="1">
        <v>0.05</v>
      </c>
    </row>
    <row r="172" spans="1:28" x14ac:dyDescent="0.25">
      <c r="A172" s="3">
        <v>42777</v>
      </c>
      <c r="B172" s="4" t="s">
        <v>18</v>
      </c>
      <c r="D172" s="1" t="s">
        <v>103</v>
      </c>
      <c r="I172" s="1">
        <v>5</v>
      </c>
      <c r="J172" s="1">
        <v>6.5</v>
      </c>
      <c r="K172" s="2">
        <v>278</v>
      </c>
      <c r="L172" s="4" t="s">
        <v>31</v>
      </c>
      <c r="M172" s="7" t="s">
        <v>259</v>
      </c>
      <c r="T172" s="2">
        <v>282</v>
      </c>
      <c r="U172" s="2"/>
      <c r="W172" s="1">
        <v>2.323</v>
      </c>
      <c r="X172" s="1">
        <v>1.24E-2</v>
      </c>
      <c r="Y172" s="1">
        <v>0.5</v>
      </c>
      <c r="Z172" s="1">
        <v>0.61</v>
      </c>
      <c r="AA172" s="1">
        <v>0.61</v>
      </c>
      <c r="AB172" s="1" t="s">
        <v>165</v>
      </c>
    </row>
    <row r="173" spans="1:28" x14ac:dyDescent="0.25">
      <c r="A173" s="3">
        <v>42777</v>
      </c>
      <c r="B173" s="4" t="s">
        <v>18</v>
      </c>
      <c r="D173" s="1" t="s">
        <v>103</v>
      </c>
      <c r="I173" s="1">
        <v>7</v>
      </c>
      <c r="J173" s="1">
        <v>6.5</v>
      </c>
      <c r="K173" s="2">
        <v>279</v>
      </c>
      <c r="L173" s="4" t="s">
        <v>31</v>
      </c>
      <c r="M173" s="7" t="s">
        <v>259</v>
      </c>
      <c r="T173" s="2">
        <v>283</v>
      </c>
      <c r="U173" s="2"/>
      <c r="V173" s="1">
        <v>14</v>
      </c>
      <c r="W173" s="1">
        <v>0.52</v>
      </c>
      <c r="X173" s="1">
        <v>3.7000000000000002E-3</v>
      </c>
      <c r="Y173" s="1">
        <v>0.61</v>
      </c>
      <c r="Z173" s="1">
        <v>0.69</v>
      </c>
      <c r="AA173" s="1">
        <v>0.7</v>
      </c>
      <c r="AB173" s="1">
        <v>0.02</v>
      </c>
    </row>
    <row r="174" spans="1:28" x14ac:dyDescent="0.25">
      <c r="A174" s="3">
        <v>42777</v>
      </c>
      <c r="B174" s="4" t="s">
        <v>18</v>
      </c>
      <c r="D174" s="1" t="s">
        <v>103</v>
      </c>
      <c r="I174" s="1">
        <v>5</v>
      </c>
      <c r="J174" s="1">
        <v>6</v>
      </c>
      <c r="K174" s="2">
        <v>280</v>
      </c>
      <c r="L174" s="4" t="s">
        <v>31</v>
      </c>
      <c r="M174" s="7" t="s">
        <v>259</v>
      </c>
      <c r="T174" s="2">
        <v>284</v>
      </c>
      <c r="U174" s="2"/>
      <c r="V174" s="1">
        <v>15</v>
      </c>
      <c r="W174" s="1">
        <v>3</v>
      </c>
      <c r="X174" s="1">
        <v>8.0000000000000002E-3</v>
      </c>
      <c r="Y174" s="1">
        <v>0.33</v>
      </c>
      <c r="Z174" s="1">
        <v>0.52</v>
      </c>
      <c r="AA174" s="1">
        <v>0.48</v>
      </c>
      <c r="AB174" s="1">
        <v>0.13</v>
      </c>
    </row>
    <row r="175" spans="1:28" x14ac:dyDescent="0.25">
      <c r="A175" s="3">
        <v>42777</v>
      </c>
      <c r="B175" s="4" t="s">
        <v>18</v>
      </c>
      <c r="D175" s="1" t="s">
        <v>103</v>
      </c>
      <c r="I175" s="1">
        <v>7</v>
      </c>
      <c r="J175" s="1">
        <v>5</v>
      </c>
      <c r="K175" s="2">
        <v>281</v>
      </c>
      <c r="L175" s="1" t="s">
        <v>105</v>
      </c>
      <c r="M175" s="7" t="s">
        <v>259</v>
      </c>
      <c r="T175" s="2">
        <v>285</v>
      </c>
      <c r="U175" s="2"/>
      <c r="V175" s="1">
        <v>16</v>
      </c>
      <c r="W175" s="1">
        <v>3.4830000000000001</v>
      </c>
      <c r="X175" s="1">
        <v>1.7000000000000001E-2</v>
      </c>
      <c r="Y175" s="1">
        <v>0.3</v>
      </c>
      <c r="Z175" s="1">
        <v>0.41</v>
      </c>
      <c r="AA175" s="1">
        <v>0.45</v>
      </c>
      <c r="AB175" s="1">
        <v>0.16</v>
      </c>
    </row>
    <row r="176" spans="1:28" x14ac:dyDescent="0.25">
      <c r="A176" s="3">
        <v>42777</v>
      </c>
      <c r="B176" s="4" t="s">
        <v>18</v>
      </c>
      <c r="D176" s="1" t="s">
        <v>103</v>
      </c>
      <c r="I176" s="1">
        <v>16</v>
      </c>
      <c r="J176" s="1">
        <v>4</v>
      </c>
      <c r="K176" s="2">
        <v>282</v>
      </c>
      <c r="L176" s="1" t="s">
        <v>64</v>
      </c>
      <c r="M176" s="7" t="s">
        <v>259</v>
      </c>
      <c r="S176" s="1" t="s">
        <v>77</v>
      </c>
      <c r="T176" s="2">
        <v>286</v>
      </c>
      <c r="U176" s="2"/>
      <c r="V176" s="1">
        <v>17</v>
      </c>
      <c r="W176" s="1">
        <v>0.81599999999999995</v>
      </c>
      <c r="X176" s="1">
        <v>8.9999999999999993E-3</v>
      </c>
      <c r="Y176" s="1">
        <v>0.4</v>
      </c>
      <c r="Z176" s="1">
        <v>0.69</v>
      </c>
      <c r="AA176" s="1">
        <v>0.8</v>
      </c>
      <c r="AB176" s="1">
        <v>0.04</v>
      </c>
    </row>
    <row r="177" spans="1:28" x14ac:dyDescent="0.25">
      <c r="A177" s="3">
        <v>42777</v>
      </c>
      <c r="B177" s="4" t="s">
        <v>18</v>
      </c>
      <c r="D177" s="1" t="s">
        <v>103</v>
      </c>
      <c r="I177" s="1">
        <v>12</v>
      </c>
      <c r="J177" s="1">
        <v>4</v>
      </c>
      <c r="K177" s="2">
        <v>283</v>
      </c>
      <c r="L177" s="1" t="s">
        <v>64</v>
      </c>
      <c r="M177" s="7" t="s">
        <v>259</v>
      </c>
      <c r="T177" s="2">
        <v>287</v>
      </c>
      <c r="U177" s="2"/>
    </row>
    <row r="178" spans="1:28" x14ac:dyDescent="0.25">
      <c r="A178" s="3">
        <v>42777</v>
      </c>
      <c r="B178" s="4" t="s">
        <v>18</v>
      </c>
      <c r="D178" s="1" t="s">
        <v>103</v>
      </c>
      <c r="I178" s="1">
        <v>5</v>
      </c>
      <c r="J178" s="1">
        <v>8</v>
      </c>
      <c r="K178" s="2">
        <v>284</v>
      </c>
      <c r="L178" s="4" t="s">
        <v>52</v>
      </c>
      <c r="M178" s="7" t="s">
        <v>259</v>
      </c>
      <c r="S178" s="1" t="s">
        <v>77</v>
      </c>
      <c r="T178" s="2">
        <v>288</v>
      </c>
      <c r="U178" s="2"/>
      <c r="V178" s="1">
        <v>18</v>
      </c>
      <c r="W178" s="1">
        <v>2.7650000000000001</v>
      </c>
      <c r="X178" s="1">
        <v>2.41E-2</v>
      </c>
      <c r="Y178" s="1">
        <v>0.74</v>
      </c>
      <c r="Z178" s="1">
        <v>0.78</v>
      </c>
      <c r="AA178" s="1">
        <v>0.76</v>
      </c>
      <c r="AB178" s="1">
        <v>0.17</v>
      </c>
    </row>
    <row r="179" spans="1:28" x14ac:dyDescent="0.25">
      <c r="A179" s="3">
        <v>42777</v>
      </c>
      <c r="B179" s="4" t="s">
        <v>18</v>
      </c>
      <c r="D179" s="1" t="s">
        <v>103</v>
      </c>
      <c r="I179" s="1">
        <v>3</v>
      </c>
      <c r="J179" s="1">
        <v>8.5</v>
      </c>
      <c r="K179" s="2">
        <v>285</v>
      </c>
      <c r="L179" s="4" t="s">
        <v>60</v>
      </c>
      <c r="M179" s="7" t="s">
        <v>259</v>
      </c>
      <c r="T179" s="33">
        <v>289</v>
      </c>
      <c r="U179" s="33"/>
      <c r="V179" s="13"/>
      <c r="W179" s="13"/>
      <c r="X179" s="13"/>
      <c r="Y179" s="13"/>
      <c r="Z179" s="13"/>
      <c r="AA179" s="13"/>
      <c r="AB179" s="13" t="s">
        <v>166</v>
      </c>
    </row>
    <row r="180" spans="1:28" x14ac:dyDescent="0.25">
      <c r="A180" s="3">
        <v>42777</v>
      </c>
      <c r="B180" s="4" t="s">
        <v>18</v>
      </c>
      <c r="D180" s="1" t="s">
        <v>103</v>
      </c>
      <c r="I180" s="1">
        <v>1</v>
      </c>
      <c r="J180" s="1">
        <v>49</v>
      </c>
      <c r="K180" s="2">
        <v>286</v>
      </c>
      <c r="L180" s="4" t="s">
        <v>56</v>
      </c>
      <c r="M180" s="7" t="s">
        <v>259</v>
      </c>
      <c r="N180" s="1">
        <v>14</v>
      </c>
      <c r="T180" s="2">
        <v>290</v>
      </c>
      <c r="U180" s="2"/>
      <c r="V180" s="1">
        <v>2</v>
      </c>
      <c r="W180" s="1">
        <v>51.994999999999997</v>
      </c>
      <c r="X180" s="1">
        <v>0.4304</v>
      </c>
      <c r="Y180" s="1">
        <v>0.43</v>
      </c>
      <c r="Z180" s="1">
        <v>0.38</v>
      </c>
      <c r="AA180" s="1">
        <v>0.52</v>
      </c>
      <c r="AB180" s="1">
        <v>2.2999999999999998</v>
      </c>
    </row>
    <row r="181" spans="1:28" x14ac:dyDescent="0.25">
      <c r="A181" s="3">
        <v>42777</v>
      </c>
      <c r="B181" s="4" t="s">
        <v>18</v>
      </c>
      <c r="D181" s="1" t="s">
        <v>103</v>
      </c>
      <c r="I181" s="1">
        <v>35</v>
      </c>
      <c r="J181" s="1">
        <v>20</v>
      </c>
      <c r="K181" s="17">
        <v>287</v>
      </c>
      <c r="L181" s="1" t="s">
        <v>106</v>
      </c>
      <c r="M181" s="7" t="s">
        <v>259</v>
      </c>
      <c r="N181" s="1" t="s">
        <v>107</v>
      </c>
      <c r="T181" s="2">
        <v>291</v>
      </c>
      <c r="U181" s="2"/>
      <c r="V181" s="1">
        <v>3</v>
      </c>
      <c r="W181" s="1">
        <v>24.565999999999999</v>
      </c>
      <c r="X181" s="1">
        <v>0.16600000000000001</v>
      </c>
      <c r="Y181" s="1">
        <v>0.51</v>
      </c>
      <c r="Z181" s="1">
        <v>0.52</v>
      </c>
      <c r="AA181" s="1">
        <v>0.64</v>
      </c>
      <c r="AB181" s="1">
        <v>1.25</v>
      </c>
    </row>
    <row r="182" spans="1:28" x14ac:dyDescent="0.25">
      <c r="A182" s="3">
        <v>42777</v>
      </c>
      <c r="B182" s="4" t="s">
        <v>18</v>
      </c>
      <c r="D182" s="1" t="s">
        <v>103</v>
      </c>
      <c r="I182" s="1">
        <v>4</v>
      </c>
      <c r="J182" s="1">
        <v>6</v>
      </c>
      <c r="K182" s="2">
        <v>288</v>
      </c>
      <c r="L182" s="1" t="s">
        <v>108</v>
      </c>
      <c r="M182" s="7" t="s">
        <v>259</v>
      </c>
      <c r="T182" s="2">
        <v>292</v>
      </c>
      <c r="U182" s="2"/>
      <c r="V182" s="1">
        <v>19</v>
      </c>
      <c r="W182" s="1">
        <v>5.8520000000000003</v>
      </c>
      <c r="X182" s="1">
        <v>3.4000000000000002E-2</v>
      </c>
      <c r="Y182" s="1">
        <v>0.46</v>
      </c>
      <c r="Z182" s="1">
        <v>0.67</v>
      </c>
      <c r="AA182" s="1">
        <v>0.74</v>
      </c>
      <c r="AB182" s="1">
        <v>0.37</v>
      </c>
    </row>
    <row r="183" spans="1:28" x14ac:dyDescent="0.25">
      <c r="A183" s="3">
        <v>42777</v>
      </c>
      <c r="B183" s="4" t="s">
        <v>18</v>
      </c>
      <c r="D183" s="1" t="s">
        <v>109</v>
      </c>
      <c r="G183" s="1">
        <v>10</v>
      </c>
      <c r="I183" s="1">
        <v>9</v>
      </c>
      <c r="J183" s="1">
        <v>42.5</v>
      </c>
      <c r="K183" s="2">
        <v>289</v>
      </c>
      <c r="L183" s="1" t="s">
        <v>28</v>
      </c>
      <c r="M183" s="7" t="s">
        <v>259</v>
      </c>
      <c r="N183" s="1">
        <v>6</v>
      </c>
      <c r="S183" s="1" t="s">
        <v>110</v>
      </c>
      <c r="T183" s="2">
        <v>293</v>
      </c>
      <c r="U183" s="2"/>
      <c r="V183" s="1">
        <v>20</v>
      </c>
      <c r="W183" s="1">
        <v>5.1829999999999998</v>
      </c>
      <c r="X183" s="1">
        <v>4.8599999999999997E-2</v>
      </c>
      <c r="Y183" s="1">
        <v>0.65</v>
      </c>
      <c r="Z183" s="1">
        <v>0.77</v>
      </c>
      <c r="AA183" s="1">
        <v>0.89</v>
      </c>
      <c r="AB183" s="1">
        <v>0.38</v>
      </c>
    </row>
    <row r="184" spans="1:28" x14ac:dyDescent="0.25">
      <c r="A184" s="3">
        <v>42777</v>
      </c>
      <c r="B184" s="4" t="s">
        <v>18</v>
      </c>
      <c r="D184" s="1" t="s">
        <v>109</v>
      </c>
      <c r="I184" s="1">
        <v>16</v>
      </c>
      <c r="J184" s="1">
        <v>34.4</v>
      </c>
      <c r="K184" s="2">
        <v>290</v>
      </c>
      <c r="L184" s="1" t="s">
        <v>28</v>
      </c>
      <c r="M184" s="7" t="s">
        <v>259</v>
      </c>
      <c r="N184" s="1">
        <v>8</v>
      </c>
      <c r="S184" s="1" t="s">
        <v>110</v>
      </c>
      <c r="T184" s="2">
        <v>294</v>
      </c>
      <c r="U184" s="2"/>
      <c r="V184" s="1">
        <v>21</v>
      </c>
      <c r="W184" s="1">
        <v>2.3679999999999999</v>
      </c>
      <c r="X184" s="1">
        <v>1.8499999999999999E-2</v>
      </c>
      <c r="Y184" s="1">
        <v>0.61</v>
      </c>
      <c r="Z184" s="1">
        <v>0.79</v>
      </c>
      <c r="AA184" s="1">
        <v>0.91</v>
      </c>
      <c r="AB184" s="1">
        <v>0.18</v>
      </c>
    </row>
    <row r="185" spans="1:28" x14ac:dyDescent="0.25">
      <c r="A185" s="3">
        <v>42777</v>
      </c>
      <c r="B185" s="4" t="s">
        <v>18</v>
      </c>
      <c r="D185" s="1" t="s">
        <v>109</v>
      </c>
      <c r="I185" s="1">
        <v>4</v>
      </c>
      <c r="J185" s="1">
        <v>35</v>
      </c>
      <c r="K185" s="2">
        <v>291</v>
      </c>
      <c r="L185" s="4" t="s">
        <v>111</v>
      </c>
      <c r="M185" s="7" t="s">
        <v>259</v>
      </c>
      <c r="N185" s="1">
        <v>9</v>
      </c>
      <c r="T185" s="2">
        <v>295</v>
      </c>
      <c r="U185" s="2"/>
      <c r="V185" s="1">
        <v>22</v>
      </c>
      <c r="W185" s="1">
        <v>4.0590000000000002</v>
      </c>
      <c r="X185" s="1">
        <v>2.81E-2</v>
      </c>
      <c r="Y185" s="1">
        <v>0.4</v>
      </c>
      <c r="Z185" s="1">
        <v>0.6</v>
      </c>
      <c r="AA185" s="1">
        <v>0.89</v>
      </c>
      <c r="AB185" s="1">
        <v>0.27</v>
      </c>
    </row>
    <row r="186" spans="1:28" x14ac:dyDescent="0.25">
      <c r="A186" s="3">
        <v>42777</v>
      </c>
      <c r="B186" s="4" t="s">
        <v>18</v>
      </c>
      <c r="D186" s="1" t="s">
        <v>109</v>
      </c>
      <c r="I186" s="1">
        <v>7</v>
      </c>
      <c r="J186" s="1">
        <v>7</v>
      </c>
      <c r="K186" s="2">
        <v>292</v>
      </c>
      <c r="L186" s="1" t="s">
        <v>31</v>
      </c>
      <c r="M186" s="7" t="s">
        <v>259</v>
      </c>
      <c r="T186" s="2">
        <v>296</v>
      </c>
      <c r="U186" s="2"/>
      <c r="V186" s="1">
        <v>23</v>
      </c>
      <c r="W186" s="1">
        <v>2.71</v>
      </c>
      <c r="X186" s="1">
        <v>2.2700000000000001E-2</v>
      </c>
      <c r="Y186" s="1">
        <v>0.52</v>
      </c>
      <c r="Z186" s="1">
        <v>0.7</v>
      </c>
      <c r="AA186" s="1">
        <v>0.85</v>
      </c>
      <c r="AB186" s="1">
        <v>0.19</v>
      </c>
    </row>
    <row r="187" spans="1:28" x14ac:dyDescent="0.25">
      <c r="A187" s="3">
        <v>42777</v>
      </c>
      <c r="B187" s="4" t="s">
        <v>18</v>
      </c>
      <c r="D187" s="1" t="s">
        <v>109</v>
      </c>
      <c r="I187" s="1">
        <v>6</v>
      </c>
      <c r="J187" s="1">
        <v>7.5</v>
      </c>
      <c r="K187" s="2">
        <v>293</v>
      </c>
      <c r="L187" s="1" t="s">
        <v>31</v>
      </c>
      <c r="M187" s="7" t="s">
        <v>259</v>
      </c>
      <c r="T187" s="2">
        <v>297</v>
      </c>
      <c r="U187" s="2"/>
      <c r="V187" s="1">
        <v>24</v>
      </c>
      <c r="W187" s="1">
        <v>2.7360000000000002</v>
      </c>
      <c r="X187" s="1">
        <v>0.03</v>
      </c>
      <c r="Y187" s="1">
        <v>0.51</v>
      </c>
      <c r="Z187" s="1">
        <v>0.85</v>
      </c>
      <c r="AA187" s="1">
        <v>0.89</v>
      </c>
      <c r="AB187" s="1">
        <v>0.21</v>
      </c>
    </row>
    <row r="188" spans="1:28" x14ac:dyDescent="0.25">
      <c r="A188" s="3">
        <v>42777</v>
      </c>
      <c r="B188" s="4" t="s">
        <v>18</v>
      </c>
      <c r="D188" s="1" t="s">
        <v>109</v>
      </c>
      <c r="I188" s="1">
        <v>6</v>
      </c>
      <c r="J188" s="1">
        <v>10.5</v>
      </c>
      <c r="K188" s="2">
        <v>294</v>
      </c>
      <c r="L188" s="1" t="s">
        <v>21</v>
      </c>
      <c r="M188" s="7" t="s">
        <v>259</v>
      </c>
      <c r="S188" s="1" t="s">
        <v>112</v>
      </c>
      <c r="T188" s="2">
        <v>298</v>
      </c>
      <c r="U188" s="2"/>
      <c r="V188" s="1">
        <v>5</v>
      </c>
      <c r="W188" s="1">
        <v>4.5999999999999999E-2</v>
      </c>
      <c r="X188" s="1">
        <v>7.3000000000000001E-3</v>
      </c>
      <c r="Y188" s="1">
        <v>0.37</v>
      </c>
      <c r="AB188" s="1" t="s">
        <v>167</v>
      </c>
    </row>
    <row r="189" spans="1:28" x14ac:dyDescent="0.25">
      <c r="A189" s="3">
        <v>42777</v>
      </c>
      <c r="B189" s="4" t="s">
        <v>18</v>
      </c>
      <c r="D189" s="1" t="s">
        <v>109</v>
      </c>
      <c r="I189" s="1">
        <v>10</v>
      </c>
      <c r="J189" s="1">
        <v>12</v>
      </c>
      <c r="K189" s="2">
        <v>295</v>
      </c>
      <c r="L189" s="1" t="s">
        <v>21</v>
      </c>
      <c r="M189" s="7" t="s">
        <v>259</v>
      </c>
      <c r="S189" s="1" t="s">
        <v>113</v>
      </c>
      <c r="T189" s="2">
        <v>299</v>
      </c>
      <c r="U189" s="2"/>
      <c r="V189" s="1">
        <v>1</v>
      </c>
      <c r="W189" s="1">
        <v>55.47</v>
      </c>
      <c r="X189" s="1">
        <v>0.71579999999999999</v>
      </c>
      <c r="Y189" s="1">
        <v>1.0900000000000001</v>
      </c>
      <c r="Z189" s="1">
        <v>1.61</v>
      </c>
      <c r="AA189" s="1">
        <v>1.67</v>
      </c>
      <c r="AB189" s="1">
        <v>8.1199999999999992</v>
      </c>
    </row>
    <row r="190" spans="1:28" x14ac:dyDescent="0.25">
      <c r="A190" s="3">
        <v>42777</v>
      </c>
      <c r="B190" s="4" t="s">
        <v>18</v>
      </c>
      <c r="D190" s="1" t="s">
        <v>109</v>
      </c>
      <c r="I190" s="1">
        <v>6</v>
      </c>
      <c r="J190" s="1">
        <v>9.5</v>
      </c>
      <c r="K190" s="2">
        <v>296</v>
      </c>
      <c r="L190" s="1" t="s">
        <v>21</v>
      </c>
      <c r="M190" s="7" t="s">
        <v>259</v>
      </c>
      <c r="S190" s="1" t="s">
        <v>114</v>
      </c>
      <c r="T190" s="17">
        <v>300</v>
      </c>
      <c r="U190" s="17">
        <v>386</v>
      </c>
      <c r="V190" s="17">
        <v>1</v>
      </c>
      <c r="W190" s="17">
        <v>1.3149999999999999</v>
      </c>
      <c r="X190" s="17">
        <v>1.24E-2</v>
      </c>
      <c r="Y190" s="17">
        <v>0.36</v>
      </c>
      <c r="Z190" s="17">
        <v>0.68</v>
      </c>
      <c r="AA190" s="17">
        <v>0.72</v>
      </c>
      <c r="AB190" s="17">
        <v>0.09</v>
      </c>
    </row>
    <row r="191" spans="1:28" x14ac:dyDescent="0.25">
      <c r="A191" s="3">
        <v>42777</v>
      </c>
      <c r="B191" s="4" t="s">
        <v>18</v>
      </c>
      <c r="D191" s="1" t="s">
        <v>109</v>
      </c>
      <c r="I191" s="1">
        <v>4</v>
      </c>
      <c r="J191" s="1">
        <v>13</v>
      </c>
      <c r="K191" s="2">
        <v>297</v>
      </c>
      <c r="L191" s="1" t="s">
        <v>21</v>
      </c>
      <c r="M191" s="7" t="s">
        <v>259</v>
      </c>
      <c r="S191" s="1" t="s">
        <v>115</v>
      </c>
      <c r="T191" s="17">
        <v>301</v>
      </c>
      <c r="U191" s="17">
        <v>387</v>
      </c>
      <c r="V191" s="17">
        <v>2</v>
      </c>
      <c r="W191" s="17">
        <v>7.0190000000000001</v>
      </c>
      <c r="X191" s="17">
        <v>7.9699999999999993E-2</v>
      </c>
      <c r="Y191" s="17">
        <v>1.23</v>
      </c>
      <c r="Z191" s="17">
        <v>1.33</v>
      </c>
      <c r="AA191" s="17">
        <v>1.58</v>
      </c>
      <c r="AB191" s="17">
        <v>0.87</v>
      </c>
    </row>
    <row r="192" spans="1:28" x14ac:dyDescent="0.25">
      <c r="A192" s="3">
        <v>42777</v>
      </c>
      <c r="B192" s="4" t="s">
        <v>18</v>
      </c>
      <c r="D192" s="1" t="s">
        <v>109</v>
      </c>
      <c r="K192" s="16">
        <v>298</v>
      </c>
      <c r="L192" s="1" t="s">
        <v>106</v>
      </c>
      <c r="M192" s="7" t="s">
        <v>259</v>
      </c>
      <c r="S192" s="1" t="s">
        <v>116</v>
      </c>
      <c r="T192" s="17">
        <v>302</v>
      </c>
      <c r="U192" s="17">
        <v>388</v>
      </c>
      <c r="V192" s="17">
        <v>3</v>
      </c>
      <c r="W192" s="17">
        <v>9.77</v>
      </c>
      <c r="X192" s="17">
        <v>7.2300000000000003E-2</v>
      </c>
      <c r="Y192" s="17">
        <v>0.75</v>
      </c>
      <c r="Z192" s="17">
        <v>0.96</v>
      </c>
      <c r="AA192" s="17">
        <v>1.04</v>
      </c>
      <c r="AB192" s="17">
        <v>0.84</v>
      </c>
    </row>
    <row r="193" spans="1:28" x14ac:dyDescent="0.25">
      <c r="A193" s="3">
        <v>42777</v>
      </c>
      <c r="B193" s="4" t="s">
        <v>18</v>
      </c>
      <c r="D193" s="1" t="s">
        <v>109</v>
      </c>
      <c r="I193" s="1">
        <v>7</v>
      </c>
      <c r="J193" s="1">
        <v>42</v>
      </c>
      <c r="K193" s="2">
        <v>299</v>
      </c>
      <c r="L193" s="1" t="s">
        <v>50</v>
      </c>
      <c r="M193" s="7" t="s">
        <v>259</v>
      </c>
      <c r="N193" s="1">
        <v>5</v>
      </c>
      <c r="T193" s="17">
        <v>303</v>
      </c>
      <c r="U193" s="17">
        <v>389</v>
      </c>
      <c r="V193" s="17">
        <v>4</v>
      </c>
      <c r="W193" s="17">
        <v>3.8730000000000002</v>
      </c>
      <c r="X193" s="17">
        <v>3.2500000000000001E-2</v>
      </c>
      <c r="Y193" s="17">
        <v>0.8</v>
      </c>
      <c r="Z193" s="17">
        <v>0.99</v>
      </c>
      <c r="AA193" s="17">
        <v>1.04</v>
      </c>
      <c r="AB193" s="17">
        <v>0.33</v>
      </c>
    </row>
    <row r="194" spans="1:28" x14ac:dyDescent="0.25">
      <c r="A194" s="3">
        <v>42777</v>
      </c>
      <c r="B194" s="4" t="s">
        <v>18</v>
      </c>
      <c r="D194" s="1" t="s">
        <v>109</v>
      </c>
      <c r="G194" s="1">
        <v>8</v>
      </c>
      <c r="I194" s="1">
        <v>1</v>
      </c>
      <c r="J194" s="1">
        <v>8.9</v>
      </c>
      <c r="K194" s="17">
        <v>386</v>
      </c>
      <c r="L194" s="4" t="s">
        <v>56</v>
      </c>
      <c r="M194" s="7" t="s">
        <v>260</v>
      </c>
      <c r="N194" s="1">
        <v>9</v>
      </c>
      <c r="T194" s="17">
        <v>304</v>
      </c>
      <c r="U194" s="17">
        <v>390</v>
      </c>
      <c r="V194" s="17">
        <v>5</v>
      </c>
      <c r="W194" s="17">
        <v>3.4319999999999999</v>
      </c>
      <c r="X194" s="17">
        <v>2.7E-2</v>
      </c>
      <c r="Y194" s="17">
        <v>0.64</v>
      </c>
      <c r="Z194" s="17">
        <v>0.76</v>
      </c>
      <c r="AA194" s="17">
        <v>0.94</v>
      </c>
      <c r="AB194" s="17">
        <v>0.27</v>
      </c>
    </row>
    <row r="195" spans="1:28" x14ac:dyDescent="0.25">
      <c r="A195" s="3">
        <v>42777</v>
      </c>
      <c r="B195" s="4" t="s">
        <v>18</v>
      </c>
      <c r="D195" s="1" t="s">
        <v>109</v>
      </c>
      <c r="I195" s="1">
        <v>3</v>
      </c>
      <c r="J195" s="1">
        <v>8</v>
      </c>
      <c r="K195" s="17">
        <v>387</v>
      </c>
      <c r="L195" s="4" t="s">
        <v>31</v>
      </c>
      <c r="M195" s="7" t="s">
        <v>260</v>
      </c>
      <c r="N195" s="1">
        <v>3</v>
      </c>
      <c r="T195" s="17">
        <v>305</v>
      </c>
      <c r="U195" s="17">
        <v>391</v>
      </c>
      <c r="V195" s="17">
        <v>6</v>
      </c>
      <c r="W195" s="17">
        <v>4.4889999999999999</v>
      </c>
      <c r="X195" s="17">
        <v>3.73E-2</v>
      </c>
      <c r="Y195" s="17">
        <v>0.6</v>
      </c>
      <c r="Z195" s="17">
        <v>0.84</v>
      </c>
      <c r="AA195" s="17">
        <v>0.75</v>
      </c>
      <c r="AB195" s="17">
        <v>0.3</v>
      </c>
    </row>
    <row r="196" spans="1:28" x14ac:dyDescent="0.25">
      <c r="A196" s="3">
        <v>42777</v>
      </c>
      <c r="B196" s="4" t="s">
        <v>18</v>
      </c>
      <c r="D196" s="1" t="s">
        <v>109</v>
      </c>
      <c r="I196" s="1">
        <v>5</v>
      </c>
      <c r="J196" s="1">
        <v>8.5</v>
      </c>
      <c r="K196" s="17">
        <v>388</v>
      </c>
      <c r="L196" s="4" t="s">
        <v>31</v>
      </c>
      <c r="M196" s="7" t="s">
        <v>260</v>
      </c>
      <c r="N196" s="1">
        <v>5</v>
      </c>
      <c r="T196" s="18">
        <v>306</v>
      </c>
      <c r="U196" s="17">
        <v>392</v>
      </c>
      <c r="V196" s="17"/>
      <c r="W196" s="17"/>
      <c r="X196" s="17"/>
      <c r="Y196" s="17"/>
      <c r="Z196" s="17"/>
      <c r="AA196" s="17"/>
      <c r="AB196" s="17" t="s">
        <v>168</v>
      </c>
    </row>
    <row r="197" spans="1:28" x14ac:dyDescent="0.25">
      <c r="A197" s="3">
        <v>42777</v>
      </c>
      <c r="B197" s="4" t="s">
        <v>18</v>
      </c>
      <c r="D197" s="1" t="s">
        <v>109</v>
      </c>
      <c r="I197" s="1">
        <v>7</v>
      </c>
      <c r="J197" s="1">
        <v>5.5</v>
      </c>
      <c r="K197" s="17">
        <v>389</v>
      </c>
      <c r="L197" s="4" t="s">
        <v>31</v>
      </c>
      <c r="M197" s="7" t="s">
        <v>260</v>
      </c>
      <c r="N197" s="1">
        <v>7</v>
      </c>
      <c r="T197" s="17">
        <v>307</v>
      </c>
      <c r="U197" s="17">
        <v>393</v>
      </c>
      <c r="V197" s="17">
        <v>7</v>
      </c>
      <c r="W197" s="17">
        <v>2.8090000000000002</v>
      </c>
      <c r="X197" s="17">
        <v>2.3199999999999998E-2</v>
      </c>
      <c r="Y197" s="17">
        <v>0.45</v>
      </c>
      <c r="Z197" s="17">
        <v>0.56999999999999995</v>
      </c>
      <c r="AA197" s="17">
        <v>0.62</v>
      </c>
      <c r="AB197" s="17">
        <v>0.16</v>
      </c>
    </row>
    <row r="198" spans="1:28" x14ac:dyDescent="0.25">
      <c r="A198" s="3">
        <v>42777</v>
      </c>
      <c r="B198" s="4" t="s">
        <v>18</v>
      </c>
      <c r="D198" s="1" t="s">
        <v>109</v>
      </c>
      <c r="I198" s="1">
        <v>17</v>
      </c>
      <c r="J198" s="1">
        <v>13.5</v>
      </c>
      <c r="K198" s="17">
        <v>390</v>
      </c>
      <c r="L198" s="1" t="s">
        <v>21</v>
      </c>
      <c r="M198" s="7" t="s">
        <v>260</v>
      </c>
      <c r="N198" s="1">
        <v>17</v>
      </c>
      <c r="S198" s="1" t="s">
        <v>117</v>
      </c>
      <c r="T198" s="17">
        <v>308</v>
      </c>
      <c r="U198" s="17">
        <v>394</v>
      </c>
      <c r="V198" s="17"/>
      <c r="W198" s="17"/>
      <c r="X198" s="17"/>
      <c r="Y198" s="17"/>
      <c r="Z198" s="17"/>
      <c r="AA198" s="17"/>
      <c r="AB198" s="17"/>
    </row>
    <row r="199" spans="1:28" x14ac:dyDescent="0.25">
      <c r="A199" s="3">
        <v>42777</v>
      </c>
      <c r="B199" s="4" t="s">
        <v>18</v>
      </c>
      <c r="D199" s="1" t="s">
        <v>109</v>
      </c>
      <c r="I199" s="1">
        <v>6</v>
      </c>
      <c r="J199" s="1">
        <v>11</v>
      </c>
      <c r="K199" s="17">
        <v>391</v>
      </c>
      <c r="L199" s="1" t="s">
        <v>21</v>
      </c>
      <c r="M199" s="7" t="s">
        <v>260</v>
      </c>
      <c r="N199" s="1">
        <v>4</v>
      </c>
      <c r="S199" s="1" t="s">
        <v>118</v>
      </c>
      <c r="T199" s="17">
        <v>309</v>
      </c>
      <c r="U199" s="17">
        <v>395</v>
      </c>
      <c r="V199" s="1">
        <v>1</v>
      </c>
      <c r="W199" s="1">
        <v>33.389000000000003</v>
      </c>
      <c r="X199" s="17">
        <v>0.26819999999999999</v>
      </c>
      <c r="Y199" s="17">
        <v>0.43</v>
      </c>
      <c r="Z199" s="17">
        <v>0.47</v>
      </c>
      <c r="AA199" s="17">
        <v>0.48</v>
      </c>
      <c r="AB199" s="17">
        <v>1.64</v>
      </c>
    </row>
    <row r="200" spans="1:28" x14ac:dyDescent="0.25">
      <c r="A200" s="3">
        <v>42777</v>
      </c>
      <c r="B200" s="4" t="s">
        <v>18</v>
      </c>
      <c r="D200" s="1" t="s">
        <v>109</v>
      </c>
      <c r="I200" s="1">
        <v>8</v>
      </c>
      <c r="J200" s="1">
        <v>11.5</v>
      </c>
      <c r="K200" s="18">
        <v>392</v>
      </c>
      <c r="L200" s="1" t="s">
        <v>21</v>
      </c>
      <c r="M200" s="7" t="s">
        <v>260</v>
      </c>
      <c r="N200" s="1">
        <v>8</v>
      </c>
      <c r="S200" s="1" t="s">
        <v>119</v>
      </c>
      <c r="T200" s="17">
        <v>310</v>
      </c>
      <c r="U200" s="17">
        <v>396</v>
      </c>
      <c r="V200" s="17"/>
      <c r="W200" s="17"/>
      <c r="X200" s="17"/>
      <c r="Y200" s="17"/>
      <c r="Z200" s="17"/>
      <c r="AA200" s="17"/>
      <c r="AB200" s="17"/>
    </row>
    <row r="201" spans="1:28" x14ac:dyDescent="0.25">
      <c r="A201" s="3">
        <v>42777</v>
      </c>
      <c r="B201" s="4" t="s">
        <v>18</v>
      </c>
      <c r="D201" s="1" t="s">
        <v>109</v>
      </c>
      <c r="I201" s="1">
        <v>4</v>
      </c>
      <c r="J201" s="1">
        <v>10</v>
      </c>
      <c r="K201" s="17">
        <v>393</v>
      </c>
      <c r="L201" s="1" t="s">
        <v>21</v>
      </c>
      <c r="M201" s="7" t="s">
        <v>260</v>
      </c>
      <c r="S201" s="1" t="s">
        <v>118</v>
      </c>
      <c r="T201" s="17">
        <v>311</v>
      </c>
      <c r="U201" s="17">
        <v>397</v>
      </c>
      <c r="V201" s="17">
        <v>8</v>
      </c>
      <c r="W201" s="17">
        <v>10.404</v>
      </c>
      <c r="X201" s="17">
        <v>0.1031</v>
      </c>
      <c r="Y201" s="17">
        <v>1.02</v>
      </c>
      <c r="Z201" s="17">
        <v>1.17</v>
      </c>
      <c r="AA201" s="17">
        <v>1.35</v>
      </c>
      <c r="AB201" s="17">
        <v>0.96</v>
      </c>
    </row>
    <row r="202" spans="1:28" x14ac:dyDescent="0.25">
      <c r="A202" s="3">
        <v>42777</v>
      </c>
      <c r="B202" s="4" t="s">
        <v>18</v>
      </c>
      <c r="D202" s="1" t="s">
        <v>109</v>
      </c>
      <c r="K202" s="17">
        <v>394</v>
      </c>
      <c r="L202" s="1" t="s">
        <v>106</v>
      </c>
      <c r="M202" s="7" t="s">
        <v>260</v>
      </c>
      <c r="N202" s="1" t="s">
        <v>120</v>
      </c>
      <c r="T202" s="17">
        <v>312</v>
      </c>
      <c r="U202" s="17">
        <v>398</v>
      </c>
      <c r="V202" s="17">
        <v>9</v>
      </c>
      <c r="W202" s="17">
        <v>4.9489999999999998</v>
      </c>
      <c r="X202" s="17">
        <v>3.73E-2</v>
      </c>
      <c r="Y202" s="17">
        <v>0.31</v>
      </c>
      <c r="Z202" s="17">
        <v>0.49</v>
      </c>
      <c r="AA202" s="17">
        <v>0.57999999999999996</v>
      </c>
      <c r="AB202" s="17">
        <v>0.36</v>
      </c>
    </row>
    <row r="203" spans="1:28" x14ac:dyDescent="0.25">
      <c r="A203" s="3">
        <v>42777</v>
      </c>
      <c r="B203" s="4" t="s">
        <v>18</v>
      </c>
      <c r="D203" s="1" t="s">
        <v>109</v>
      </c>
      <c r="G203" s="1">
        <v>6</v>
      </c>
      <c r="I203" s="1">
        <v>10</v>
      </c>
      <c r="J203" s="1">
        <v>31</v>
      </c>
      <c r="K203" s="17">
        <v>395</v>
      </c>
      <c r="L203" s="1" t="s">
        <v>28</v>
      </c>
      <c r="M203" s="7" t="s">
        <v>42</v>
      </c>
      <c r="N203" s="1">
        <v>4</v>
      </c>
      <c r="T203" s="17">
        <v>313</v>
      </c>
      <c r="U203" s="17">
        <v>399</v>
      </c>
      <c r="V203" s="17">
        <v>10</v>
      </c>
      <c r="W203" s="17">
        <v>3.153</v>
      </c>
      <c r="X203" s="17">
        <v>2.9899999999999999E-2</v>
      </c>
      <c r="Y203" s="17">
        <v>0.7</v>
      </c>
      <c r="Z203" s="17">
        <v>0.93</v>
      </c>
      <c r="AA203" s="17">
        <v>1.02</v>
      </c>
      <c r="AB203" s="17">
        <v>0.24</v>
      </c>
    </row>
    <row r="204" spans="1:28" x14ac:dyDescent="0.25">
      <c r="A204" s="3">
        <v>42777</v>
      </c>
      <c r="B204" s="4" t="s">
        <v>18</v>
      </c>
      <c r="D204" s="1" t="s">
        <v>109</v>
      </c>
      <c r="I204" s="1">
        <v>1</v>
      </c>
      <c r="K204" s="17">
        <v>396</v>
      </c>
      <c r="L204" s="1" t="s">
        <v>121</v>
      </c>
      <c r="M204" s="7" t="s">
        <v>42</v>
      </c>
      <c r="T204" s="17">
        <v>314</v>
      </c>
      <c r="U204" s="17">
        <v>400</v>
      </c>
      <c r="V204" s="17">
        <v>11</v>
      </c>
      <c r="W204" s="17">
        <v>2.4209999999999998</v>
      </c>
      <c r="X204" s="17">
        <v>1.6899999999999998E-2</v>
      </c>
      <c r="Y204" s="17">
        <v>0.55000000000000004</v>
      </c>
      <c r="Z204" s="17">
        <v>0.73</v>
      </c>
      <c r="AA204" s="17">
        <v>0.88</v>
      </c>
      <c r="AB204" s="17">
        <v>0.17</v>
      </c>
    </row>
    <row r="205" spans="1:28" x14ac:dyDescent="0.25">
      <c r="A205" s="3">
        <v>42777</v>
      </c>
      <c r="B205" s="4" t="s">
        <v>18</v>
      </c>
      <c r="D205" s="1" t="s">
        <v>109</v>
      </c>
      <c r="I205" s="1">
        <v>5</v>
      </c>
      <c r="J205" s="1">
        <v>11</v>
      </c>
      <c r="K205" s="17">
        <v>397</v>
      </c>
      <c r="L205" s="4" t="s">
        <v>31</v>
      </c>
      <c r="M205" s="7" t="s">
        <v>42</v>
      </c>
      <c r="N205" s="1">
        <v>5</v>
      </c>
      <c r="T205" s="17">
        <v>315</v>
      </c>
      <c r="U205" s="17">
        <v>401</v>
      </c>
      <c r="V205" s="17">
        <v>12</v>
      </c>
      <c r="W205" s="17">
        <v>1.101</v>
      </c>
      <c r="X205" s="17">
        <v>1.61E-2</v>
      </c>
      <c r="Y205" s="17">
        <v>0.59</v>
      </c>
      <c r="Z205" s="17">
        <v>1.1499999999999999</v>
      </c>
      <c r="AA205" s="17">
        <v>1.07</v>
      </c>
      <c r="AB205" s="17">
        <v>0.09</v>
      </c>
    </row>
    <row r="206" spans="1:28" x14ac:dyDescent="0.25">
      <c r="A206" s="3">
        <v>42777</v>
      </c>
      <c r="B206" s="4" t="s">
        <v>18</v>
      </c>
      <c r="D206" s="1" t="s">
        <v>109</v>
      </c>
      <c r="I206" s="1">
        <v>11</v>
      </c>
      <c r="J206" s="1">
        <v>14</v>
      </c>
      <c r="K206" s="17">
        <v>398</v>
      </c>
      <c r="L206" s="1" t="s">
        <v>21</v>
      </c>
      <c r="M206" s="7" t="s">
        <v>42</v>
      </c>
      <c r="S206" s="1" t="s">
        <v>122</v>
      </c>
      <c r="T206" s="17">
        <v>316</v>
      </c>
      <c r="U206" s="17">
        <v>402</v>
      </c>
      <c r="V206" s="17">
        <v>13</v>
      </c>
      <c r="W206" s="17">
        <v>2.29</v>
      </c>
      <c r="X206" s="17">
        <v>1.61E-2</v>
      </c>
      <c r="Y206" s="17">
        <v>0.4</v>
      </c>
      <c r="Z206" s="17">
        <v>0.48</v>
      </c>
      <c r="AA206" s="17">
        <v>0.41</v>
      </c>
      <c r="AB206" s="17">
        <v>0.11</v>
      </c>
    </row>
    <row r="207" spans="1:28" x14ac:dyDescent="0.25">
      <c r="A207" s="3">
        <v>42777</v>
      </c>
      <c r="B207" s="4" t="s">
        <v>18</v>
      </c>
      <c r="D207" s="1" t="s">
        <v>109</v>
      </c>
      <c r="I207" s="1">
        <v>9</v>
      </c>
      <c r="J207" s="1">
        <v>11</v>
      </c>
      <c r="K207" s="17">
        <v>399</v>
      </c>
      <c r="L207" s="1" t="s">
        <v>21</v>
      </c>
      <c r="M207" s="7" t="s">
        <v>42</v>
      </c>
      <c r="T207" s="17">
        <v>317</v>
      </c>
      <c r="U207" s="17">
        <v>403</v>
      </c>
      <c r="V207" s="17">
        <v>14</v>
      </c>
      <c r="W207" s="17">
        <v>3.645</v>
      </c>
      <c r="X207" s="17">
        <v>3.5799999999999998E-2</v>
      </c>
      <c r="Y207" s="17">
        <v>1.01</v>
      </c>
      <c r="Z207" s="17">
        <v>1.39</v>
      </c>
      <c r="AA207" s="17">
        <v>1.2</v>
      </c>
      <c r="AB207" s="17">
        <v>0.36</v>
      </c>
    </row>
    <row r="208" spans="1:28" x14ac:dyDescent="0.25">
      <c r="A208" s="3">
        <v>42777</v>
      </c>
      <c r="B208" s="4" t="s">
        <v>18</v>
      </c>
      <c r="D208" s="1" t="s">
        <v>109</v>
      </c>
      <c r="I208" s="1">
        <v>14</v>
      </c>
      <c r="J208" s="1">
        <v>11.5</v>
      </c>
      <c r="K208" s="17">
        <v>400</v>
      </c>
      <c r="L208" s="1" t="s">
        <v>21</v>
      </c>
      <c r="M208" s="7" t="s">
        <v>42</v>
      </c>
      <c r="S208" s="1" t="s">
        <v>123</v>
      </c>
      <c r="T208" s="17">
        <v>318</v>
      </c>
      <c r="U208" s="17">
        <v>404</v>
      </c>
      <c r="V208" s="17">
        <v>15</v>
      </c>
      <c r="W208" s="17">
        <v>19.221</v>
      </c>
      <c r="X208" s="17">
        <v>0.14080000000000001</v>
      </c>
      <c r="Y208" s="17">
        <v>0.4</v>
      </c>
      <c r="Z208" s="17">
        <v>0.47</v>
      </c>
      <c r="AA208" s="17">
        <v>0.68</v>
      </c>
      <c r="AB208" s="17">
        <v>1.39</v>
      </c>
    </row>
    <row r="209" spans="1:28" x14ac:dyDescent="0.25">
      <c r="A209" s="3">
        <v>42777</v>
      </c>
      <c r="B209" s="4" t="s">
        <v>18</v>
      </c>
      <c r="D209" s="1" t="s">
        <v>109</v>
      </c>
      <c r="I209" s="1">
        <v>1</v>
      </c>
      <c r="J209" s="1">
        <v>24.5</v>
      </c>
      <c r="K209" s="17">
        <v>401</v>
      </c>
      <c r="L209" s="4" t="s">
        <v>56</v>
      </c>
      <c r="M209" s="7" t="s">
        <v>42</v>
      </c>
      <c r="N209" s="1">
        <v>22</v>
      </c>
      <c r="T209" s="17">
        <v>319</v>
      </c>
      <c r="U209" s="17">
        <v>405</v>
      </c>
      <c r="V209" s="17">
        <v>11</v>
      </c>
      <c r="W209" s="17">
        <v>0.56499999999999995</v>
      </c>
      <c r="X209" s="17">
        <v>2.18E-2</v>
      </c>
      <c r="Y209" s="17">
        <v>0.1</v>
      </c>
      <c r="Z209" s="17">
        <v>0.12</v>
      </c>
      <c r="AA209" s="17">
        <v>0.1</v>
      </c>
      <c r="AB209" s="17" t="s">
        <v>169</v>
      </c>
    </row>
    <row r="210" spans="1:28" x14ac:dyDescent="0.25">
      <c r="A210" s="3">
        <v>42777</v>
      </c>
      <c r="B210" s="4" t="s">
        <v>18</v>
      </c>
      <c r="D210" s="1" t="s">
        <v>109</v>
      </c>
      <c r="I210" s="1">
        <v>6</v>
      </c>
      <c r="J210" s="1">
        <v>7</v>
      </c>
      <c r="K210" s="17">
        <v>402</v>
      </c>
      <c r="L210" s="4" t="s">
        <v>60</v>
      </c>
      <c r="M210" s="7" t="s">
        <v>42</v>
      </c>
      <c r="N210" s="1">
        <v>6</v>
      </c>
      <c r="T210" s="17">
        <v>320</v>
      </c>
      <c r="U210" s="17">
        <v>406</v>
      </c>
      <c r="V210" s="17">
        <v>12</v>
      </c>
      <c r="W210" s="17">
        <v>4.1000000000000002E-2</v>
      </c>
      <c r="X210" s="17">
        <v>3.3E-3</v>
      </c>
      <c r="Y210" s="17">
        <v>0.12</v>
      </c>
      <c r="Z210" s="17">
        <v>0.11</v>
      </c>
      <c r="AA210" s="17">
        <v>0.28000000000000003</v>
      </c>
      <c r="AB210" s="17" t="s">
        <v>170</v>
      </c>
    </row>
    <row r="211" spans="1:28" x14ac:dyDescent="0.25">
      <c r="A211" s="3">
        <v>42777</v>
      </c>
      <c r="B211" s="4" t="s">
        <v>18</v>
      </c>
      <c r="D211" s="1" t="s">
        <v>109</v>
      </c>
      <c r="I211" s="1">
        <v>6</v>
      </c>
      <c r="J211" s="1">
        <v>10</v>
      </c>
      <c r="K211" s="17">
        <v>403</v>
      </c>
      <c r="L211" s="1" t="s">
        <v>104</v>
      </c>
      <c r="M211" s="7" t="s">
        <v>42</v>
      </c>
      <c r="N211" s="1">
        <v>6</v>
      </c>
      <c r="T211" s="17">
        <v>321</v>
      </c>
      <c r="U211" s="17">
        <v>407</v>
      </c>
      <c r="V211" s="17">
        <v>16</v>
      </c>
      <c r="W211" s="17">
        <v>15.423999999999999</v>
      </c>
      <c r="X211" s="17"/>
      <c r="Y211" s="17">
        <v>0.39</v>
      </c>
      <c r="Z211" s="17">
        <v>0.69</v>
      </c>
      <c r="AA211" s="17">
        <v>0.82</v>
      </c>
      <c r="AB211" s="17">
        <v>1.03</v>
      </c>
    </row>
    <row r="212" spans="1:28" x14ac:dyDescent="0.25">
      <c r="A212" s="3">
        <v>42777</v>
      </c>
      <c r="B212" s="4" t="s">
        <v>18</v>
      </c>
      <c r="D212" s="1" t="s">
        <v>109</v>
      </c>
      <c r="I212" s="1">
        <v>1</v>
      </c>
      <c r="J212" s="1">
        <v>20</v>
      </c>
      <c r="K212" s="17">
        <v>404</v>
      </c>
      <c r="L212" s="4" t="s">
        <v>62</v>
      </c>
      <c r="M212" s="7" t="s">
        <v>42</v>
      </c>
      <c r="N212" s="1">
        <v>1</v>
      </c>
      <c r="T212" s="17">
        <v>322</v>
      </c>
      <c r="U212" s="17">
        <v>408</v>
      </c>
      <c r="V212" s="17">
        <v>17</v>
      </c>
      <c r="W212" s="17">
        <v>13.768000000000001</v>
      </c>
      <c r="X212" s="17">
        <v>9.0399999999999994E-2</v>
      </c>
      <c r="Y212" s="17">
        <v>0.5</v>
      </c>
      <c r="Z212" s="17">
        <v>0.85</v>
      </c>
      <c r="AA212" s="17">
        <v>0.7</v>
      </c>
      <c r="AB212" s="17">
        <v>0.98</v>
      </c>
    </row>
    <row r="213" spans="1:28" x14ac:dyDescent="0.25">
      <c r="A213" s="3">
        <v>42777</v>
      </c>
      <c r="B213" s="4" t="s">
        <v>18</v>
      </c>
      <c r="D213" s="1" t="s">
        <v>109</v>
      </c>
      <c r="I213" s="1">
        <v>2</v>
      </c>
      <c r="J213" s="1">
        <v>37</v>
      </c>
      <c r="K213" s="17">
        <v>405</v>
      </c>
      <c r="L213" s="1" t="s">
        <v>121</v>
      </c>
      <c r="M213" s="7" t="s">
        <v>42</v>
      </c>
      <c r="T213" s="17">
        <v>323</v>
      </c>
      <c r="U213" s="17">
        <v>409</v>
      </c>
      <c r="V213" s="17">
        <v>1</v>
      </c>
      <c r="W213" s="17">
        <v>24.036000000000001</v>
      </c>
      <c r="X213" s="17">
        <v>0.16569999999999999</v>
      </c>
      <c r="Y213" s="17">
        <v>0.48</v>
      </c>
      <c r="Z213" s="17">
        <v>0.66</v>
      </c>
      <c r="AA213" s="17">
        <v>0.83</v>
      </c>
      <c r="AB213" s="17">
        <v>1.88</v>
      </c>
    </row>
    <row r="214" spans="1:28" x14ac:dyDescent="0.25">
      <c r="A214" s="3">
        <v>42777</v>
      </c>
      <c r="B214" s="4" t="s">
        <v>18</v>
      </c>
      <c r="D214" s="1" t="s">
        <v>109</v>
      </c>
      <c r="I214" s="16">
        <v>8</v>
      </c>
      <c r="J214" s="16">
        <v>18</v>
      </c>
      <c r="K214" s="17">
        <v>406</v>
      </c>
      <c r="L214" s="16" t="s">
        <v>106</v>
      </c>
      <c r="M214" s="7" t="s">
        <v>42</v>
      </c>
      <c r="T214" s="17">
        <v>324</v>
      </c>
      <c r="U214" s="17">
        <v>410</v>
      </c>
      <c r="V214" s="17">
        <v>2</v>
      </c>
      <c r="W214" s="17">
        <v>17.68</v>
      </c>
      <c r="X214" s="17">
        <v>0.1051</v>
      </c>
      <c r="Y214" s="17">
        <v>0.41</v>
      </c>
      <c r="Z214" s="17">
        <v>0.7</v>
      </c>
      <c r="AA214" s="17">
        <v>0.8</v>
      </c>
      <c r="AB214" s="17">
        <v>1.22</v>
      </c>
    </row>
    <row r="215" spans="1:28" x14ac:dyDescent="0.25">
      <c r="A215" s="3">
        <v>42777</v>
      </c>
      <c r="B215" s="4" t="s">
        <v>18</v>
      </c>
      <c r="D215" s="1" t="s">
        <v>109</v>
      </c>
      <c r="G215" s="1">
        <v>3</v>
      </c>
      <c r="I215" s="1">
        <v>1</v>
      </c>
      <c r="J215" s="1">
        <v>26</v>
      </c>
      <c r="K215" s="17">
        <v>407</v>
      </c>
      <c r="L215" s="4" t="s">
        <v>62</v>
      </c>
      <c r="M215" s="7" t="s">
        <v>30</v>
      </c>
      <c r="N215" s="1">
        <v>5</v>
      </c>
      <c r="T215" s="17">
        <v>325</v>
      </c>
      <c r="U215" s="17">
        <v>411</v>
      </c>
      <c r="V215" s="17">
        <v>3</v>
      </c>
      <c r="W215" s="17">
        <v>2.802</v>
      </c>
      <c r="X215" s="17">
        <v>1.95E-2</v>
      </c>
      <c r="Y215" s="17">
        <v>0.44</v>
      </c>
      <c r="Z215" s="17">
        <v>0.65</v>
      </c>
      <c r="AA215" s="17">
        <v>0.49</v>
      </c>
      <c r="AB215" s="17">
        <v>0.19</v>
      </c>
    </row>
    <row r="216" spans="1:28" x14ac:dyDescent="0.25">
      <c r="A216" s="3">
        <v>42777</v>
      </c>
      <c r="B216" s="4" t="s">
        <v>18</v>
      </c>
      <c r="D216" s="1" t="s">
        <v>109</v>
      </c>
      <c r="I216" s="1">
        <v>1</v>
      </c>
      <c r="J216" s="1">
        <v>20</v>
      </c>
      <c r="K216" s="17">
        <v>408</v>
      </c>
      <c r="L216" s="4" t="s">
        <v>62</v>
      </c>
      <c r="M216" s="7" t="s">
        <v>30</v>
      </c>
      <c r="N216" s="1">
        <v>4</v>
      </c>
      <c r="T216" s="17">
        <v>326</v>
      </c>
      <c r="U216" s="17">
        <v>412</v>
      </c>
      <c r="V216" s="17">
        <v>4</v>
      </c>
      <c r="W216" s="17">
        <v>3.008</v>
      </c>
      <c r="X216" s="17">
        <v>1.9300000000000001E-2</v>
      </c>
      <c r="Y216" s="17">
        <v>0.64</v>
      </c>
      <c r="Z216" s="17">
        <v>0.81</v>
      </c>
      <c r="AA216" s="17">
        <v>1.21</v>
      </c>
      <c r="AB216" s="17">
        <v>0.21</v>
      </c>
    </row>
    <row r="217" spans="1:28" x14ac:dyDescent="0.25">
      <c r="A217" s="3">
        <v>42777</v>
      </c>
      <c r="B217" s="4" t="s">
        <v>18</v>
      </c>
      <c r="D217" s="1" t="s">
        <v>109</v>
      </c>
      <c r="I217" s="1">
        <v>1</v>
      </c>
      <c r="J217" s="1">
        <v>27</v>
      </c>
      <c r="K217" s="17">
        <v>409</v>
      </c>
      <c r="L217" s="4" t="s">
        <v>62</v>
      </c>
      <c r="M217" s="7" t="s">
        <v>30</v>
      </c>
      <c r="N217" s="1">
        <v>6</v>
      </c>
      <c r="T217" s="17">
        <v>327</v>
      </c>
      <c r="U217" s="17">
        <v>413</v>
      </c>
      <c r="V217" s="17">
        <v>5</v>
      </c>
      <c r="W217" s="17">
        <v>17.155000000000001</v>
      </c>
      <c r="X217" s="17">
        <v>0.21629999999999999</v>
      </c>
      <c r="Y217" s="17">
        <v>1.03</v>
      </c>
      <c r="Z217" s="17">
        <v>1.42</v>
      </c>
      <c r="AA217" s="17">
        <v>1.7</v>
      </c>
      <c r="AB217" s="17">
        <v>1.88</v>
      </c>
    </row>
    <row r="218" spans="1:28" x14ac:dyDescent="0.25">
      <c r="A218" s="3">
        <v>42777</v>
      </c>
      <c r="B218" s="4" t="s">
        <v>18</v>
      </c>
      <c r="D218" s="1" t="s">
        <v>109</v>
      </c>
      <c r="I218" s="1">
        <v>1</v>
      </c>
      <c r="J218" s="1">
        <v>22</v>
      </c>
      <c r="K218" s="17">
        <v>410</v>
      </c>
      <c r="L218" s="4" t="s">
        <v>62</v>
      </c>
      <c r="M218" s="7" t="s">
        <v>30</v>
      </c>
      <c r="N218" s="1">
        <v>5</v>
      </c>
      <c r="T218" s="17">
        <v>328</v>
      </c>
      <c r="U218" s="17">
        <v>414</v>
      </c>
      <c r="V218" s="17">
        <v>6</v>
      </c>
      <c r="W218" s="17">
        <v>6.016</v>
      </c>
      <c r="X218" s="17">
        <v>5.6300000000000003E-2</v>
      </c>
      <c r="Y218" s="17">
        <v>0.95</v>
      </c>
      <c r="Z218" s="17">
        <v>1.1100000000000001</v>
      </c>
      <c r="AA218" s="17">
        <v>1</v>
      </c>
      <c r="AB218" s="17">
        <v>0.53</v>
      </c>
    </row>
    <row r="219" spans="1:28" x14ac:dyDescent="0.25">
      <c r="A219" s="3">
        <v>42777</v>
      </c>
      <c r="B219" s="4" t="s">
        <v>18</v>
      </c>
      <c r="D219" s="1" t="s">
        <v>109</v>
      </c>
      <c r="I219" s="1">
        <v>8</v>
      </c>
      <c r="J219" s="1">
        <v>11</v>
      </c>
      <c r="K219" s="17">
        <v>411</v>
      </c>
      <c r="L219" s="1" t="s">
        <v>21</v>
      </c>
      <c r="M219" s="7" t="s">
        <v>30</v>
      </c>
      <c r="T219" s="17">
        <v>329</v>
      </c>
      <c r="U219" s="17">
        <v>415</v>
      </c>
      <c r="V219" s="17">
        <v>13</v>
      </c>
      <c r="W219" s="17">
        <v>0.58899999999999997</v>
      </c>
      <c r="X219" s="17">
        <v>1.4500000000000001E-2</v>
      </c>
      <c r="Y219" s="17">
        <v>0.19</v>
      </c>
      <c r="Z219" s="17">
        <v>0.36</v>
      </c>
      <c r="AA219" s="17">
        <v>0.41</v>
      </c>
      <c r="AB219" s="17" t="s">
        <v>171</v>
      </c>
    </row>
    <row r="220" spans="1:28" x14ac:dyDescent="0.25">
      <c r="A220" s="3">
        <v>42777</v>
      </c>
      <c r="B220" s="4" t="s">
        <v>18</v>
      </c>
      <c r="D220" s="1" t="s">
        <v>109</v>
      </c>
      <c r="I220" s="1">
        <v>7</v>
      </c>
      <c r="J220" s="1">
        <v>9.5</v>
      </c>
      <c r="K220" s="17">
        <v>412</v>
      </c>
      <c r="L220" s="1" t="s">
        <v>21</v>
      </c>
      <c r="M220" s="7" t="s">
        <v>30</v>
      </c>
      <c r="T220" s="17">
        <v>330</v>
      </c>
      <c r="U220" s="17">
        <v>416</v>
      </c>
      <c r="V220" s="17">
        <v>7</v>
      </c>
      <c r="W220" s="17">
        <v>10.148999999999999</v>
      </c>
      <c r="X220" s="17">
        <v>0.18859999999999999</v>
      </c>
      <c r="Y220" s="17">
        <v>0.74</v>
      </c>
      <c r="Z220" s="17">
        <v>0.99</v>
      </c>
      <c r="AA220" s="17">
        <v>1.1399999999999999</v>
      </c>
      <c r="AB220" s="17">
        <v>0.86</v>
      </c>
    </row>
    <row r="221" spans="1:28" x14ac:dyDescent="0.25">
      <c r="A221" s="3">
        <v>42777</v>
      </c>
      <c r="B221" s="4" t="s">
        <v>18</v>
      </c>
      <c r="D221" s="1" t="s">
        <v>109</v>
      </c>
      <c r="I221" s="1">
        <v>6</v>
      </c>
      <c r="J221" s="1">
        <v>15</v>
      </c>
      <c r="K221" s="17">
        <v>413</v>
      </c>
      <c r="L221" s="4" t="s">
        <v>31</v>
      </c>
      <c r="M221" s="7" t="s">
        <v>30</v>
      </c>
      <c r="T221" s="17">
        <v>331</v>
      </c>
      <c r="U221" s="17">
        <v>417</v>
      </c>
      <c r="V221" s="17">
        <v>14</v>
      </c>
      <c r="W221" s="17">
        <v>0.39500000000000002</v>
      </c>
      <c r="X221" s="17">
        <v>1.47E-2</v>
      </c>
      <c r="Y221" s="17">
        <v>0.18</v>
      </c>
      <c r="Z221" s="17">
        <v>0.21</v>
      </c>
      <c r="AA221" s="17">
        <v>0.27</v>
      </c>
      <c r="AB221" s="17" t="s">
        <v>172</v>
      </c>
    </row>
    <row r="222" spans="1:28" x14ac:dyDescent="0.25">
      <c r="A222" s="3">
        <v>42777</v>
      </c>
      <c r="B222" s="4" t="s">
        <v>18</v>
      </c>
      <c r="D222" s="1" t="s">
        <v>109</v>
      </c>
      <c r="I222" s="1">
        <v>7</v>
      </c>
      <c r="J222" s="1">
        <v>12</v>
      </c>
      <c r="K222" s="17">
        <v>414</v>
      </c>
      <c r="L222" s="1" t="s">
        <v>31</v>
      </c>
      <c r="M222" s="7" t="s">
        <v>30</v>
      </c>
      <c r="T222" s="17">
        <v>332</v>
      </c>
      <c r="U222" s="17">
        <v>418</v>
      </c>
      <c r="V222" s="17">
        <v>8</v>
      </c>
      <c r="W222" s="17">
        <v>0.89900000000000002</v>
      </c>
      <c r="X222" s="17">
        <v>2E-3</v>
      </c>
      <c r="Y222" s="17">
        <v>0.28000000000000003</v>
      </c>
      <c r="Z222" s="17">
        <v>0.35</v>
      </c>
      <c r="AA222" s="17">
        <v>0.36</v>
      </c>
      <c r="AB222" s="17">
        <v>0.01</v>
      </c>
    </row>
    <row r="223" spans="1:28" x14ac:dyDescent="0.25">
      <c r="A223" s="3">
        <v>42777</v>
      </c>
      <c r="B223" s="4" t="s">
        <v>18</v>
      </c>
      <c r="D223" s="1" t="s">
        <v>109</v>
      </c>
      <c r="I223" s="1">
        <v>1</v>
      </c>
      <c r="J223" s="1">
        <v>53</v>
      </c>
      <c r="K223" s="17">
        <v>415</v>
      </c>
      <c r="L223" s="1" t="s">
        <v>121</v>
      </c>
      <c r="M223" s="7" t="s">
        <v>30</v>
      </c>
      <c r="T223" s="20">
        <v>300</v>
      </c>
      <c r="U223" s="20"/>
      <c r="V223" s="20">
        <v>2</v>
      </c>
      <c r="W223" s="20">
        <v>2.2949999999999999</v>
      </c>
      <c r="X223" s="20"/>
      <c r="Y223" s="20">
        <v>0.51</v>
      </c>
      <c r="Z223" s="20">
        <v>0.92</v>
      </c>
      <c r="AA223" s="20">
        <v>1.05</v>
      </c>
      <c r="AB223" s="20">
        <v>0.18</v>
      </c>
    </row>
    <row r="224" spans="1:28" x14ac:dyDescent="0.25">
      <c r="A224" s="3">
        <v>42777</v>
      </c>
      <c r="B224" s="4" t="s">
        <v>18</v>
      </c>
      <c r="D224" s="1" t="s">
        <v>109</v>
      </c>
      <c r="I224" s="1">
        <v>7</v>
      </c>
      <c r="J224" s="1">
        <v>35</v>
      </c>
      <c r="K224" s="17">
        <v>416</v>
      </c>
      <c r="L224" s="1" t="s">
        <v>31</v>
      </c>
      <c r="M224" s="7" t="s">
        <v>30</v>
      </c>
      <c r="S224" s="1" t="s">
        <v>77</v>
      </c>
      <c r="T224" s="1">
        <v>301</v>
      </c>
    </row>
    <row r="225" spans="1:28" x14ac:dyDescent="0.25">
      <c r="A225" s="3">
        <v>42777</v>
      </c>
      <c r="B225" s="4" t="s">
        <v>18</v>
      </c>
      <c r="D225" s="1" t="s">
        <v>109</v>
      </c>
      <c r="I225" s="1">
        <v>2</v>
      </c>
      <c r="J225" s="1">
        <v>22</v>
      </c>
      <c r="K225" s="17">
        <v>417</v>
      </c>
      <c r="L225" s="1" t="s">
        <v>121</v>
      </c>
      <c r="M225" s="7" t="s">
        <v>30</v>
      </c>
      <c r="T225" s="1">
        <v>302</v>
      </c>
      <c r="V225" s="1">
        <v>1</v>
      </c>
      <c r="W225" s="1">
        <v>2.7789999999999999</v>
      </c>
      <c r="X225" s="1">
        <v>2.24E-2</v>
      </c>
      <c r="Y225" s="1">
        <v>0.48</v>
      </c>
      <c r="Z225" s="1">
        <v>0.73</v>
      </c>
      <c r="AA225" s="1">
        <v>0.87</v>
      </c>
      <c r="AB225" s="1">
        <v>0.2</v>
      </c>
    </row>
    <row r="226" spans="1:28" x14ac:dyDescent="0.25">
      <c r="A226" s="3">
        <v>42777</v>
      </c>
      <c r="B226" s="4" t="s">
        <v>18</v>
      </c>
      <c r="D226" s="1" t="s">
        <v>109</v>
      </c>
      <c r="I226" s="1">
        <v>3</v>
      </c>
      <c r="J226" s="1">
        <v>4.5</v>
      </c>
      <c r="K226" s="17">
        <v>418</v>
      </c>
      <c r="L226" s="4" t="s">
        <v>60</v>
      </c>
      <c r="M226" s="7" t="s">
        <v>30</v>
      </c>
      <c r="T226" s="1">
        <v>303</v>
      </c>
      <c r="V226" s="1">
        <v>2</v>
      </c>
      <c r="W226" s="1">
        <v>6.5119999999999996</v>
      </c>
      <c r="X226" s="1">
        <v>7.0999999999999994E-2</v>
      </c>
      <c r="Y226" s="1">
        <v>0.95</v>
      </c>
      <c r="Z226" s="1">
        <v>1.17</v>
      </c>
      <c r="AA226" s="1">
        <v>1.1499999999999999</v>
      </c>
      <c r="AB226" s="1">
        <v>0.65</v>
      </c>
    </row>
    <row r="227" spans="1:28" x14ac:dyDescent="0.25">
      <c r="A227" s="19">
        <v>42805</v>
      </c>
      <c r="B227" s="4" t="s">
        <v>18</v>
      </c>
      <c r="C227" s="20"/>
      <c r="D227" s="20" t="s">
        <v>124</v>
      </c>
      <c r="E227" s="20"/>
      <c r="F227" s="20"/>
      <c r="G227" s="20">
        <v>8</v>
      </c>
      <c r="H227" s="20"/>
      <c r="I227" s="20">
        <v>8</v>
      </c>
      <c r="J227" s="20">
        <v>12.7</v>
      </c>
      <c r="K227" s="20">
        <v>300</v>
      </c>
      <c r="L227" s="20" t="s">
        <v>21</v>
      </c>
      <c r="M227" s="47" t="s">
        <v>260</v>
      </c>
      <c r="N227" s="20">
        <v>10</v>
      </c>
      <c r="O227" s="20"/>
      <c r="P227" s="20"/>
      <c r="Q227" s="20"/>
      <c r="R227" s="20"/>
      <c r="S227" s="20"/>
      <c r="T227" s="1">
        <v>304</v>
      </c>
      <c r="V227" s="1">
        <v>3</v>
      </c>
      <c r="W227" s="1">
        <v>4.5839999999999996</v>
      </c>
      <c r="X227" s="1">
        <v>4.6100000000000002E-2</v>
      </c>
      <c r="Y227" s="1">
        <v>0.72</v>
      </c>
      <c r="Z227" s="1">
        <v>0.86</v>
      </c>
      <c r="AA227" s="1">
        <v>0.91</v>
      </c>
      <c r="AB227" s="1">
        <v>0.37</v>
      </c>
    </row>
    <row r="228" spans="1:28" x14ac:dyDescent="0.25">
      <c r="A228" s="19">
        <v>42805</v>
      </c>
      <c r="B228" s="4" t="s">
        <v>18</v>
      </c>
      <c r="C228" s="20"/>
      <c r="D228" s="20" t="s">
        <v>124</v>
      </c>
      <c r="E228" s="20"/>
      <c r="F228" s="20"/>
      <c r="G228" s="20"/>
      <c r="H228" s="20"/>
      <c r="I228" s="20">
        <v>16</v>
      </c>
      <c r="J228" s="20">
        <v>11</v>
      </c>
      <c r="K228" s="20">
        <v>301</v>
      </c>
      <c r="L228" s="20" t="s">
        <v>21</v>
      </c>
      <c r="M228" s="47" t="s">
        <v>260</v>
      </c>
      <c r="N228" s="20">
        <v>10</v>
      </c>
      <c r="O228" s="20"/>
      <c r="P228" s="20"/>
      <c r="Q228" s="20"/>
      <c r="R228" s="20"/>
      <c r="S228" s="20"/>
      <c r="T228" s="1">
        <v>305</v>
      </c>
      <c r="V228" s="1">
        <v>4</v>
      </c>
      <c r="W228" s="1">
        <v>8.8320000000000007</v>
      </c>
      <c r="X228" s="1">
        <v>0.1012</v>
      </c>
      <c r="Y228" s="1">
        <v>1</v>
      </c>
      <c r="Z228" s="1">
        <v>0.9</v>
      </c>
      <c r="AA228" s="1">
        <v>0.78</v>
      </c>
      <c r="AB228" s="1">
        <v>0.81</v>
      </c>
    </row>
    <row r="229" spans="1:28" x14ac:dyDescent="0.25">
      <c r="A229" s="19">
        <v>42805</v>
      </c>
      <c r="B229" s="4" t="s">
        <v>18</v>
      </c>
      <c r="C229" s="20"/>
      <c r="D229" s="20" t="s">
        <v>124</v>
      </c>
      <c r="E229" s="20"/>
      <c r="F229" s="20"/>
      <c r="G229" s="20"/>
      <c r="H229" s="20"/>
      <c r="I229" s="20">
        <v>5</v>
      </c>
      <c r="J229" s="20">
        <v>11</v>
      </c>
      <c r="K229" s="20">
        <v>302</v>
      </c>
      <c r="L229" s="20" t="s">
        <v>21</v>
      </c>
      <c r="M229" s="47" t="s">
        <v>260</v>
      </c>
      <c r="N229" s="20">
        <v>4</v>
      </c>
      <c r="O229" s="20"/>
      <c r="P229" s="20"/>
      <c r="Q229" s="20"/>
      <c r="R229" s="20"/>
      <c r="S229" s="20"/>
      <c r="T229" s="1">
        <v>306</v>
      </c>
      <c r="V229" s="1">
        <v>5</v>
      </c>
      <c r="W229" s="1">
        <v>6.2220000000000004</v>
      </c>
      <c r="X229" s="1">
        <v>5.2699999999999997E-2</v>
      </c>
      <c r="Y229" s="1">
        <v>0.3</v>
      </c>
      <c r="Z229" s="1">
        <v>0.33</v>
      </c>
      <c r="AA229" s="1">
        <v>0.3</v>
      </c>
      <c r="AB229" s="1">
        <v>0.24</v>
      </c>
    </row>
    <row r="230" spans="1:28" x14ac:dyDescent="0.25">
      <c r="A230" s="19">
        <v>42805</v>
      </c>
      <c r="B230" s="4" t="s">
        <v>18</v>
      </c>
      <c r="C230" s="20"/>
      <c r="D230" s="20" t="s">
        <v>124</v>
      </c>
      <c r="E230" s="20"/>
      <c r="F230" s="20"/>
      <c r="G230" s="20"/>
      <c r="H230" s="20"/>
      <c r="I230" s="20">
        <v>6</v>
      </c>
      <c r="J230" s="20">
        <v>10.5</v>
      </c>
      <c r="K230" s="20">
        <v>303</v>
      </c>
      <c r="L230" s="20" t="s">
        <v>31</v>
      </c>
      <c r="M230" s="47" t="s">
        <v>260</v>
      </c>
      <c r="N230" s="20"/>
      <c r="O230" s="20"/>
      <c r="P230" s="20"/>
      <c r="Q230" s="20"/>
      <c r="R230" s="20"/>
      <c r="S230" s="20"/>
      <c r="T230" s="1">
        <v>307</v>
      </c>
      <c r="V230" s="1">
        <v>6</v>
      </c>
      <c r="W230" s="1">
        <v>4.7640000000000002</v>
      </c>
      <c r="X230" s="1">
        <v>0.1017</v>
      </c>
      <c r="Y230" s="1">
        <v>1.27</v>
      </c>
      <c r="Z230" s="1">
        <v>1.67</v>
      </c>
      <c r="AA230" s="1">
        <v>1.68</v>
      </c>
      <c r="AB230" s="1">
        <v>0.68</v>
      </c>
    </row>
    <row r="231" spans="1:28" x14ac:dyDescent="0.25">
      <c r="A231" s="19">
        <v>42805</v>
      </c>
      <c r="B231" s="4" t="s">
        <v>18</v>
      </c>
      <c r="C231" s="20"/>
      <c r="D231" s="20" t="s">
        <v>124</v>
      </c>
      <c r="E231" s="20"/>
      <c r="F231" s="20"/>
      <c r="G231" s="20"/>
      <c r="H231" s="20"/>
      <c r="I231" s="20">
        <v>8</v>
      </c>
      <c r="J231" s="20">
        <v>6.2</v>
      </c>
      <c r="K231" s="20">
        <v>304</v>
      </c>
      <c r="L231" s="20" t="s">
        <v>31</v>
      </c>
      <c r="M231" s="47" t="s">
        <v>260</v>
      </c>
      <c r="N231" s="20"/>
      <c r="O231" s="20"/>
      <c r="P231" s="20"/>
      <c r="Q231" s="20"/>
      <c r="R231" s="20"/>
      <c r="S231" s="20"/>
      <c r="T231" s="1">
        <v>308</v>
      </c>
    </row>
    <row r="232" spans="1:28" x14ac:dyDescent="0.25">
      <c r="A232" s="19">
        <v>42805</v>
      </c>
      <c r="B232" s="4" t="s">
        <v>18</v>
      </c>
      <c r="C232" s="20"/>
      <c r="D232" s="20" t="s">
        <v>124</v>
      </c>
      <c r="E232" s="20"/>
      <c r="F232" s="20"/>
      <c r="G232" s="20"/>
      <c r="H232" s="20"/>
      <c r="I232" s="20">
        <v>4</v>
      </c>
      <c r="J232" s="20">
        <v>9.3000000000000007</v>
      </c>
      <c r="K232" s="20">
        <v>305</v>
      </c>
      <c r="L232" s="20" t="s">
        <v>31</v>
      </c>
      <c r="M232" s="47" t="s">
        <v>260</v>
      </c>
      <c r="N232" s="20"/>
      <c r="O232" s="20"/>
      <c r="P232" s="20"/>
      <c r="Q232" s="20"/>
      <c r="R232" s="20"/>
      <c r="S232" s="20"/>
      <c r="T232" s="1">
        <v>309</v>
      </c>
      <c r="V232" s="1">
        <v>6</v>
      </c>
      <c r="W232" s="1">
        <v>0.05</v>
      </c>
      <c r="X232" s="1">
        <v>4.5999999999999999E-3</v>
      </c>
      <c r="Y232" s="1">
        <v>0.3</v>
      </c>
      <c r="AB232" s="1" t="s">
        <v>173</v>
      </c>
    </row>
    <row r="233" spans="1:28" x14ac:dyDescent="0.25">
      <c r="A233" s="19">
        <v>42805</v>
      </c>
      <c r="B233" s="4" t="s">
        <v>18</v>
      </c>
      <c r="C233" s="20"/>
      <c r="D233" s="20" t="s">
        <v>124</v>
      </c>
      <c r="E233" s="20"/>
      <c r="F233" s="20"/>
      <c r="G233" s="20"/>
      <c r="H233" s="20"/>
      <c r="I233" s="20">
        <v>3</v>
      </c>
      <c r="J233" s="20">
        <v>9</v>
      </c>
      <c r="K233" s="20">
        <v>306</v>
      </c>
      <c r="L233" s="20" t="s">
        <v>28</v>
      </c>
      <c r="M233" s="47" t="s">
        <v>260</v>
      </c>
      <c r="N233" s="20">
        <v>4</v>
      </c>
      <c r="O233" s="20"/>
      <c r="P233" s="20"/>
      <c r="Q233" s="20"/>
      <c r="R233" s="20"/>
      <c r="S233" s="20"/>
      <c r="T233" s="1">
        <v>310</v>
      </c>
      <c r="V233" s="1">
        <v>7</v>
      </c>
      <c r="W233" s="1">
        <v>0.127</v>
      </c>
      <c r="X233" s="1">
        <v>5.3E-3</v>
      </c>
      <c r="Y233" s="1">
        <v>0.2</v>
      </c>
      <c r="AB233" s="1" t="s">
        <v>174</v>
      </c>
    </row>
    <row r="234" spans="1:28" x14ac:dyDescent="0.25">
      <c r="A234" s="19">
        <v>42805</v>
      </c>
      <c r="B234" s="4" t="s">
        <v>18</v>
      </c>
      <c r="C234" s="20"/>
      <c r="D234" s="20" t="s">
        <v>124</v>
      </c>
      <c r="E234" s="20"/>
      <c r="F234" s="20"/>
      <c r="G234" s="20"/>
      <c r="H234" s="20"/>
      <c r="I234" s="20">
        <v>4</v>
      </c>
      <c r="J234" s="20">
        <v>8.5</v>
      </c>
      <c r="K234" s="20">
        <v>307</v>
      </c>
      <c r="L234" s="20" t="s">
        <v>104</v>
      </c>
      <c r="M234" s="47" t="s">
        <v>260</v>
      </c>
      <c r="N234" s="20"/>
      <c r="O234" s="20"/>
      <c r="P234" s="20"/>
      <c r="Q234" s="20"/>
      <c r="R234" s="20"/>
      <c r="S234" s="20"/>
      <c r="T234" s="1">
        <v>311</v>
      </c>
      <c r="V234" s="1">
        <v>8</v>
      </c>
      <c r="W234" s="1">
        <v>8.3000000000000004E-2</v>
      </c>
      <c r="X234" s="1">
        <v>7.7000000000000002E-3</v>
      </c>
      <c r="Y234" s="1">
        <v>0.22</v>
      </c>
      <c r="Z234" s="1">
        <v>0.19</v>
      </c>
      <c r="AA234" s="1">
        <v>0.15</v>
      </c>
      <c r="AB234" s="1" t="s">
        <v>175</v>
      </c>
    </row>
    <row r="235" spans="1:28" x14ac:dyDescent="0.25">
      <c r="A235" s="19">
        <v>42805</v>
      </c>
      <c r="B235" s="4" t="s">
        <v>18</v>
      </c>
      <c r="C235" s="20"/>
      <c r="D235" s="20" t="s">
        <v>124</v>
      </c>
      <c r="E235" s="20"/>
      <c r="F235" s="20"/>
      <c r="G235" s="20">
        <v>10</v>
      </c>
      <c r="H235" s="20"/>
      <c r="I235" s="20">
        <v>4</v>
      </c>
      <c r="J235" s="20">
        <v>6.5</v>
      </c>
      <c r="K235" s="20">
        <v>308</v>
      </c>
      <c r="L235" s="20" t="s">
        <v>106</v>
      </c>
      <c r="M235" s="47" t="s">
        <v>259</v>
      </c>
      <c r="N235" s="20"/>
      <c r="O235" s="20"/>
      <c r="P235" s="20"/>
      <c r="Q235" s="20"/>
      <c r="R235" s="20"/>
      <c r="S235" s="20"/>
      <c r="T235" s="1">
        <v>312</v>
      </c>
      <c r="V235" s="1">
        <v>7</v>
      </c>
      <c r="W235" s="1">
        <v>15.257999999999999</v>
      </c>
      <c r="X235" s="1">
        <v>0.1031</v>
      </c>
      <c r="Y235" s="1">
        <v>1.06</v>
      </c>
      <c r="Z235" s="1">
        <v>1.18</v>
      </c>
      <c r="AA235" s="1">
        <v>1.18</v>
      </c>
      <c r="AB235" s="1">
        <v>1.57</v>
      </c>
    </row>
    <row r="236" spans="1:28" x14ac:dyDescent="0.25">
      <c r="A236" s="19">
        <v>42805</v>
      </c>
      <c r="B236" s="4" t="s">
        <v>18</v>
      </c>
      <c r="C236" s="20"/>
      <c r="D236" s="20" t="s">
        <v>124</v>
      </c>
      <c r="E236" s="20"/>
      <c r="F236" s="20"/>
      <c r="G236" s="20"/>
      <c r="H236" s="20"/>
      <c r="I236" s="20">
        <v>4</v>
      </c>
      <c r="J236" s="20">
        <v>5</v>
      </c>
      <c r="K236" s="16">
        <v>309</v>
      </c>
      <c r="L236" s="20" t="s">
        <v>106</v>
      </c>
      <c r="M236" s="47" t="s">
        <v>259</v>
      </c>
      <c r="N236" s="20"/>
      <c r="O236" s="20"/>
      <c r="P236" s="20"/>
      <c r="Q236" s="20"/>
      <c r="R236" s="20"/>
      <c r="S236" s="20"/>
      <c r="T236" s="1">
        <v>313</v>
      </c>
      <c r="V236" s="1">
        <v>8</v>
      </c>
      <c r="W236" s="1">
        <v>15.856999999999999</v>
      </c>
      <c r="X236" s="1">
        <v>0.12609999999999999</v>
      </c>
      <c r="Y236" s="1">
        <v>0.91</v>
      </c>
      <c r="Z236" s="1">
        <v>1.06</v>
      </c>
      <c r="AA236" s="1">
        <v>1.27</v>
      </c>
      <c r="AB236" s="1">
        <v>1.59</v>
      </c>
    </row>
    <row r="237" spans="1:28" x14ac:dyDescent="0.25">
      <c r="A237" s="19">
        <v>42805</v>
      </c>
      <c r="B237" s="4" t="s">
        <v>18</v>
      </c>
      <c r="C237" s="20"/>
      <c r="D237" s="20" t="s">
        <v>124</v>
      </c>
      <c r="E237" s="20"/>
      <c r="F237" s="20"/>
      <c r="G237" s="20"/>
      <c r="H237" s="20"/>
      <c r="I237" s="20">
        <v>10</v>
      </c>
      <c r="J237" s="20">
        <v>10.5</v>
      </c>
      <c r="K237" s="16">
        <v>310</v>
      </c>
      <c r="L237" s="20" t="s">
        <v>106</v>
      </c>
      <c r="M237" s="47" t="s">
        <v>259</v>
      </c>
      <c r="N237" s="20"/>
      <c r="O237" s="20"/>
      <c r="P237" s="20"/>
      <c r="Q237" s="20"/>
      <c r="R237" s="20"/>
      <c r="S237" s="20"/>
      <c r="T237" s="1">
        <v>314</v>
      </c>
      <c r="V237" s="1">
        <v>9</v>
      </c>
      <c r="W237" s="1">
        <v>6.3689999999999998</v>
      </c>
      <c r="X237" s="1">
        <v>5.6599999999999998E-2</v>
      </c>
      <c r="Y237" s="1">
        <v>0.88</v>
      </c>
      <c r="Z237" s="1">
        <v>1.1599999999999999</v>
      </c>
      <c r="AA237" s="1">
        <v>1.31</v>
      </c>
      <c r="AB237" s="1">
        <v>0.63</v>
      </c>
    </row>
    <row r="238" spans="1:28" x14ac:dyDescent="0.25">
      <c r="A238" s="19">
        <v>42805</v>
      </c>
      <c r="B238" s="4" t="s">
        <v>18</v>
      </c>
      <c r="C238" s="20"/>
      <c r="D238" s="20" t="s">
        <v>124</v>
      </c>
      <c r="E238" s="20"/>
      <c r="F238" s="20"/>
      <c r="G238" s="20"/>
      <c r="H238" s="20"/>
      <c r="I238" s="20">
        <v>9</v>
      </c>
      <c r="J238" s="20">
        <v>8</v>
      </c>
      <c r="K238" s="16">
        <v>311</v>
      </c>
      <c r="L238" s="20" t="s">
        <v>106</v>
      </c>
      <c r="M238" s="47" t="s">
        <v>259</v>
      </c>
      <c r="N238" s="20"/>
      <c r="O238" s="20"/>
      <c r="P238" s="20"/>
      <c r="Q238" s="20"/>
      <c r="R238" s="20"/>
      <c r="S238" s="20"/>
      <c r="T238" s="1">
        <v>315</v>
      </c>
      <c r="V238" s="1">
        <v>10</v>
      </c>
      <c r="W238" s="1">
        <v>9.1679999999999993</v>
      </c>
      <c r="X238" s="1">
        <v>6.7599999999999993E-2</v>
      </c>
      <c r="Y238" s="1">
        <v>0.74</v>
      </c>
      <c r="Z238" s="1">
        <v>0.87</v>
      </c>
      <c r="AA238" s="1">
        <v>1</v>
      </c>
      <c r="AB238" s="1">
        <v>0.72</v>
      </c>
    </row>
    <row r="239" spans="1:28" x14ac:dyDescent="0.25">
      <c r="A239" s="19">
        <v>42805</v>
      </c>
      <c r="B239" s="4" t="s">
        <v>18</v>
      </c>
      <c r="C239" s="20"/>
      <c r="D239" s="20" t="s">
        <v>124</v>
      </c>
      <c r="E239" s="20"/>
      <c r="F239" s="20"/>
      <c r="G239" s="20"/>
      <c r="H239" s="20"/>
      <c r="I239" s="20">
        <v>4</v>
      </c>
      <c r="J239" s="20">
        <v>13.5</v>
      </c>
      <c r="K239" s="20">
        <v>312</v>
      </c>
      <c r="L239" s="4" t="s">
        <v>31</v>
      </c>
      <c r="M239" s="47" t="s">
        <v>259</v>
      </c>
      <c r="N239" s="20">
        <v>1</v>
      </c>
      <c r="O239" s="20"/>
      <c r="P239" s="20"/>
      <c r="Q239" s="20"/>
      <c r="R239" s="20"/>
      <c r="S239" s="20"/>
      <c r="T239" s="1">
        <v>316</v>
      </c>
      <c r="V239" s="1">
        <v>11</v>
      </c>
      <c r="W239" s="1">
        <v>4.2690000000000001</v>
      </c>
      <c r="X239" s="1">
        <v>3.7600000000000001E-2</v>
      </c>
      <c r="Y239" s="1">
        <v>0.59</v>
      </c>
      <c r="Z239" s="1">
        <v>0.94</v>
      </c>
      <c r="AA239" s="1">
        <v>0.94</v>
      </c>
      <c r="AB239" s="1">
        <v>0.35</v>
      </c>
    </row>
    <row r="240" spans="1:28" x14ac:dyDescent="0.25">
      <c r="A240" s="19">
        <v>42805</v>
      </c>
      <c r="B240" s="4" t="s">
        <v>18</v>
      </c>
      <c r="C240" s="20"/>
      <c r="D240" s="20" t="s">
        <v>124</v>
      </c>
      <c r="E240" s="20"/>
      <c r="F240" s="20"/>
      <c r="G240" s="20"/>
      <c r="H240" s="20"/>
      <c r="I240" s="20">
        <v>5</v>
      </c>
      <c r="J240" s="20">
        <v>16.5</v>
      </c>
      <c r="K240" s="20">
        <v>313</v>
      </c>
      <c r="L240" s="20" t="s">
        <v>31</v>
      </c>
      <c r="M240" s="47" t="s">
        <v>259</v>
      </c>
      <c r="N240" s="20"/>
      <c r="O240" s="20"/>
      <c r="P240" s="20"/>
      <c r="Q240" s="20"/>
      <c r="R240" s="20"/>
      <c r="S240" s="20"/>
      <c r="T240" s="1">
        <v>317</v>
      </c>
      <c r="V240" s="1">
        <v>12</v>
      </c>
      <c r="W240" s="1">
        <v>3.226</v>
      </c>
      <c r="X240" s="1">
        <v>2.9100000000000001E-2</v>
      </c>
      <c r="Y240" s="1">
        <v>0.33</v>
      </c>
      <c r="Z240" s="1">
        <v>0.83</v>
      </c>
      <c r="AA240" s="1">
        <v>1.05</v>
      </c>
      <c r="AB240" s="1">
        <v>0.27</v>
      </c>
    </row>
    <row r="241" spans="1:28" x14ac:dyDescent="0.25">
      <c r="A241" s="19">
        <v>42805</v>
      </c>
      <c r="B241" s="4" t="s">
        <v>18</v>
      </c>
      <c r="C241" s="20"/>
      <c r="D241" s="20" t="s">
        <v>124</v>
      </c>
      <c r="E241" s="20"/>
      <c r="F241" s="20"/>
      <c r="G241" s="20"/>
      <c r="H241" s="20"/>
      <c r="I241" s="20">
        <v>4</v>
      </c>
      <c r="J241" s="20">
        <v>10.199999999999999</v>
      </c>
      <c r="K241" s="20">
        <v>314</v>
      </c>
      <c r="L241" s="20" t="s">
        <v>31</v>
      </c>
      <c r="M241" s="47" t="s">
        <v>259</v>
      </c>
      <c r="N241" s="20"/>
      <c r="O241" s="20"/>
      <c r="P241" s="20"/>
      <c r="Q241" s="20"/>
      <c r="R241" s="20"/>
      <c r="S241" s="20" t="s">
        <v>125</v>
      </c>
      <c r="T241" s="1">
        <v>318</v>
      </c>
      <c r="V241" s="1">
        <v>13</v>
      </c>
      <c r="W241" s="1">
        <v>2.2559999999999998</v>
      </c>
      <c r="X241" s="1">
        <v>1.67E-2</v>
      </c>
      <c r="Y241" s="1">
        <v>0.6</v>
      </c>
      <c r="Z241" s="1">
        <v>0.78</v>
      </c>
      <c r="AA241" s="1">
        <v>0.96</v>
      </c>
      <c r="AB241" s="1">
        <v>0.17</v>
      </c>
    </row>
    <row r="242" spans="1:28" x14ac:dyDescent="0.25">
      <c r="A242" s="19">
        <v>42805</v>
      </c>
      <c r="B242" s="4" t="s">
        <v>18</v>
      </c>
      <c r="C242" s="20"/>
      <c r="D242" s="20" t="s">
        <v>124</v>
      </c>
      <c r="E242" s="20"/>
      <c r="F242" s="20"/>
      <c r="G242" s="20"/>
      <c r="H242" s="20"/>
      <c r="I242" s="20">
        <v>3</v>
      </c>
      <c r="J242" s="20">
        <v>8.5</v>
      </c>
      <c r="K242" s="20">
        <v>315</v>
      </c>
      <c r="L242" s="20" t="s">
        <v>31</v>
      </c>
      <c r="M242" s="47" t="s">
        <v>259</v>
      </c>
      <c r="N242" s="20"/>
      <c r="O242" s="20"/>
      <c r="P242" s="20"/>
      <c r="Q242" s="20"/>
      <c r="R242" s="20"/>
      <c r="S242" s="20"/>
      <c r="T242" s="1">
        <v>319</v>
      </c>
      <c r="V242" s="1">
        <v>14</v>
      </c>
      <c r="W242" s="1">
        <v>4.2750000000000004</v>
      </c>
      <c r="X242" s="1">
        <v>3.6499999999999998E-2</v>
      </c>
      <c r="Y242" s="1">
        <v>0.59</v>
      </c>
      <c r="Z242" s="1">
        <v>0.82</v>
      </c>
      <c r="AA242" s="1">
        <v>0.99</v>
      </c>
      <c r="AB242" s="1">
        <v>0.36</v>
      </c>
    </row>
    <row r="243" spans="1:28" x14ac:dyDescent="0.25">
      <c r="A243" s="19">
        <v>42805</v>
      </c>
      <c r="B243" s="4" t="s">
        <v>18</v>
      </c>
      <c r="C243" s="20"/>
      <c r="D243" s="20" t="s">
        <v>124</v>
      </c>
      <c r="E243" s="20"/>
      <c r="F243" s="20"/>
      <c r="G243" s="20"/>
      <c r="H243" s="20"/>
      <c r="I243" s="20">
        <v>13</v>
      </c>
      <c r="J243" s="20">
        <v>14.5</v>
      </c>
      <c r="K243" s="20">
        <v>316</v>
      </c>
      <c r="L243" s="20" t="s">
        <v>21</v>
      </c>
      <c r="M243" s="47" t="s">
        <v>259</v>
      </c>
      <c r="N243" s="20"/>
      <c r="O243" s="20"/>
      <c r="P243" s="20"/>
      <c r="Q243" s="20"/>
      <c r="R243" s="20"/>
      <c r="S243" s="20"/>
      <c r="T243" s="1">
        <v>320</v>
      </c>
      <c r="V243" s="1">
        <v>15</v>
      </c>
      <c r="W243" s="1">
        <v>3.1320000000000001</v>
      </c>
      <c r="X243" s="1">
        <v>2.6599999999999999E-2</v>
      </c>
      <c r="Y243" s="1">
        <v>0.73</v>
      </c>
      <c r="Z243" s="1">
        <v>0.92</v>
      </c>
      <c r="AA243" s="1">
        <v>1.07</v>
      </c>
      <c r="AB243" s="1">
        <v>0.3</v>
      </c>
    </row>
    <row r="244" spans="1:28" x14ac:dyDescent="0.25">
      <c r="A244" s="19">
        <v>42805</v>
      </c>
      <c r="B244" s="4" t="s">
        <v>18</v>
      </c>
      <c r="C244" s="20"/>
      <c r="D244" s="20" t="s">
        <v>124</v>
      </c>
      <c r="E244" s="20"/>
      <c r="F244" s="20"/>
      <c r="G244" s="20"/>
      <c r="H244" s="20"/>
      <c r="I244" s="20">
        <v>8</v>
      </c>
      <c r="J244" s="20">
        <v>11</v>
      </c>
      <c r="K244" s="20">
        <v>317</v>
      </c>
      <c r="L244" s="20" t="s">
        <v>21</v>
      </c>
      <c r="M244" s="47" t="s">
        <v>259</v>
      </c>
      <c r="N244" s="20">
        <v>8</v>
      </c>
      <c r="O244" s="20"/>
      <c r="P244" s="20"/>
      <c r="Q244" s="20"/>
      <c r="R244" s="20"/>
      <c r="S244" s="20"/>
      <c r="T244" s="1">
        <v>321</v>
      </c>
      <c r="V244" s="1">
        <v>16</v>
      </c>
      <c r="W244" s="1">
        <v>3.9649999999999999</v>
      </c>
      <c r="X244" s="1">
        <v>2.4500000000000001E-2</v>
      </c>
      <c r="Y244" s="1">
        <v>0.33</v>
      </c>
      <c r="Z244" s="1">
        <v>0.4</v>
      </c>
      <c r="AA244" s="1">
        <v>0.4</v>
      </c>
      <c r="AB244" s="1">
        <v>0.2</v>
      </c>
    </row>
    <row r="245" spans="1:28" x14ac:dyDescent="0.25">
      <c r="A245" s="19">
        <v>42805</v>
      </c>
      <c r="B245" s="4" t="s">
        <v>18</v>
      </c>
      <c r="C245" s="20"/>
      <c r="D245" s="20" t="s">
        <v>124</v>
      </c>
      <c r="E245" s="20"/>
      <c r="F245" s="20"/>
      <c r="G245" s="20"/>
      <c r="H245" s="20"/>
      <c r="I245" s="20">
        <v>7</v>
      </c>
      <c r="J245" s="20">
        <v>8.5</v>
      </c>
      <c r="K245" s="20">
        <v>318</v>
      </c>
      <c r="L245" s="20" t="s">
        <v>21</v>
      </c>
      <c r="M245" s="47" t="s">
        <v>259</v>
      </c>
      <c r="N245" s="20"/>
      <c r="O245" s="20"/>
      <c r="P245" s="20"/>
      <c r="Q245" s="20"/>
      <c r="R245" s="20"/>
      <c r="S245" s="20"/>
      <c r="T245" s="1">
        <v>322</v>
      </c>
      <c r="V245" s="1">
        <v>17</v>
      </c>
      <c r="W245" s="1">
        <v>2.294</v>
      </c>
      <c r="X245" s="1">
        <v>1.43E-2</v>
      </c>
      <c r="Y245" s="1">
        <v>0.37</v>
      </c>
      <c r="Z245" s="1">
        <v>0.4</v>
      </c>
      <c r="AA245" s="1">
        <v>0.39</v>
      </c>
      <c r="AB245" s="1">
        <v>0.11</v>
      </c>
    </row>
    <row r="246" spans="1:28" x14ac:dyDescent="0.25">
      <c r="A246" s="19">
        <v>42805</v>
      </c>
      <c r="B246" s="4" t="s">
        <v>18</v>
      </c>
      <c r="C246" s="20"/>
      <c r="D246" s="20" t="s">
        <v>124</v>
      </c>
      <c r="E246" s="20"/>
      <c r="F246" s="20"/>
      <c r="G246" s="20"/>
      <c r="H246" s="20"/>
      <c r="I246" s="20">
        <v>22</v>
      </c>
      <c r="J246" s="20">
        <v>14.5</v>
      </c>
      <c r="K246" s="20">
        <v>319</v>
      </c>
      <c r="L246" s="20" t="s">
        <v>21</v>
      </c>
      <c r="M246" s="47" t="s">
        <v>259</v>
      </c>
      <c r="N246" s="20"/>
      <c r="O246" s="20"/>
      <c r="P246" s="20"/>
      <c r="Q246" s="20"/>
      <c r="R246" s="20"/>
      <c r="S246" s="20" t="s">
        <v>126</v>
      </c>
      <c r="T246" s="1">
        <v>323</v>
      </c>
      <c r="V246" s="1">
        <v>18</v>
      </c>
      <c r="W246" s="1">
        <v>4.157</v>
      </c>
      <c r="X246" s="1">
        <v>2.1399999999999999E-2</v>
      </c>
      <c r="Y246" s="1">
        <v>0.35</v>
      </c>
      <c r="Z246" s="1">
        <v>0.46</v>
      </c>
      <c r="AA246" s="1">
        <v>0.46</v>
      </c>
      <c r="AB246" s="1">
        <v>0.18</v>
      </c>
    </row>
    <row r="247" spans="1:28" x14ac:dyDescent="0.25">
      <c r="A247" s="19">
        <v>42805</v>
      </c>
      <c r="B247" s="4" t="s">
        <v>18</v>
      </c>
      <c r="C247" s="20"/>
      <c r="D247" s="20" t="s">
        <v>124</v>
      </c>
      <c r="E247" s="20"/>
      <c r="F247" s="20"/>
      <c r="G247" s="20"/>
      <c r="H247" s="20"/>
      <c r="I247" s="20">
        <v>11</v>
      </c>
      <c r="J247" s="20">
        <v>13</v>
      </c>
      <c r="K247" s="20">
        <v>320</v>
      </c>
      <c r="L247" s="20" t="s">
        <v>21</v>
      </c>
      <c r="M247" s="47" t="s">
        <v>259</v>
      </c>
      <c r="N247" s="20"/>
      <c r="O247" s="20"/>
      <c r="P247" s="20"/>
      <c r="Q247" s="20"/>
      <c r="R247" s="20"/>
      <c r="S247" s="20"/>
      <c r="T247" s="1">
        <v>324</v>
      </c>
      <c r="V247" s="1">
        <v>1</v>
      </c>
      <c r="W247" s="1">
        <v>62.253999999999998</v>
      </c>
      <c r="X247" s="1">
        <v>0.51749999999999996</v>
      </c>
      <c r="Y247" s="1">
        <v>0.43</v>
      </c>
      <c r="Z247" s="1">
        <v>0.45</v>
      </c>
      <c r="AA247" s="1">
        <v>0.56999999999999995</v>
      </c>
      <c r="AB247" s="1">
        <v>2.99</v>
      </c>
    </row>
    <row r="248" spans="1:28" x14ac:dyDescent="0.25">
      <c r="A248" s="19">
        <v>42805</v>
      </c>
      <c r="B248" s="4" t="s">
        <v>18</v>
      </c>
      <c r="C248" s="20"/>
      <c r="D248" s="20" t="s">
        <v>124</v>
      </c>
      <c r="E248" s="20"/>
      <c r="F248" s="20"/>
      <c r="G248" s="20"/>
      <c r="H248" s="20"/>
      <c r="I248" s="20">
        <v>5</v>
      </c>
      <c r="J248" s="20">
        <v>17</v>
      </c>
      <c r="K248" s="20">
        <v>321</v>
      </c>
      <c r="L248" s="20" t="s">
        <v>127</v>
      </c>
      <c r="M248" s="47" t="s">
        <v>259</v>
      </c>
      <c r="N248" s="20"/>
      <c r="O248" s="20"/>
      <c r="P248" s="20"/>
      <c r="Q248" s="20"/>
      <c r="R248" s="20"/>
      <c r="S248" s="20" t="s">
        <v>128</v>
      </c>
      <c r="T248" s="1">
        <v>325</v>
      </c>
      <c r="V248" s="1">
        <v>19</v>
      </c>
      <c r="W248" s="1">
        <v>6.0250000000000004</v>
      </c>
      <c r="X248" s="1">
        <v>4.1399999999999999E-2</v>
      </c>
      <c r="Y248" s="1">
        <v>0.33</v>
      </c>
      <c r="Z248" s="1">
        <v>0.39</v>
      </c>
      <c r="AA248" s="1">
        <v>0.35</v>
      </c>
      <c r="AB248" s="1">
        <v>0.22</v>
      </c>
    </row>
    <row r="249" spans="1:28" x14ac:dyDescent="0.25">
      <c r="A249" s="19">
        <v>42805</v>
      </c>
      <c r="B249" s="4" t="s">
        <v>18</v>
      </c>
      <c r="C249" s="20"/>
      <c r="D249" s="20" t="s">
        <v>124</v>
      </c>
      <c r="E249" s="20"/>
      <c r="F249" s="20"/>
      <c r="G249" s="20"/>
      <c r="H249" s="20"/>
      <c r="I249" s="20">
        <v>3</v>
      </c>
      <c r="J249" s="20">
        <v>7</v>
      </c>
      <c r="K249" s="20">
        <v>322</v>
      </c>
      <c r="L249" s="20" t="s">
        <v>127</v>
      </c>
      <c r="M249" s="47" t="s">
        <v>259</v>
      </c>
      <c r="N249" s="20"/>
      <c r="O249" s="20"/>
      <c r="P249" s="20"/>
      <c r="Q249" s="20"/>
      <c r="R249" s="20"/>
      <c r="S249" s="20" t="s">
        <v>129</v>
      </c>
      <c r="T249" s="1">
        <v>326</v>
      </c>
      <c r="V249" s="1">
        <v>20</v>
      </c>
      <c r="W249" s="1">
        <v>3.9409999999999998</v>
      </c>
      <c r="X249" s="1">
        <v>1.9599999999999999E-2</v>
      </c>
      <c r="Y249" s="1">
        <v>0.4</v>
      </c>
      <c r="Z249" s="1">
        <v>0.41</v>
      </c>
      <c r="AA249" s="1">
        <v>0.36</v>
      </c>
      <c r="AB249" s="1">
        <v>0.15</v>
      </c>
    </row>
    <row r="250" spans="1:28" x14ac:dyDescent="0.25">
      <c r="A250" s="19">
        <v>42805</v>
      </c>
      <c r="B250" s="4" t="s">
        <v>18</v>
      </c>
      <c r="C250" s="20"/>
      <c r="D250" s="20" t="s">
        <v>124</v>
      </c>
      <c r="E250" s="20"/>
      <c r="F250" s="20"/>
      <c r="G250" s="20"/>
      <c r="H250" s="20"/>
      <c r="I250" s="20">
        <v>3</v>
      </c>
      <c r="J250" s="20">
        <v>11</v>
      </c>
      <c r="K250" s="20">
        <v>323</v>
      </c>
      <c r="L250" s="4" t="s">
        <v>52</v>
      </c>
      <c r="M250" s="47" t="s">
        <v>259</v>
      </c>
      <c r="N250" s="20"/>
      <c r="O250" s="20"/>
      <c r="P250" s="20"/>
      <c r="Q250" s="20"/>
      <c r="R250" s="20"/>
      <c r="S250" s="20" t="s">
        <v>130</v>
      </c>
      <c r="T250" s="1">
        <v>327</v>
      </c>
      <c r="V250" s="1">
        <v>3</v>
      </c>
      <c r="W250" s="1">
        <v>2.2869999999999999</v>
      </c>
      <c r="X250" s="1">
        <v>2.2100000000000002E-2</v>
      </c>
      <c r="Y250" s="1">
        <v>0.63</v>
      </c>
      <c r="Z250" s="1">
        <v>1.3</v>
      </c>
      <c r="AA250" s="1">
        <v>1.07</v>
      </c>
      <c r="AB250" s="1">
        <v>0.19</v>
      </c>
    </row>
    <row r="251" spans="1:28" x14ac:dyDescent="0.25">
      <c r="A251" s="19">
        <v>42805</v>
      </c>
      <c r="B251" s="4" t="s">
        <v>18</v>
      </c>
      <c r="C251" s="20"/>
      <c r="D251" s="20" t="s">
        <v>124</v>
      </c>
      <c r="E251" s="20"/>
      <c r="F251" s="20"/>
      <c r="G251" s="20"/>
      <c r="H251" s="20"/>
      <c r="I251" s="20">
        <v>6</v>
      </c>
      <c r="J251" s="20">
        <v>35</v>
      </c>
      <c r="K251" s="20">
        <v>324</v>
      </c>
      <c r="L251" s="20" t="s">
        <v>28</v>
      </c>
      <c r="M251" s="47" t="s">
        <v>259</v>
      </c>
      <c r="N251" s="20">
        <v>7</v>
      </c>
      <c r="O251" s="20"/>
      <c r="P251" s="20"/>
      <c r="Q251" s="20"/>
      <c r="R251" s="20"/>
      <c r="S251" s="20"/>
      <c r="T251" s="1">
        <v>328</v>
      </c>
    </row>
    <row r="252" spans="1:28" x14ac:dyDescent="0.25">
      <c r="A252" s="19">
        <v>42805</v>
      </c>
      <c r="B252" s="4" t="s">
        <v>18</v>
      </c>
      <c r="C252" s="20"/>
      <c r="D252" s="20" t="s">
        <v>124</v>
      </c>
      <c r="E252" s="20"/>
      <c r="F252" s="20"/>
      <c r="G252" s="20"/>
      <c r="H252" s="20"/>
      <c r="I252" s="20">
        <v>3</v>
      </c>
      <c r="J252" s="20">
        <v>10.5</v>
      </c>
      <c r="K252" s="20">
        <v>325</v>
      </c>
      <c r="L252" s="4" t="s">
        <v>60</v>
      </c>
      <c r="M252" s="47" t="s">
        <v>259</v>
      </c>
      <c r="N252" s="20"/>
      <c r="O252" s="20"/>
      <c r="P252" s="20"/>
      <c r="Q252" s="20"/>
      <c r="R252" s="20"/>
      <c r="S252" s="20"/>
      <c r="T252" s="1">
        <v>329</v>
      </c>
      <c r="V252" s="1">
        <v>4</v>
      </c>
      <c r="W252" s="1">
        <v>1.5249999999999999</v>
      </c>
      <c r="X252" s="1">
        <v>1.55E-2</v>
      </c>
      <c r="Y252" s="1">
        <v>0.67</v>
      </c>
      <c r="Z252" s="1">
        <v>0.94</v>
      </c>
      <c r="AA252" s="1">
        <v>0.94</v>
      </c>
      <c r="AB252" s="1">
        <v>0.12</v>
      </c>
    </row>
    <row r="253" spans="1:28" x14ac:dyDescent="0.25">
      <c r="A253" s="19">
        <v>42805</v>
      </c>
      <c r="B253" s="4" t="s">
        <v>18</v>
      </c>
      <c r="C253" s="20"/>
      <c r="D253" s="20" t="s">
        <v>124</v>
      </c>
      <c r="E253" s="20"/>
      <c r="F253" s="20"/>
      <c r="G253" s="20"/>
      <c r="H253" s="20"/>
      <c r="I253" s="20">
        <v>2</v>
      </c>
      <c r="J253" s="20">
        <v>11.3</v>
      </c>
      <c r="K253" s="20">
        <v>326</v>
      </c>
      <c r="L253" s="4" t="s">
        <v>60</v>
      </c>
      <c r="M253" s="47" t="s">
        <v>259</v>
      </c>
      <c r="N253" s="20"/>
      <c r="O253" s="20"/>
      <c r="P253" s="20"/>
      <c r="Q253" s="20"/>
      <c r="R253" s="20"/>
      <c r="S253" s="20"/>
      <c r="T253" s="1">
        <v>330</v>
      </c>
      <c r="V253" s="1">
        <v>5</v>
      </c>
      <c r="W253" s="1">
        <v>2.0230000000000001</v>
      </c>
      <c r="X253" s="1">
        <v>1.4999999999999999E-2</v>
      </c>
      <c r="Y253" s="1">
        <v>0.71</v>
      </c>
      <c r="Z253" s="1">
        <v>0.7</v>
      </c>
      <c r="AA253" s="1">
        <v>0.93</v>
      </c>
      <c r="AB253" s="1">
        <v>0.14000000000000001</v>
      </c>
    </row>
    <row r="254" spans="1:28" x14ac:dyDescent="0.25">
      <c r="A254" s="19">
        <v>42805</v>
      </c>
      <c r="B254" s="4" t="s">
        <v>18</v>
      </c>
      <c r="C254" s="20"/>
      <c r="D254" s="20" t="s">
        <v>124</v>
      </c>
      <c r="E254" s="20"/>
      <c r="F254" s="20"/>
      <c r="G254" s="20">
        <v>6</v>
      </c>
      <c r="H254" s="20"/>
      <c r="I254" s="20">
        <v>4</v>
      </c>
      <c r="J254" s="20">
        <v>10</v>
      </c>
      <c r="K254" s="20">
        <v>327</v>
      </c>
      <c r="L254" s="20" t="s">
        <v>21</v>
      </c>
      <c r="M254" s="47" t="s">
        <v>42</v>
      </c>
      <c r="N254" s="20"/>
      <c r="O254" s="20"/>
      <c r="P254" s="20"/>
      <c r="Q254" s="20"/>
      <c r="R254" s="20"/>
      <c r="S254" s="20"/>
      <c r="T254" s="1">
        <v>331</v>
      </c>
      <c r="V254" s="1">
        <v>6</v>
      </c>
      <c r="W254" s="1">
        <v>7.3940000000000001</v>
      </c>
      <c r="X254" s="1">
        <v>9.1999999999999998E-2</v>
      </c>
      <c r="Y254" s="1">
        <v>0.68</v>
      </c>
      <c r="Z254" s="1">
        <v>0.79</v>
      </c>
      <c r="AA254" s="1">
        <v>0.83</v>
      </c>
      <c r="AB254" s="1">
        <v>0.59</v>
      </c>
    </row>
    <row r="255" spans="1:28" x14ac:dyDescent="0.25">
      <c r="A255" s="19">
        <v>42805</v>
      </c>
      <c r="B255" s="4" t="s">
        <v>18</v>
      </c>
      <c r="C255" s="20"/>
      <c r="D255" s="20" t="s">
        <v>124</v>
      </c>
      <c r="E255" s="20"/>
      <c r="F255" s="20"/>
      <c r="G255" s="20"/>
      <c r="H255" s="20"/>
      <c r="I255" s="20">
        <v>12</v>
      </c>
      <c r="J255" s="20">
        <v>13</v>
      </c>
      <c r="K255" s="20">
        <v>328</v>
      </c>
      <c r="L255" s="20" t="s">
        <v>21</v>
      </c>
      <c r="M255" s="47" t="s">
        <v>42</v>
      </c>
      <c r="N255" s="20" t="s">
        <v>131</v>
      </c>
      <c r="O255" s="20"/>
      <c r="P255" s="20"/>
      <c r="Q255" s="20"/>
      <c r="R255" s="20"/>
      <c r="S255" s="20"/>
      <c r="T255" s="20">
        <v>332</v>
      </c>
      <c r="U255" s="20"/>
      <c r="V255" s="20">
        <v>7</v>
      </c>
      <c r="W255" s="20">
        <v>6.6609999999999996</v>
      </c>
      <c r="X255" s="20"/>
      <c r="Y255" s="20">
        <v>0.6</v>
      </c>
      <c r="Z255" s="20">
        <v>0.81</v>
      </c>
      <c r="AA255" s="20">
        <v>0.8</v>
      </c>
      <c r="AB255" s="20">
        <v>0.5</v>
      </c>
    </row>
    <row r="256" spans="1:28" x14ac:dyDescent="0.25">
      <c r="A256" s="19">
        <v>42805</v>
      </c>
      <c r="B256" s="4" t="s">
        <v>18</v>
      </c>
      <c r="C256" s="20"/>
      <c r="D256" s="20" t="s">
        <v>124</v>
      </c>
      <c r="E256" s="20"/>
      <c r="F256" s="20"/>
      <c r="G256" s="20"/>
      <c r="H256" s="20"/>
      <c r="I256" s="20">
        <v>5</v>
      </c>
      <c r="J256" s="20">
        <v>7</v>
      </c>
      <c r="K256" s="20">
        <v>329</v>
      </c>
      <c r="L256" s="20" t="s">
        <v>21</v>
      </c>
      <c r="M256" s="47" t="s">
        <v>42</v>
      </c>
      <c r="N256" s="20" t="s">
        <v>132</v>
      </c>
      <c r="O256" s="20"/>
      <c r="P256" s="20"/>
      <c r="Q256" s="20"/>
      <c r="R256" s="20"/>
      <c r="S256" s="20"/>
      <c r="T256" s="2">
        <v>333</v>
      </c>
      <c r="U256" s="2"/>
      <c r="V256" s="1">
        <v>1</v>
      </c>
      <c r="W256" s="1">
        <v>0.36699999999999999</v>
      </c>
      <c r="X256" s="1">
        <v>3.8999999999999998E-3</v>
      </c>
      <c r="Y256" s="1">
        <v>0.31</v>
      </c>
      <c r="Z256" s="1">
        <v>0.3</v>
      </c>
      <c r="AA256" s="1">
        <v>0.37</v>
      </c>
    </row>
    <row r="257" spans="1:28" x14ac:dyDescent="0.25">
      <c r="A257" s="19">
        <v>42805</v>
      </c>
      <c r="B257" s="4" t="s">
        <v>18</v>
      </c>
      <c r="C257" s="20"/>
      <c r="D257" s="20" t="s">
        <v>124</v>
      </c>
      <c r="E257" s="20"/>
      <c r="F257" s="20"/>
      <c r="G257" s="20"/>
      <c r="H257" s="20"/>
      <c r="I257" s="20">
        <v>9</v>
      </c>
      <c r="J257" s="20">
        <v>9</v>
      </c>
      <c r="K257" s="20">
        <v>330</v>
      </c>
      <c r="L257" s="20" t="s">
        <v>21</v>
      </c>
      <c r="M257" s="47" t="s">
        <v>42</v>
      </c>
      <c r="N257" s="20" t="s">
        <v>133</v>
      </c>
      <c r="O257" s="20"/>
      <c r="P257" s="20"/>
      <c r="Q257" s="20"/>
      <c r="R257" s="20"/>
      <c r="S257" s="20"/>
      <c r="T257" s="2">
        <v>334</v>
      </c>
      <c r="U257" s="2"/>
      <c r="V257" s="1">
        <v>2</v>
      </c>
      <c r="W257" s="1">
        <v>0.76400000000000001</v>
      </c>
      <c r="X257" s="1">
        <v>7.3000000000000001E-3</v>
      </c>
      <c r="Y257" s="1">
        <v>0.49</v>
      </c>
      <c r="Z257" s="1">
        <v>0.67</v>
      </c>
      <c r="AA257" s="1">
        <v>0.57999999999999996</v>
      </c>
      <c r="AB257" s="1">
        <v>4.5400000000000003E-2</v>
      </c>
    </row>
    <row r="258" spans="1:28" x14ac:dyDescent="0.25">
      <c r="A258" s="19">
        <v>42805</v>
      </c>
      <c r="B258" s="4" t="s">
        <v>18</v>
      </c>
      <c r="C258" s="20"/>
      <c r="D258" s="20" t="s">
        <v>124</v>
      </c>
      <c r="E258" s="20"/>
      <c r="F258" s="20"/>
      <c r="G258" s="20"/>
      <c r="H258" s="20"/>
      <c r="I258" s="20">
        <v>2</v>
      </c>
      <c r="J258" s="20">
        <v>9.5</v>
      </c>
      <c r="K258" s="20">
        <v>331</v>
      </c>
      <c r="L258" s="20" t="s">
        <v>31</v>
      </c>
      <c r="M258" s="47" t="s">
        <v>42</v>
      </c>
      <c r="N258" s="20"/>
      <c r="O258" s="20"/>
      <c r="P258" s="20"/>
      <c r="Q258" s="20"/>
      <c r="R258" s="20"/>
      <c r="S258" s="20"/>
      <c r="T258" s="2">
        <v>335</v>
      </c>
      <c r="U258" s="2"/>
      <c r="V258" s="1">
        <v>3</v>
      </c>
      <c r="W258" s="1">
        <v>0.52500000000000002</v>
      </c>
      <c r="X258" s="1">
        <v>5.3E-3</v>
      </c>
      <c r="Y258" s="1">
        <v>0.45</v>
      </c>
      <c r="Z258" s="1">
        <v>0.56000000000000005</v>
      </c>
      <c r="AA258" s="1">
        <v>0.46</v>
      </c>
      <c r="AB258" s="1">
        <v>3.6200000000000003E-2</v>
      </c>
    </row>
    <row r="259" spans="1:28" x14ac:dyDescent="0.25">
      <c r="A259" s="19">
        <v>42805</v>
      </c>
      <c r="B259" s="4" t="s">
        <v>18</v>
      </c>
      <c r="C259" s="20"/>
      <c r="D259" s="20" t="s">
        <v>124</v>
      </c>
      <c r="E259" s="20"/>
      <c r="F259" s="20"/>
      <c r="G259" s="20"/>
      <c r="H259" s="20"/>
      <c r="I259" s="20">
        <v>1</v>
      </c>
      <c r="J259" s="20">
        <v>16</v>
      </c>
      <c r="K259" s="20">
        <v>332</v>
      </c>
      <c r="L259" s="4" t="s">
        <v>62</v>
      </c>
      <c r="M259" s="47" t="s">
        <v>42</v>
      </c>
      <c r="N259" s="20">
        <v>4</v>
      </c>
      <c r="O259" s="20"/>
      <c r="P259" s="20"/>
      <c r="Q259" s="20"/>
      <c r="R259" s="20"/>
      <c r="S259" s="20"/>
      <c r="T259" s="2">
        <v>336</v>
      </c>
      <c r="U259" s="2"/>
      <c r="V259" s="1">
        <v>4</v>
      </c>
      <c r="W259" s="1">
        <v>0.63700000000000001</v>
      </c>
      <c r="X259" s="1">
        <v>6.8999999999999999E-3</v>
      </c>
      <c r="Y259" s="1">
        <v>0.39</v>
      </c>
      <c r="Z259" s="1">
        <v>0.56999999999999995</v>
      </c>
      <c r="AA259" s="1">
        <v>0.44</v>
      </c>
      <c r="AB259" s="1">
        <v>3.4500000000000003E-2</v>
      </c>
    </row>
    <row r="260" spans="1:28" x14ac:dyDescent="0.25">
      <c r="A260" s="21">
        <v>42805</v>
      </c>
      <c r="B260" s="4" t="s">
        <v>18</v>
      </c>
      <c r="D260" s="1" t="s">
        <v>124</v>
      </c>
      <c r="I260" s="1">
        <v>10</v>
      </c>
      <c r="J260" s="1">
        <v>5</v>
      </c>
      <c r="K260" s="2">
        <v>333</v>
      </c>
      <c r="L260" s="1" t="s">
        <v>105</v>
      </c>
      <c r="M260" s="47" t="s">
        <v>42</v>
      </c>
      <c r="T260" s="2">
        <v>337</v>
      </c>
      <c r="U260" s="2"/>
      <c r="V260" s="1">
        <v>5</v>
      </c>
      <c r="W260" s="1">
        <v>0.442</v>
      </c>
      <c r="X260" s="1">
        <v>4.1999999999999997E-3</v>
      </c>
      <c r="Y260" s="1">
        <v>0.5</v>
      </c>
      <c r="Z260" s="1">
        <v>0.6</v>
      </c>
      <c r="AA260" s="1">
        <v>0.46</v>
      </c>
      <c r="AB260" s="1" t="s">
        <v>176</v>
      </c>
    </row>
    <row r="261" spans="1:28" x14ac:dyDescent="0.25">
      <c r="A261" s="21">
        <v>42805</v>
      </c>
      <c r="B261" s="4" t="s">
        <v>18</v>
      </c>
      <c r="D261" s="1" t="s">
        <v>124</v>
      </c>
      <c r="I261" s="1">
        <v>6</v>
      </c>
      <c r="J261" s="1">
        <v>4.5</v>
      </c>
      <c r="K261" s="2">
        <v>334</v>
      </c>
      <c r="L261" s="1" t="s">
        <v>105</v>
      </c>
      <c r="M261" s="47" t="s">
        <v>42</v>
      </c>
      <c r="T261" s="2">
        <v>338</v>
      </c>
      <c r="U261" s="2"/>
    </row>
    <row r="262" spans="1:28" x14ac:dyDescent="0.25">
      <c r="A262" s="21">
        <v>42805</v>
      </c>
      <c r="B262" s="4" t="s">
        <v>18</v>
      </c>
      <c r="D262" s="1" t="s">
        <v>124</v>
      </c>
      <c r="I262" s="1">
        <v>9</v>
      </c>
      <c r="J262" s="1">
        <v>4.5</v>
      </c>
      <c r="K262" s="2">
        <v>335</v>
      </c>
      <c r="L262" s="1" t="s">
        <v>105</v>
      </c>
      <c r="M262" s="47" t="s">
        <v>42</v>
      </c>
      <c r="T262" s="2">
        <v>339</v>
      </c>
      <c r="U262" s="2"/>
      <c r="V262" s="1">
        <v>9</v>
      </c>
      <c r="W262" s="1">
        <v>6.0999999999999999E-2</v>
      </c>
      <c r="X262" s="1">
        <v>8.8000000000000005E-3</v>
      </c>
      <c r="Y262" s="1">
        <v>0.21</v>
      </c>
      <c r="Z262" s="1">
        <v>0.2</v>
      </c>
      <c r="AA262" s="1">
        <v>0.14000000000000001</v>
      </c>
      <c r="AB262" s="1" t="s">
        <v>177</v>
      </c>
    </row>
    <row r="263" spans="1:28" x14ac:dyDescent="0.25">
      <c r="A263" s="21">
        <v>42805</v>
      </c>
      <c r="B263" s="4" t="s">
        <v>18</v>
      </c>
      <c r="D263" s="1" t="s">
        <v>124</v>
      </c>
      <c r="I263" s="1">
        <v>3</v>
      </c>
      <c r="J263" s="1">
        <v>3.5</v>
      </c>
      <c r="K263" s="2">
        <v>336</v>
      </c>
      <c r="L263" s="1" t="s">
        <v>105</v>
      </c>
      <c r="M263" s="47" t="s">
        <v>42</v>
      </c>
      <c r="T263" s="2">
        <v>340</v>
      </c>
      <c r="U263" s="2"/>
      <c r="V263" s="1">
        <v>10</v>
      </c>
      <c r="W263" s="1">
        <v>7.5999999999999998E-2</v>
      </c>
      <c r="X263" s="1">
        <v>2.7000000000000001E-3</v>
      </c>
      <c r="Y263" s="1">
        <v>0.28999999999999998</v>
      </c>
      <c r="Z263" s="1">
        <v>0.18</v>
      </c>
      <c r="AA263" s="1">
        <v>0.24</v>
      </c>
      <c r="AB263" s="1" t="s">
        <v>178</v>
      </c>
    </row>
    <row r="264" spans="1:28" x14ac:dyDescent="0.25">
      <c r="A264" s="21">
        <v>42805</v>
      </c>
      <c r="B264" s="4" t="s">
        <v>18</v>
      </c>
      <c r="D264" s="1" t="s">
        <v>124</v>
      </c>
      <c r="I264" s="1">
        <v>10</v>
      </c>
      <c r="J264" s="1">
        <v>5.3</v>
      </c>
      <c r="K264" s="2">
        <v>337</v>
      </c>
      <c r="L264" s="1" t="s">
        <v>64</v>
      </c>
      <c r="M264" s="47" t="s">
        <v>42</v>
      </c>
      <c r="N264" s="1" t="s">
        <v>134</v>
      </c>
      <c r="T264" s="2">
        <v>341</v>
      </c>
      <c r="U264" s="2"/>
      <c r="V264" s="1">
        <v>8</v>
      </c>
      <c r="W264" s="1">
        <v>1.327</v>
      </c>
      <c r="X264" s="1">
        <v>4.7000000000000002E-3</v>
      </c>
      <c r="Y264" s="1">
        <v>0.54</v>
      </c>
      <c r="Z264" s="1">
        <v>0.73</v>
      </c>
      <c r="AA264" s="1">
        <v>0.71</v>
      </c>
      <c r="AB264" s="1">
        <v>7.0000000000000007E-2</v>
      </c>
    </row>
    <row r="265" spans="1:28" x14ac:dyDescent="0.25">
      <c r="A265" s="21">
        <v>42805</v>
      </c>
      <c r="B265" s="4" t="s">
        <v>18</v>
      </c>
      <c r="D265" s="1" t="s">
        <v>124</v>
      </c>
      <c r="I265" s="1">
        <v>3</v>
      </c>
      <c r="J265" s="1">
        <v>3.5</v>
      </c>
      <c r="K265" s="2">
        <v>338</v>
      </c>
      <c r="L265" s="1" t="s">
        <v>64</v>
      </c>
      <c r="M265" s="47" t="s">
        <v>42</v>
      </c>
      <c r="N265" s="1" t="s">
        <v>135</v>
      </c>
      <c r="T265" s="2">
        <v>342</v>
      </c>
      <c r="U265" s="2"/>
      <c r="V265" s="1">
        <v>9</v>
      </c>
      <c r="W265" s="1">
        <v>1.0920000000000001</v>
      </c>
      <c r="X265" s="1">
        <v>2.9999999999999997E-4</v>
      </c>
      <c r="Y265" s="1">
        <v>0.28999999999999998</v>
      </c>
      <c r="Z265" s="1">
        <v>0.42</v>
      </c>
      <c r="AA265" s="1">
        <v>0.45</v>
      </c>
      <c r="AB265" s="1">
        <v>0.03</v>
      </c>
    </row>
    <row r="266" spans="1:28" x14ac:dyDescent="0.25">
      <c r="A266" s="21">
        <v>42805</v>
      </c>
      <c r="B266" s="4" t="s">
        <v>18</v>
      </c>
      <c r="D266" s="1" t="s">
        <v>124</v>
      </c>
      <c r="G266" s="1">
        <v>3</v>
      </c>
      <c r="I266" s="1">
        <v>3</v>
      </c>
      <c r="J266" s="1">
        <v>6</v>
      </c>
      <c r="K266" s="16">
        <v>339</v>
      </c>
      <c r="L266" s="16" t="s">
        <v>106</v>
      </c>
      <c r="M266" s="7" t="s">
        <v>30</v>
      </c>
      <c r="T266" s="2">
        <v>343</v>
      </c>
      <c r="U266" s="2"/>
      <c r="V266" s="1">
        <v>10</v>
      </c>
      <c r="W266" s="1">
        <v>1.635</v>
      </c>
      <c r="X266" s="1">
        <v>4.3E-3</v>
      </c>
      <c r="Y266" s="1">
        <v>0.26</v>
      </c>
      <c r="Z266" s="1">
        <v>0.34</v>
      </c>
      <c r="AA266" s="1">
        <v>0.36</v>
      </c>
      <c r="AB266" s="1">
        <v>0.04</v>
      </c>
    </row>
    <row r="267" spans="1:28" x14ac:dyDescent="0.25">
      <c r="A267" s="21">
        <v>42805</v>
      </c>
      <c r="B267" s="4" t="s">
        <v>18</v>
      </c>
      <c r="D267" s="1" t="s">
        <v>124</v>
      </c>
      <c r="I267" s="1">
        <v>3</v>
      </c>
      <c r="J267" s="1">
        <v>4</v>
      </c>
      <c r="K267" s="16">
        <v>340</v>
      </c>
      <c r="L267" s="16" t="s">
        <v>106</v>
      </c>
      <c r="M267" s="7" t="s">
        <v>30</v>
      </c>
      <c r="T267" s="2">
        <v>344</v>
      </c>
      <c r="U267" s="2"/>
      <c r="V267" s="1">
        <v>11</v>
      </c>
      <c r="W267" s="1">
        <v>1.917</v>
      </c>
      <c r="X267" s="1">
        <v>5.4000000000000003E-3</v>
      </c>
      <c r="Y267" s="1">
        <v>0.36</v>
      </c>
      <c r="Z267" s="1">
        <v>0.45</v>
      </c>
      <c r="AA267" s="1">
        <v>0.54</v>
      </c>
      <c r="AB267" s="1">
        <v>0.08</v>
      </c>
    </row>
    <row r="268" spans="1:28" x14ac:dyDescent="0.25">
      <c r="A268" s="21">
        <v>42805</v>
      </c>
      <c r="B268" s="4" t="s">
        <v>18</v>
      </c>
      <c r="D268" s="1" t="s">
        <v>124</v>
      </c>
      <c r="G268" s="1">
        <v>1</v>
      </c>
      <c r="I268" s="1">
        <v>6</v>
      </c>
      <c r="J268" s="1">
        <v>3.5</v>
      </c>
      <c r="K268" s="2">
        <v>341</v>
      </c>
      <c r="L268" s="1" t="s">
        <v>31</v>
      </c>
      <c r="M268" s="7" t="s">
        <v>20</v>
      </c>
      <c r="T268" s="2">
        <v>345</v>
      </c>
      <c r="U268" s="2"/>
      <c r="V268" s="1">
        <v>12</v>
      </c>
      <c r="W268" s="1">
        <v>2.3010000000000002</v>
      </c>
      <c r="X268" s="1">
        <v>1.0800000000000001E-2</v>
      </c>
      <c r="Y268" s="1">
        <v>0.5</v>
      </c>
      <c r="Z268" s="1">
        <v>0.65</v>
      </c>
      <c r="AA268" s="1">
        <v>0.74</v>
      </c>
      <c r="AB268" s="1">
        <v>0.12</v>
      </c>
    </row>
    <row r="269" spans="1:28" x14ac:dyDescent="0.25">
      <c r="A269" s="21">
        <v>42805</v>
      </c>
      <c r="B269" s="4" t="s">
        <v>18</v>
      </c>
      <c r="D269" s="1" t="s">
        <v>124</v>
      </c>
      <c r="I269" s="1">
        <v>5</v>
      </c>
      <c r="J269" s="1">
        <v>3.5</v>
      </c>
      <c r="K269" s="2">
        <v>342</v>
      </c>
      <c r="L269" s="4" t="s">
        <v>52</v>
      </c>
      <c r="M269" s="7" t="s">
        <v>20</v>
      </c>
      <c r="T269" s="2">
        <v>346</v>
      </c>
      <c r="U269" s="2"/>
      <c r="V269" s="1">
        <v>13</v>
      </c>
      <c r="W269" s="1">
        <v>1.714</v>
      </c>
      <c r="X269" s="1">
        <v>6.1000000000000004E-3</v>
      </c>
      <c r="Y269" s="1">
        <v>0.24</v>
      </c>
      <c r="Z269" s="1">
        <v>0.32</v>
      </c>
      <c r="AA269" s="1">
        <v>0.35</v>
      </c>
      <c r="AB269" s="1">
        <v>0.05</v>
      </c>
    </row>
    <row r="270" spans="1:28" x14ac:dyDescent="0.25">
      <c r="A270" s="21">
        <v>42805</v>
      </c>
      <c r="B270" s="4" t="s">
        <v>18</v>
      </c>
      <c r="D270" s="1" t="s">
        <v>124</v>
      </c>
      <c r="I270" s="1">
        <v>6</v>
      </c>
      <c r="J270" s="1">
        <v>4</v>
      </c>
      <c r="K270" s="2">
        <v>343</v>
      </c>
      <c r="L270" s="4" t="s">
        <v>52</v>
      </c>
      <c r="M270" s="7" t="s">
        <v>20</v>
      </c>
      <c r="T270" s="2">
        <v>347</v>
      </c>
      <c r="U270" s="2"/>
      <c r="V270" s="1">
        <v>14</v>
      </c>
      <c r="W270" s="1">
        <v>0.96699999999999997</v>
      </c>
      <c r="X270" s="1">
        <v>3.8999999999999998E-3</v>
      </c>
      <c r="Y270" s="1">
        <v>0.39</v>
      </c>
      <c r="Z270" s="1">
        <v>0.51</v>
      </c>
      <c r="AA270" s="1">
        <v>0.55000000000000004</v>
      </c>
      <c r="AB270" s="1">
        <v>0.04</v>
      </c>
    </row>
    <row r="271" spans="1:28" x14ac:dyDescent="0.25">
      <c r="A271" s="21">
        <v>42805</v>
      </c>
      <c r="B271" s="4" t="s">
        <v>18</v>
      </c>
      <c r="D271" s="1" t="s">
        <v>124</v>
      </c>
      <c r="I271" s="1">
        <v>2</v>
      </c>
      <c r="J271" s="1">
        <v>5.5</v>
      </c>
      <c r="K271" s="2">
        <v>344</v>
      </c>
      <c r="L271" s="4" t="s">
        <v>52</v>
      </c>
      <c r="M271" s="7" t="s">
        <v>20</v>
      </c>
      <c r="T271" s="31">
        <v>348</v>
      </c>
      <c r="U271" s="2"/>
      <c r="AB271" s="1" t="s">
        <v>179</v>
      </c>
    </row>
    <row r="272" spans="1:28" x14ac:dyDescent="0.25">
      <c r="A272" s="21">
        <v>42805</v>
      </c>
      <c r="B272" s="4" t="s">
        <v>18</v>
      </c>
      <c r="D272" s="1" t="s">
        <v>124</v>
      </c>
      <c r="I272" s="1">
        <v>5</v>
      </c>
      <c r="J272" s="1">
        <v>4.5</v>
      </c>
      <c r="K272" s="2">
        <v>345</v>
      </c>
      <c r="L272" s="1" t="s">
        <v>31</v>
      </c>
      <c r="M272" s="7" t="s">
        <v>20</v>
      </c>
      <c r="T272" s="2">
        <v>349</v>
      </c>
      <c r="U272" s="2"/>
      <c r="V272" s="1">
        <v>6</v>
      </c>
      <c r="W272" s="1">
        <v>1.3759999999999999</v>
      </c>
      <c r="X272" s="1">
        <v>1.2699999999999999E-2</v>
      </c>
      <c r="Y272" s="1">
        <v>0.69</v>
      </c>
      <c r="Z272" s="1">
        <v>0.77</v>
      </c>
      <c r="AA272" s="1">
        <v>0.86</v>
      </c>
      <c r="AB272" s="1">
        <v>0.1</v>
      </c>
    </row>
    <row r="273" spans="1:28" x14ac:dyDescent="0.25">
      <c r="A273" s="21">
        <v>42805</v>
      </c>
      <c r="B273" s="4" t="s">
        <v>18</v>
      </c>
      <c r="D273" s="1" t="s">
        <v>124</v>
      </c>
      <c r="I273" s="1">
        <v>4</v>
      </c>
      <c r="J273" s="1">
        <v>5</v>
      </c>
      <c r="K273" s="2">
        <v>346</v>
      </c>
      <c r="L273" s="4" t="s">
        <v>52</v>
      </c>
      <c r="M273" s="7" t="s">
        <v>20</v>
      </c>
      <c r="N273" s="1" t="s">
        <v>134</v>
      </c>
      <c r="T273" s="2">
        <v>350</v>
      </c>
      <c r="U273" s="2"/>
      <c r="V273" s="1">
        <v>7</v>
      </c>
      <c r="W273" s="1">
        <v>1.68</v>
      </c>
      <c r="X273" s="1">
        <v>1.5900000000000001E-2</v>
      </c>
      <c r="Y273" s="1">
        <v>0.64</v>
      </c>
      <c r="Z273" s="1">
        <v>0.91</v>
      </c>
      <c r="AA273" s="1">
        <v>0.83</v>
      </c>
      <c r="AB273" s="1">
        <v>0.12</v>
      </c>
    </row>
    <row r="274" spans="1:28" x14ac:dyDescent="0.25">
      <c r="A274" s="21">
        <v>42805</v>
      </c>
      <c r="B274" s="4" t="s">
        <v>18</v>
      </c>
      <c r="D274" s="1" t="s">
        <v>124</v>
      </c>
      <c r="I274" s="1">
        <v>4</v>
      </c>
      <c r="J274" s="1">
        <v>3.2</v>
      </c>
      <c r="K274" s="2">
        <v>347</v>
      </c>
      <c r="L274" s="1" t="s">
        <v>136</v>
      </c>
      <c r="M274" s="7" t="s">
        <v>20</v>
      </c>
      <c r="N274" s="1" t="s">
        <v>137</v>
      </c>
      <c r="T274" s="31">
        <v>351</v>
      </c>
      <c r="U274" s="31"/>
      <c r="V274" s="32"/>
      <c r="W274" s="32"/>
      <c r="X274" s="32"/>
      <c r="Y274" s="32"/>
      <c r="Z274" s="32"/>
      <c r="AA274" s="32"/>
      <c r="AB274" s="32" t="s">
        <v>180</v>
      </c>
    </row>
    <row r="275" spans="1:28" x14ac:dyDescent="0.25">
      <c r="A275" s="21">
        <v>42805</v>
      </c>
      <c r="B275" s="4" t="s">
        <v>18</v>
      </c>
      <c r="D275" s="1" t="s">
        <v>124</v>
      </c>
      <c r="I275" s="1">
        <v>5</v>
      </c>
      <c r="J275" s="1">
        <v>1.8</v>
      </c>
      <c r="K275" s="2">
        <v>348</v>
      </c>
      <c r="L275" s="4" t="s">
        <v>52</v>
      </c>
      <c r="M275" s="7" t="s">
        <v>20</v>
      </c>
      <c r="T275" s="2">
        <v>352</v>
      </c>
      <c r="U275" s="2"/>
      <c r="V275" s="1">
        <v>2</v>
      </c>
      <c r="W275" s="1">
        <v>31.308</v>
      </c>
      <c r="X275" s="1">
        <v>0.35049999999999998</v>
      </c>
      <c r="Y275" s="1">
        <v>0.45</v>
      </c>
      <c r="Z275" s="1">
        <v>0.47</v>
      </c>
      <c r="AA275" s="1">
        <v>0.63</v>
      </c>
      <c r="AB275" s="1">
        <v>1.73</v>
      </c>
    </row>
    <row r="276" spans="1:28" x14ac:dyDescent="0.25">
      <c r="A276" s="21">
        <v>42805</v>
      </c>
      <c r="B276" s="4" t="s">
        <v>18</v>
      </c>
      <c r="D276" s="1" t="s">
        <v>138</v>
      </c>
      <c r="G276" s="1">
        <v>3</v>
      </c>
      <c r="I276" s="1">
        <v>1</v>
      </c>
      <c r="J276" s="1">
        <v>6.5</v>
      </c>
      <c r="K276" s="2">
        <v>349</v>
      </c>
      <c r="L276" s="4" t="s">
        <v>56</v>
      </c>
      <c r="M276" s="7" t="s">
        <v>30</v>
      </c>
      <c r="T276" s="2">
        <v>353</v>
      </c>
      <c r="U276" s="2"/>
      <c r="V276" s="1">
        <v>8</v>
      </c>
      <c r="W276" s="1">
        <v>1.468</v>
      </c>
      <c r="X276" s="1">
        <v>9.7000000000000003E-3</v>
      </c>
      <c r="Y276" s="1">
        <v>0.32</v>
      </c>
      <c r="Z276" s="1">
        <v>0.75</v>
      </c>
      <c r="AA276" s="1">
        <v>0.55000000000000004</v>
      </c>
      <c r="AB276" s="1">
        <v>0.11</v>
      </c>
    </row>
    <row r="277" spans="1:28" x14ac:dyDescent="0.25">
      <c r="A277" s="21">
        <v>42805</v>
      </c>
      <c r="B277" s="4" t="s">
        <v>18</v>
      </c>
      <c r="D277" s="1" t="s">
        <v>138</v>
      </c>
      <c r="I277" s="1">
        <v>1</v>
      </c>
      <c r="J277" s="1">
        <v>7</v>
      </c>
      <c r="K277" s="2">
        <v>350</v>
      </c>
      <c r="L277" s="4" t="s">
        <v>56</v>
      </c>
      <c r="M277" s="7" t="s">
        <v>30</v>
      </c>
      <c r="T277" s="2">
        <v>354</v>
      </c>
      <c r="U277" s="2"/>
      <c r="V277" s="1">
        <v>9</v>
      </c>
      <c r="W277" s="1">
        <v>2.0979999999999999</v>
      </c>
      <c r="X277" s="1">
        <v>6.6E-3</v>
      </c>
      <c r="Y277" s="1">
        <v>0.28999999999999998</v>
      </c>
      <c r="Z277" s="1">
        <v>0.32</v>
      </c>
      <c r="AA277" s="1">
        <v>0.36</v>
      </c>
      <c r="AB277" s="1">
        <v>7.0000000000000007E-2</v>
      </c>
    </row>
    <row r="278" spans="1:28" x14ac:dyDescent="0.25">
      <c r="A278" s="21">
        <v>42805</v>
      </c>
      <c r="B278" s="4" t="s">
        <v>18</v>
      </c>
      <c r="D278" s="1" t="s">
        <v>138</v>
      </c>
      <c r="I278" s="1">
        <v>2</v>
      </c>
      <c r="J278" s="1">
        <v>5</v>
      </c>
      <c r="K278" s="2">
        <v>351</v>
      </c>
      <c r="L278" s="4" t="s">
        <v>56</v>
      </c>
      <c r="M278" s="7" t="s">
        <v>30</v>
      </c>
      <c r="T278" s="2">
        <v>355</v>
      </c>
      <c r="U278" s="2"/>
      <c r="V278" s="1">
        <v>10</v>
      </c>
      <c r="W278" s="1">
        <v>1.55</v>
      </c>
      <c r="Y278" s="1">
        <v>0.62</v>
      </c>
      <c r="Z278" s="1">
        <v>0.97</v>
      </c>
      <c r="AA278" s="1">
        <v>1.01</v>
      </c>
      <c r="AB278" s="1">
        <v>0.12</v>
      </c>
    </row>
    <row r="279" spans="1:28" x14ac:dyDescent="0.25">
      <c r="A279" s="21">
        <v>42805</v>
      </c>
      <c r="B279" s="4" t="s">
        <v>18</v>
      </c>
      <c r="D279" s="1" t="s">
        <v>138</v>
      </c>
      <c r="G279" s="1">
        <v>6</v>
      </c>
      <c r="I279" s="1">
        <v>9</v>
      </c>
      <c r="J279" s="1">
        <v>30</v>
      </c>
      <c r="K279" s="2">
        <v>352</v>
      </c>
      <c r="L279" s="1" t="s">
        <v>28</v>
      </c>
      <c r="M279" s="7" t="s">
        <v>42</v>
      </c>
      <c r="N279" s="1">
        <v>7</v>
      </c>
      <c r="T279" s="2">
        <v>356</v>
      </c>
      <c r="U279" s="2"/>
      <c r="V279" s="1">
        <v>11</v>
      </c>
      <c r="W279" s="1">
        <v>1.5469999999999999</v>
      </c>
      <c r="X279" s="1">
        <v>1.6299999999999999E-2</v>
      </c>
      <c r="Y279" s="1">
        <v>0.81</v>
      </c>
      <c r="Z279" s="1">
        <v>0.8</v>
      </c>
      <c r="AA279" s="1">
        <v>0.6</v>
      </c>
      <c r="AB279" s="1">
        <v>0.11</v>
      </c>
    </row>
    <row r="280" spans="1:28" x14ac:dyDescent="0.25">
      <c r="A280" s="21">
        <v>42805</v>
      </c>
      <c r="B280" s="4" t="s">
        <v>18</v>
      </c>
      <c r="D280" s="1" t="s">
        <v>138</v>
      </c>
      <c r="I280" s="1">
        <v>6</v>
      </c>
      <c r="J280" s="1">
        <v>7</v>
      </c>
      <c r="K280" s="2">
        <v>353</v>
      </c>
      <c r="L280" s="1" t="s">
        <v>21</v>
      </c>
      <c r="M280" s="7" t="s">
        <v>42</v>
      </c>
      <c r="T280" s="2">
        <v>357</v>
      </c>
      <c r="U280" s="2"/>
      <c r="V280" s="1">
        <v>12</v>
      </c>
      <c r="W280" s="1">
        <v>1.2130000000000001</v>
      </c>
      <c r="X280" s="1">
        <v>1.2800000000000001E-2</v>
      </c>
      <c r="Y280" s="1">
        <v>0.56000000000000005</v>
      </c>
      <c r="Z280" s="1">
        <v>0.57999999999999996</v>
      </c>
      <c r="AA280" s="1">
        <v>0.53</v>
      </c>
      <c r="AB280" s="1">
        <v>7.0000000000000007E-2</v>
      </c>
    </row>
    <row r="281" spans="1:28" x14ac:dyDescent="0.25">
      <c r="A281" s="21">
        <v>42805</v>
      </c>
      <c r="B281" s="4" t="s">
        <v>18</v>
      </c>
      <c r="D281" s="1" t="s">
        <v>138</v>
      </c>
      <c r="I281" s="1">
        <v>4</v>
      </c>
      <c r="J281" s="1">
        <v>6</v>
      </c>
      <c r="K281" s="2">
        <v>354</v>
      </c>
      <c r="L281" s="4" t="s">
        <v>52</v>
      </c>
      <c r="M281" s="7" t="s">
        <v>42</v>
      </c>
      <c r="T281" s="2">
        <v>358</v>
      </c>
      <c r="U281" s="2"/>
      <c r="V281" s="1">
        <v>13</v>
      </c>
      <c r="W281" s="1">
        <v>0.86799999999999999</v>
      </c>
      <c r="X281" s="1">
        <v>8.3000000000000001E-3</v>
      </c>
      <c r="Y281" s="1">
        <v>0.48</v>
      </c>
      <c r="Z281" s="1">
        <v>0.61</v>
      </c>
      <c r="AA281" s="1">
        <v>0.56000000000000005</v>
      </c>
      <c r="AB281" s="1">
        <v>0.05</v>
      </c>
    </row>
    <row r="282" spans="1:28" x14ac:dyDescent="0.25">
      <c r="A282" s="21">
        <v>42805</v>
      </c>
      <c r="B282" s="4" t="s">
        <v>18</v>
      </c>
      <c r="D282" s="1" t="s">
        <v>138</v>
      </c>
      <c r="I282" s="1">
        <v>9</v>
      </c>
      <c r="J282" s="1">
        <v>4.5</v>
      </c>
      <c r="K282" s="2">
        <v>355</v>
      </c>
      <c r="L282" s="1" t="s">
        <v>21</v>
      </c>
      <c r="M282" s="7" t="s">
        <v>42</v>
      </c>
      <c r="T282" s="2">
        <v>359</v>
      </c>
      <c r="U282" s="2"/>
      <c r="V282" s="1">
        <v>14</v>
      </c>
      <c r="W282" s="1">
        <v>2.3079999999999998</v>
      </c>
      <c r="X282" s="1">
        <v>1.7399999999999999E-2</v>
      </c>
      <c r="Y282" s="1">
        <v>0.59</v>
      </c>
      <c r="Z282" s="1">
        <v>0.99</v>
      </c>
      <c r="AA282" s="1">
        <v>0.71</v>
      </c>
      <c r="AB282" s="1">
        <v>0.18</v>
      </c>
    </row>
    <row r="283" spans="1:28" x14ac:dyDescent="0.25">
      <c r="A283" s="21">
        <v>42805</v>
      </c>
      <c r="B283" s="4" t="s">
        <v>18</v>
      </c>
      <c r="D283" s="1" t="s">
        <v>138</v>
      </c>
      <c r="I283" s="1">
        <v>1</v>
      </c>
      <c r="J283" s="1">
        <v>7.5</v>
      </c>
      <c r="K283" s="2">
        <v>356</v>
      </c>
      <c r="L283" s="4" t="s">
        <v>56</v>
      </c>
      <c r="M283" s="7" t="s">
        <v>42</v>
      </c>
      <c r="T283" s="2">
        <v>360</v>
      </c>
      <c r="U283" s="2"/>
      <c r="V283" s="1">
        <v>15</v>
      </c>
      <c r="W283" s="1">
        <v>5.8940000000000001</v>
      </c>
      <c r="X283" s="1">
        <v>6.2799999999999995E-2</v>
      </c>
      <c r="Y283" s="1">
        <v>1.1000000000000001</v>
      </c>
      <c r="Z283" s="1">
        <v>1.03</v>
      </c>
      <c r="AA283" s="1">
        <v>0.78</v>
      </c>
      <c r="AB283" s="1">
        <v>0.56999999999999995</v>
      </c>
    </row>
    <row r="284" spans="1:28" x14ac:dyDescent="0.25">
      <c r="A284" s="21">
        <v>42805</v>
      </c>
      <c r="B284" s="4" t="s">
        <v>18</v>
      </c>
      <c r="D284" s="1" t="s">
        <v>138</v>
      </c>
      <c r="I284" s="1">
        <v>1</v>
      </c>
      <c r="J284" s="1">
        <v>10</v>
      </c>
      <c r="K284" s="2">
        <v>357</v>
      </c>
      <c r="L284" s="4" t="s">
        <v>56</v>
      </c>
      <c r="M284" s="7" t="s">
        <v>42</v>
      </c>
      <c r="T284" s="2">
        <v>361</v>
      </c>
      <c r="U284" s="2"/>
      <c r="V284" s="1">
        <v>16</v>
      </c>
      <c r="W284" s="1">
        <v>3.9350000000000001</v>
      </c>
      <c r="X284" s="1">
        <v>3.1300000000000001E-2</v>
      </c>
      <c r="Y284" s="1">
        <v>0.57999999999999996</v>
      </c>
      <c r="Z284" s="1">
        <v>0.78</v>
      </c>
      <c r="AA284" s="1">
        <v>0.74</v>
      </c>
      <c r="AB284" s="1">
        <v>0.26</v>
      </c>
    </row>
    <row r="285" spans="1:28" x14ac:dyDescent="0.25">
      <c r="A285" s="21">
        <v>42805</v>
      </c>
      <c r="B285" s="4" t="s">
        <v>18</v>
      </c>
      <c r="D285" s="1" t="s">
        <v>138</v>
      </c>
      <c r="I285" s="1">
        <v>1</v>
      </c>
      <c r="J285" s="1">
        <v>5</v>
      </c>
      <c r="K285" s="2">
        <v>358</v>
      </c>
      <c r="L285" s="4" t="s">
        <v>56</v>
      </c>
      <c r="M285" s="7" t="s">
        <v>42</v>
      </c>
      <c r="T285" s="2">
        <v>362</v>
      </c>
      <c r="U285" s="2"/>
      <c r="V285" s="1">
        <v>1</v>
      </c>
      <c r="W285" s="1">
        <v>65.358000000000004</v>
      </c>
      <c r="X285" s="1">
        <v>0.72670000000000001</v>
      </c>
      <c r="Y285" s="1">
        <v>0.41</v>
      </c>
      <c r="Z285" s="1">
        <v>0.44</v>
      </c>
      <c r="AA285" s="1">
        <v>0.54</v>
      </c>
      <c r="AB285" s="1">
        <v>3.46</v>
      </c>
    </row>
    <row r="286" spans="1:28" x14ac:dyDescent="0.25">
      <c r="A286" s="21">
        <v>42805</v>
      </c>
      <c r="B286" s="4" t="s">
        <v>18</v>
      </c>
      <c r="D286" s="1" t="s">
        <v>138</v>
      </c>
      <c r="I286" s="1">
        <v>9</v>
      </c>
      <c r="J286" s="1">
        <v>7</v>
      </c>
      <c r="K286" s="2">
        <v>359</v>
      </c>
      <c r="L286" s="1" t="s">
        <v>21</v>
      </c>
      <c r="M286" s="7" t="s">
        <v>42</v>
      </c>
      <c r="T286" s="31">
        <v>363</v>
      </c>
      <c r="U286" s="31"/>
      <c r="V286" s="32"/>
      <c r="W286" s="32"/>
      <c r="X286" s="32"/>
      <c r="Z286" s="32"/>
      <c r="AA286" s="32"/>
      <c r="AB286" s="32"/>
    </row>
    <row r="287" spans="1:28" x14ac:dyDescent="0.25">
      <c r="A287" s="21">
        <v>42805</v>
      </c>
      <c r="B287" s="4" t="s">
        <v>18</v>
      </c>
      <c r="D287" s="1" t="s">
        <v>138</v>
      </c>
      <c r="I287" s="1">
        <v>5</v>
      </c>
      <c r="J287" s="1">
        <v>7</v>
      </c>
      <c r="K287" s="2">
        <v>360</v>
      </c>
      <c r="L287" s="1" t="s">
        <v>31</v>
      </c>
      <c r="M287" s="7" t="s">
        <v>42</v>
      </c>
      <c r="T287" s="2">
        <v>364</v>
      </c>
      <c r="U287" s="2"/>
      <c r="V287" s="1">
        <v>17</v>
      </c>
      <c r="W287" s="1">
        <v>3.3889999999999998</v>
      </c>
      <c r="X287" s="1">
        <v>2.58E-2</v>
      </c>
      <c r="Y287" s="1">
        <v>0.68</v>
      </c>
      <c r="Z287" s="1">
        <v>0.74</v>
      </c>
      <c r="AA287" s="1">
        <v>0.74</v>
      </c>
      <c r="AB287" s="1">
        <v>0.26</v>
      </c>
    </row>
    <row r="288" spans="1:28" x14ac:dyDescent="0.25">
      <c r="A288" s="21">
        <v>42805</v>
      </c>
      <c r="B288" s="4" t="s">
        <v>18</v>
      </c>
      <c r="D288" s="1" t="s">
        <v>138</v>
      </c>
      <c r="I288" s="1">
        <v>3</v>
      </c>
      <c r="J288" s="1">
        <v>5</v>
      </c>
      <c r="K288" s="2">
        <v>361</v>
      </c>
      <c r="L288" s="1" t="s">
        <v>31</v>
      </c>
      <c r="M288" s="7" t="s">
        <v>42</v>
      </c>
      <c r="T288" s="2">
        <v>365</v>
      </c>
      <c r="U288" s="2"/>
      <c r="V288" s="1">
        <v>18</v>
      </c>
      <c r="W288" s="1">
        <v>2.0699999999999998</v>
      </c>
      <c r="X288" s="1">
        <v>1.7500000000000002E-2</v>
      </c>
      <c r="Y288" s="1">
        <v>0.62</v>
      </c>
      <c r="Z288" s="1">
        <v>7.0999999999999994E-2</v>
      </c>
      <c r="AA288" s="1">
        <v>0.7</v>
      </c>
      <c r="AB288" s="1">
        <v>0.14000000000000001</v>
      </c>
    </row>
    <row r="289" spans="1:28" x14ac:dyDescent="0.25">
      <c r="A289" s="21">
        <v>42805</v>
      </c>
      <c r="B289" s="4" t="s">
        <v>18</v>
      </c>
      <c r="D289" s="1" t="s">
        <v>138</v>
      </c>
      <c r="G289" s="1">
        <v>8</v>
      </c>
      <c r="I289" s="1">
        <v>7</v>
      </c>
      <c r="J289" s="1">
        <v>53</v>
      </c>
      <c r="K289" s="2">
        <v>362</v>
      </c>
      <c r="L289" s="1" t="s">
        <v>28</v>
      </c>
      <c r="M289" s="7" t="s">
        <v>260</v>
      </c>
      <c r="N289" s="1">
        <v>7</v>
      </c>
      <c r="T289" s="2">
        <v>366</v>
      </c>
      <c r="U289" s="2"/>
      <c r="V289" s="1">
        <v>19</v>
      </c>
      <c r="W289" s="1">
        <v>1.8380000000000001</v>
      </c>
      <c r="X289" s="1">
        <v>1.37E-2</v>
      </c>
      <c r="Y289" s="1">
        <v>0.56999999999999995</v>
      </c>
      <c r="Z289" s="1">
        <v>0.72</v>
      </c>
      <c r="AA289" s="1">
        <v>0.63</v>
      </c>
      <c r="AB289" s="1">
        <v>0.13</v>
      </c>
    </row>
    <row r="290" spans="1:28" x14ac:dyDescent="0.25">
      <c r="A290" s="21">
        <v>42805</v>
      </c>
      <c r="B290" s="4" t="s">
        <v>18</v>
      </c>
      <c r="D290" s="1" t="s">
        <v>138</v>
      </c>
      <c r="I290" s="1">
        <v>5</v>
      </c>
      <c r="J290" s="1">
        <v>6</v>
      </c>
      <c r="K290" s="2">
        <v>363</v>
      </c>
      <c r="L290" s="1" t="s">
        <v>31</v>
      </c>
      <c r="M290" s="7" t="s">
        <v>260</v>
      </c>
      <c r="T290" s="31">
        <v>367</v>
      </c>
      <c r="U290" s="31"/>
      <c r="V290" s="32"/>
      <c r="W290" s="32"/>
      <c r="X290" s="32"/>
      <c r="Y290" s="32"/>
      <c r="Z290" s="32"/>
      <c r="AA290" s="32"/>
      <c r="AB290" s="32" t="s">
        <v>181</v>
      </c>
    </row>
    <row r="291" spans="1:28" x14ac:dyDescent="0.25">
      <c r="A291" s="21">
        <v>42805</v>
      </c>
      <c r="B291" s="4" t="s">
        <v>18</v>
      </c>
      <c r="D291" s="1" t="s">
        <v>138</v>
      </c>
      <c r="I291" s="1">
        <v>8</v>
      </c>
      <c r="J291" s="1">
        <v>5.5</v>
      </c>
      <c r="K291" s="2">
        <v>364</v>
      </c>
      <c r="L291" s="1" t="s">
        <v>31</v>
      </c>
      <c r="M291" s="7" t="s">
        <v>260</v>
      </c>
      <c r="T291" s="2">
        <v>368</v>
      </c>
      <c r="U291" s="2"/>
      <c r="V291" s="1">
        <v>20</v>
      </c>
      <c r="W291" s="1">
        <v>2.2309999999999999</v>
      </c>
      <c r="X291" s="1">
        <v>1.47E-2</v>
      </c>
      <c r="Y291" s="1">
        <v>0.35</v>
      </c>
      <c r="Z291" s="1">
        <v>0.55000000000000004</v>
      </c>
      <c r="AA291" s="1">
        <v>0.73</v>
      </c>
      <c r="AB291" s="1">
        <v>0.14000000000000001</v>
      </c>
    </row>
    <row r="292" spans="1:28" x14ac:dyDescent="0.25">
      <c r="A292" s="21">
        <v>42805</v>
      </c>
      <c r="B292" s="4" t="s">
        <v>18</v>
      </c>
      <c r="D292" s="1" t="s">
        <v>138</v>
      </c>
      <c r="I292" s="1">
        <v>7</v>
      </c>
      <c r="J292" s="1">
        <v>4.5</v>
      </c>
      <c r="K292" s="2">
        <v>365</v>
      </c>
      <c r="L292" s="1" t="s">
        <v>31</v>
      </c>
      <c r="M292" s="7" t="s">
        <v>260</v>
      </c>
      <c r="T292" s="2">
        <v>369</v>
      </c>
      <c r="U292" s="2"/>
      <c r="V292" s="1">
        <v>21</v>
      </c>
      <c r="W292" s="1">
        <v>1.2969999999999999</v>
      </c>
      <c r="X292" s="1">
        <v>8.6E-3</v>
      </c>
      <c r="Y292" s="1">
        <v>0.44</v>
      </c>
      <c r="Z292" s="1">
        <v>0.8</v>
      </c>
      <c r="AA292" s="1">
        <v>0.94</v>
      </c>
      <c r="AB292" s="1">
        <v>0.09</v>
      </c>
    </row>
    <row r="293" spans="1:28" x14ac:dyDescent="0.25">
      <c r="A293" s="21">
        <v>42805</v>
      </c>
      <c r="B293" s="4" t="s">
        <v>18</v>
      </c>
      <c r="D293" s="1" t="s">
        <v>138</v>
      </c>
      <c r="I293" s="1">
        <v>14</v>
      </c>
      <c r="J293" s="1">
        <v>7</v>
      </c>
      <c r="K293" s="2">
        <v>366</v>
      </c>
      <c r="L293" s="1" t="s">
        <v>31</v>
      </c>
      <c r="M293" s="7" t="s">
        <v>260</v>
      </c>
      <c r="T293" s="2">
        <v>370</v>
      </c>
      <c r="U293" s="2"/>
      <c r="V293" s="1">
        <v>22</v>
      </c>
      <c r="W293" s="1">
        <v>1.5629999999999999</v>
      </c>
      <c r="X293" s="1">
        <v>7.0000000000000001E-3</v>
      </c>
      <c r="Y293" s="1">
        <v>0.25</v>
      </c>
      <c r="Z293" s="1">
        <v>0.26</v>
      </c>
      <c r="AA293" s="1">
        <v>0.37</v>
      </c>
      <c r="AB293" s="1">
        <v>0.06</v>
      </c>
    </row>
    <row r="294" spans="1:28" x14ac:dyDescent="0.25">
      <c r="A294" s="21">
        <v>42805</v>
      </c>
      <c r="B294" s="4" t="s">
        <v>18</v>
      </c>
      <c r="D294" s="1" t="s">
        <v>138</v>
      </c>
      <c r="I294" s="1">
        <v>8</v>
      </c>
      <c r="J294" s="1">
        <v>4.5</v>
      </c>
      <c r="K294" s="2">
        <v>367</v>
      </c>
      <c r="L294" s="1" t="s">
        <v>31</v>
      </c>
      <c r="M294" s="7" t="s">
        <v>260</v>
      </c>
      <c r="T294" s="2">
        <v>371</v>
      </c>
      <c r="U294" s="2"/>
      <c r="V294" s="1">
        <v>23</v>
      </c>
      <c r="W294" s="1">
        <v>12.170999999999999</v>
      </c>
      <c r="X294" s="1">
        <v>8.1199999999999994E-2</v>
      </c>
      <c r="Y294" s="1">
        <v>0.22</v>
      </c>
      <c r="Z294" s="1">
        <v>0.26</v>
      </c>
      <c r="AA294" s="1">
        <v>0.34</v>
      </c>
      <c r="AB294" s="1">
        <v>0.38</v>
      </c>
    </row>
    <row r="295" spans="1:28" x14ac:dyDescent="0.25">
      <c r="A295" s="21">
        <v>42805</v>
      </c>
      <c r="B295" s="4" t="s">
        <v>18</v>
      </c>
      <c r="D295" s="1" t="s">
        <v>138</v>
      </c>
      <c r="I295" s="1">
        <v>4</v>
      </c>
      <c r="J295" s="1">
        <v>9</v>
      </c>
      <c r="K295" s="2">
        <v>368</v>
      </c>
      <c r="L295" s="1" t="s">
        <v>21</v>
      </c>
      <c r="M295" s="7" t="s">
        <v>260</v>
      </c>
      <c r="T295" s="2">
        <v>372</v>
      </c>
      <c r="U295" s="2"/>
      <c r="V295" s="1">
        <v>24</v>
      </c>
      <c r="W295" s="1">
        <v>1.909</v>
      </c>
      <c r="X295" s="1">
        <v>1.83E-2</v>
      </c>
      <c r="Y295" s="1">
        <v>0.72</v>
      </c>
      <c r="Z295" s="1">
        <v>0.73</v>
      </c>
      <c r="AA295" s="1">
        <v>0.77</v>
      </c>
      <c r="AB295" s="1">
        <v>0.12</v>
      </c>
    </row>
    <row r="296" spans="1:28" x14ac:dyDescent="0.25">
      <c r="A296" s="21">
        <v>42805</v>
      </c>
      <c r="B296" s="4" t="s">
        <v>18</v>
      </c>
      <c r="D296" s="1" t="s">
        <v>138</v>
      </c>
      <c r="I296" s="1">
        <v>4</v>
      </c>
      <c r="J296" s="1">
        <v>5.5</v>
      </c>
      <c r="K296" s="2">
        <v>369</v>
      </c>
      <c r="L296" s="1" t="s">
        <v>21</v>
      </c>
      <c r="M296" s="7" t="s">
        <v>260</v>
      </c>
      <c r="T296" s="2">
        <v>373</v>
      </c>
      <c r="U296" s="2"/>
      <c r="V296" s="1">
        <v>25</v>
      </c>
      <c r="W296" s="1">
        <v>1.0029999999999999</v>
      </c>
      <c r="X296" s="1">
        <v>1.09E-2</v>
      </c>
      <c r="Y296" s="1">
        <v>0.52</v>
      </c>
      <c r="Z296" s="1">
        <v>0.68</v>
      </c>
      <c r="AA296" s="1">
        <v>0.64</v>
      </c>
      <c r="AB296" s="1">
        <v>0.06</v>
      </c>
    </row>
    <row r="297" spans="1:28" x14ac:dyDescent="0.25">
      <c r="A297" s="21">
        <v>42805</v>
      </c>
      <c r="B297" s="4" t="s">
        <v>18</v>
      </c>
      <c r="D297" s="1" t="s">
        <v>138</v>
      </c>
      <c r="I297" s="1">
        <v>2</v>
      </c>
      <c r="J297" s="1">
        <v>5</v>
      </c>
      <c r="K297" s="2">
        <v>370</v>
      </c>
      <c r="L297" s="4" t="s">
        <v>52</v>
      </c>
      <c r="M297" s="7" t="s">
        <v>260</v>
      </c>
      <c r="T297" s="2">
        <v>374</v>
      </c>
      <c r="U297" s="2"/>
      <c r="V297" s="1">
        <v>26</v>
      </c>
      <c r="W297" s="1">
        <v>0.84099999999999997</v>
      </c>
      <c r="X297" s="1">
        <v>9.7000000000000003E-3</v>
      </c>
      <c r="Y297" s="1">
        <v>0.54</v>
      </c>
      <c r="Z297" s="1">
        <v>0.61</v>
      </c>
      <c r="AA297" s="1">
        <v>0.71</v>
      </c>
      <c r="AB297" s="1">
        <v>0.06</v>
      </c>
    </row>
    <row r="298" spans="1:28" x14ac:dyDescent="0.25">
      <c r="A298" s="21">
        <v>42805</v>
      </c>
      <c r="B298" s="4" t="s">
        <v>18</v>
      </c>
      <c r="D298" s="1" t="s">
        <v>138</v>
      </c>
      <c r="I298" s="1">
        <v>2</v>
      </c>
      <c r="J298" s="1">
        <v>16</v>
      </c>
      <c r="K298" s="2">
        <v>371</v>
      </c>
      <c r="L298" s="1" t="s">
        <v>28</v>
      </c>
      <c r="M298" s="7" t="s">
        <v>260</v>
      </c>
      <c r="N298" s="1">
        <v>4</v>
      </c>
      <c r="T298" s="2">
        <v>375</v>
      </c>
      <c r="U298" s="2"/>
      <c r="V298" s="1">
        <v>27</v>
      </c>
      <c r="W298" s="1">
        <v>2.012</v>
      </c>
      <c r="X298" s="1">
        <v>1.21E-2</v>
      </c>
      <c r="Y298" s="1">
        <v>0.3</v>
      </c>
      <c r="Z298" s="1">
        <v>0.41</v>
      </c>
      <c r="AA298" s="1">
        <v>0.42</v>
      </c>
      <c r="AB298" s="1">
        <v>7.0000000000000007E-2</v>
      </c>
    </row>
    <row r="299" spans="1:28" x14ac:dyDescent="0.25">
      <c r="A299" s="21">
        <v>42805</v>
      </c>
      <c r="B299" s="4" t="s">
        <v>18</v>
      </c>
      <c r="D299" s="1" t="s">
        <v>138</v>
      </c>
      <c r="I299" s="1">
        <v>1</v>
      </c>
      <c r="J299" s="1">
        <v>24</v>
      </c>
      <c r="K299" s="2">
        <v>372</v>
      </c>
      <c r="L299" s="4" t="s">
        <v>56</v>
      </c>
      <c r="M299" s="7" t="s">
        <v>260</v>
      </c>
      <c r="T299" s="31">
        <v>376</v>
      </c>
      <c r="U299" s="31"/>
      <c r="V299" s="32"/>
      <c r="W299" s="32"/>
      <c r="X299" s="32"/>
      <c r="Y299" s="32"/>
      <c r="Z299" s="32"/>
      <c r="AA299" s="32"/>
      <c r="AB299" s="32" t="s">
        <v>182</v>
      </c>
    </row>
    <row r="300" spans="1:28" x14ac:dyDescent="0.25">
      <c r="A300" s="21">
        <v>42805</v>
      </c>
      <c r="B300" s="4" t="s">
        <v>18</v>
      </c>
      <c r="D300" s="1" t="s">
        <v>138</v>
      </c>
      <c r="I300" s="1">
        <v>2</v>
      </c>
      <c r="J300" s="1">
        <v>19</v>
      </c>
      <c r="K300" s="2">
        <v>373</v>
      </c>
      <c r="L300" s="4" t="s">
        <v>56</v>
      </c>
      <c r="M300" s="7" t="s">
        <v>260</v>
      </c>
      <c r="T300" s="31">
        <v>377</v>
      </c>
      <c r="U300" s="31"/>
      <c r="V300" s="32"/>
      <c r="W300" s="32"/>
      <c r="X300" s="32"/>
      <c r="Y300" s="32"/>
      <c r="Z300" s="32"/>
      <c r="AA300" s="32"/>
      <c r="AB300" s="32" t="s">
        <v>183</v>
      </c>
    </row>
    <row r="301" spans="1:28" x14ac:dyDescent="0.25">
      <c r="A301" s="21">
        <v>42805</v>
      </c>
      <c r="B301" s="4" t="s">
        <v>18</v>
      </c>
      <c r="D301" s="1" t="s">
        <v>138</v>
      </c>
      <c r="I301" s="1">
        <v>1</v>
      </c>
      <c r="J301" s="1">
        <v>8</v>
      </c>
      <c r="K301" s="2">
        <v>374</v>
      </c>
      <c r="L301" s="4" t="s">
        <v>56</v>
      </c>
      <c r="M301" s="7" t="s">
        <v>260</v>
      </c>
      <c r="T301" s="31">
        <v>378</v>
      </c>
      <c r="U301" s="31"/>
      <c r="V301" s="32"/>
      <c r="W301" s="32"/>
      <c r="X301" s="32"/>
      <c r="Y301" s="32"/>
      <c r="Z301" s="32"/>
      <c r="AA301" s="32"/>
      <c r="AB301" s="32" t="s">
        <v>184</v>
      </c>
    </row>
    <row r="302" spans="1:28" x14ac:dyDescent="0.25">
      <c r="A302" s="21">
        <v>42805</v>
      </c>
      <c r="B302" s="4" t="s">
        <v>18</v>
      </c>
      <c r="D302" s="1" t="s">
        <v>138</v>
      </c>
      <c r="I302" s="1">
        <v>2</v>
      </c>
      <c r="J302" s="1">
        <v>6.5</v>
      </c>
      <c r="K302" s="2">
        <v>375</v>
      </c>
      <c r="L302" s="4" t="s">
        <v>52</v>
      </c>
      <c r="M302" s="7" t="s">
        <v>260</v>
      </c>
      <c r="S302" s="1" t="s">
        <v>139</v>
      </c>
      <c r="T302" s="2">
        <v>379</v>
      </c>
      <c r="U302" s="2"/>
      <c r="V302" s="1">
        <v>28</v>
      </c>
      <c r="W302" s="1">
        <v>6.2320000000000002</v>
      </c>
      <c r="X302" s="1">
        <v>6.1600000000000002E-2</v>
      </c>
      <c r="Y302" s="1">
        <v>0.81</v>
      </c>
      <c r="Z302" s="1">
        <v>0.88</v>
      </c>
      <c r="AA302" s="1">
        <v>1</v>
      </c>
      <c r="AB302" s="1">
        <v>0.49</v>
      </c>
    </row>
    <row r="303" spans="1:28" x14ac:dyDescent="0.25">
      <c r="A303" s="21">
        <v>42805</v>
      </c>
      <c r="B303" s="4" t="s">
        <v>18</v>
      </c>
      <c r="D303" s="1" t="s">
        <v>138</v>
      </c>
      <c r="I303" s="1">
        <v>4</v>
      </c>
      <c r="J303" s="1">
        <v>3.8</v>
      </c>
      <c r="K303" s="2">
        <v>376</v>
      </c>
      <c r="L303" s="4" t="s">
        <v>52</v>
      </c>
      <c r="M303" s="7" t="s">
        <v>260</v>
      </c>
      <c r="T303" s="2">
        <v>380</v>
      </c>
      <c r="U303" s="2"/>
      <c r="V303" s="1">
        <v>29</v>
      </c>
      <c r="W303" s="1">
        <v>3.9750000000000001</v>
      </c>
      <c r="X303" s="1">
        <v>4.8000000000000001E-2</v>
      </c>
      <c r="Y303" s="1">
        <v>0.6</v>
      </c>
      <c r="Z303" s="1">
        <v>0.78</v>
      </c>
      <c r="AA303" s="1">
        <v>0.84</v>
      </c>
      <c r="AB303" s="1">
        <v>0.26</v>
      </c>
    </row>
    <row r="304" spans="1:28" x14ac:dyDescent="0.25">
      <c r="A304" s="21">
        <v>42805</v>
      </c>
      <c r="B304" s="4" t="s">
        <v>18</v>
      </c>
      <c r="D304" s="1" t="s">
        <v>138</v>
      </c>
      <c r="I304" s="1">
        <v>5</v>
      </c>
      <c r="J304" s="1">
        <v>1.3</v>
      </c>
      <c r="K304" s="2">
        <v>377</v>
      </c>
      <c r="L304" s="1" t="s">
        <v>140</v>
      </c>
      <c r="M304" s="7" t="s">
        <v>260</v>
      </c>
      <c r="T304" s="2">
        <v>381</v>
      </c>
      <c r="U304" s="2"/>
      <c r="V304" s="1">
        <v>3</v>
      </c>
      <c r="W304" s="1">
        <v>13.691000000000001</v>
      </c>
      <c r="X304" s="1">
        <v>0.1318</v>
      </c>
      <c r="Y304" s="1">
        <v>0.77</v>
      </c>
      <c r="Z304" s="1">
        <v>1.04</v>
      </c>
      <c r="AA304" s="1">
        <v>1.37</v>
      </c>
      <c r="AB304" s="1">
        <v>1.23</v>
      </c>
    </row>
    <row r="305" spans="1:34" x14ac:dyDescent="0.25">
      <c r="A305" s="21">
        <v>42805</v>
      </c>
      <c r="B305" s="4" t="s">
        <v>18</v>
      </c>
      <c r="D305" s="1" t="s">
        <v>138</v>
      </c>
      <c r="I305" s="1">
        <v>10</v>
      </c>
      <c r="J305" s="1">
        <v>5</v>
      </c>
      <c r="K305" s="2">
        <v>378</v>
      </c>
      <c r="L305" s="1" t="s">
        <v>31</v>
      </c>
      <c r="M305" s="7" t="s">
        <v>260</v>
      </c>
      <c r="T305" s="2">
        <v>382</v>
      </c>
      <c r="U305" s="2"/>
      <c r="V305" s="1">
        <v>30</v>
      </c>
      <c r="W305" s="1">
        <v>2.1059999999999999</v>
      </c>
      <c r="X305" s="1">
        <v>1.29E-2</v>
      </c>
      <c r="Y305" s="1">
        <v>0.23</v>
      </c>
      <c r="Z305" s="1">
        <v>0.31</v>
      </c>
      <c r="AA305" s="1">
        <v>0.33</v>
      </c>
      <c r="AB305" s="1">
        <v>0.06</v>
      </c>
    </row>
    <row r="306" spans="1:34" x14ac:dyDescent="0.25">
      <c r="A306" s="21">
        <v>42805</v>
      </c>
      <c r="B306" s="4" t="s">
        <v>18</v>
      </c>
      <c r="D306" s="1" t="s">
        <v>138</v>
      </c>
      <c r="G306" s="1">
        <v>10</v>
      </c>
      <c r="I306" s="1">
        <v>11</v>
      </c>
      <c r="J306" s="1">
        <v>6</v>
      </c>
      <c r="K306" s="2">
        <v>379</v>
      </c>
      <c r="L306" s="1" t="s">
        <v>31</v>
      </c>
      <c r="M306" s="7" t="s">
        <v>259</v>
      </c>
      <c r="T306" s="2">
        <v>383</v>
      </c>
      <c r="U306" s="2"/>
      <c r="V306" s="1">
        <v>31</v>
      </c>
      <c r="W306" s="1">
        <v>1.556</v>
      </c>
      <c r="X306" s="1">
        <v>1.7600000000000001E-2</v>
      </c>
      <c r="Y306" s="1">
        <v>0.34</v>
      </c>
      <c r="Z306" s="1">
        <v>0.44</v>
      </c>
      <c r="AA306" s="1">
        <v>0.55000000000000004</v>
      </c>
      <c r="AB306" s="1">
        <v>7.0000000000000007E-2</v>
      </c>
    </row>
    <row r="307" spans="1:34" x14ac:dyDescent="0.25">
      <c r="A307" s="21">
        <v>42805</v>
      </c>
      <c r="B307" s="4" t="s">
        <v>18</v>
      </c>
      <c r="D307" s="1" t="s">
        <v>138</v>
      </c>
      <c r="I307" s="1">
        <v>10</v>
      </c>
      <c r="J307" s="1">
        <v>7</v>
      </c>
      <c r="K307" s="2">
        <v>380</v>
      </c>
      <c r="L307" s="1" t="s">
        <v>31</v>
      </c>
      <c r="M307" s="7" t="s">
        <v>259</v>
      </c>
      <c r="T307" s="2">
        <v>384</v>
      </c>
      <c r="U307" s="2"/>
      <c r="V307" s="1">
        <v>32</v>
      </c>
      <c r="W307" s="1">
        <v>2.698</v>
      </c>
      <c r="X307" s="1">
        <v>3.27E-2</v>
      </c>
      <c r="Y307" s="1">
        <v>0.5</v>
      </c>
      <c r="Z307" s="1">
        <v>0.62</v>
      </c>
      <c r="AA307" s="1">
        <v>0.72</v>
      </c>
      <c r="AB307" s="1">
        <v>0.18</v>
      </c>
    </row>
    <row r="308" spans="1:34" x14ac:dyDescent="0.25">
      <c r="A308" s="21">
        <v>42805</v>
      </c>
      <c r="B308" s="4" t="s">
        <v>18</v>
      </c>
      <c r="D308" s="1" t="s">
        <v>138</v>
      </c>
      <c r="I308" s="1">
        <v>7</v>
      </c>
      <c r="J308" s="1">
        <v>9.5</v>
      </c>
      <c r="K308" s="2">
        <v>381</v>
      </c>
      <c r="L308" s="1" t="s">
        <v>31</v>
      </c>
      <c r="M308" s="7" t="s">
        <v>259</v>
      </c>
      <c r="T308" s="2">
        <v>385</v>
      </c>
      <c r="U308" s="2"/>
      <c r="V308" s="1">
        <v>33</v>
      </c>
      <c r="W308" s="1">
        <v>3.194</v>
      </c>
      <c r="X308" s="1">
        <v>3.3300000000000003E-2</v>
      </c>
      <c r="Y308" s="1">
        <v>0.4</v>
      </c>
      <c r="Z308" s="1">
        <v>0.49</v>
      </c>
      <c r="AA308" s="1">
        <v>0.63</v>
      </c>
      <c r="AB308" s="1">
        <v>0.15</v>
      </c>
    </row>
    <row r="309" spans="1:34" x14ac:dyDescent="0.25">
      <c r="A309" s="21">
        <v>42805</v>
      </c>
      <c r="B309" s="4" t="s">
        <v>18</v>
      </c>
      <c r="D309" s="1" t="s">
        <v>138</v>
      </c>
      <c r="I309" s="1">
        <v>2</v>
      </c>
      <c r="J309" s="1">
        <v>5</v>
      </c>
      <c r="K309" s="2">
        <v>382</v>
      </c>
      <c r="L309" s="4" t="s">
        <v>52</v>
      </c>
      <c r="M309" s="7" t="s">
        <v>259</v>
      </c>
      <c r="S309" s="1" t="s">
        <v>135</v>
      </c>
    </row>
    <row r="310" spans="1:34" x14ac:dyDescent="0.25">
      <c r="A310" s="21">
        <v>42805</v>
      </c>
      <c r="B310" s="4" t="s">
        <v>18</v>
      </c>
      <c r="D310" s="1" t="s">
        <v>138</v>
      </c>
      <c r="I310" s="1">
        <v>4</v>
      </c>
      <c r="J310" s="1">
        <v>10</v>
      </c>
      <c r="K310" s="2">
        <v>383</v>
      </c>
      <c r="L310" s="1" t="s">
        <v>21</v>
      </c>
      <c r="M310" s="7" t="s">
        <v>259</v>
      </c>
      <c r="S310" s="1" t="s">
        <v>141</v>
      </c>
    </row>
    <row r="311" spans="1:34" x14ac:dyDescent="0.25">
      <c r="A311" s="21">
        <v>42805</v>
      </c>
      <c r="B311" s="4" t="s">
        <v>18</v>
      </c>
      <c r="D311" s="1" t="s">
        <v>138</v>
      </c>
      <c r="I311" s="1">
        <v>6</v>
      </c>
      <c r="J311" s="1">
        <v>11.5</v>
      </c>
      <c r="K311" s="2">
        <v>384</v>
      </c>
      <c r="L311" s="1" t="s">
        <v>21</v>
      </c>
      <c r="M311" s="7" t="s">
        <v>259</v>
      </c>
      <c r="S311" s="1" t="s">
        <v>142</v>
      </c>
    </row>
    <row r="312" spans="1:34" x14ac:dyDescent="0.25">
      <c r="A312" s="21">
        <v>42805</v>
      </c>
      <c r="B312" s="4" t="s">
        <v>18</v>
      </c>
      <c r="D312" s="1" t="s">
        <v>138</v>
      </c>
      <c r="I312" s="1">
        <v>8</v>
      </c>
      <c r="J312" s="1">
        <v>14.5</v>
      </c>
      <c r="K312" s="2">
        <v>385</v>
      </c>
      <c r="L312" s="1" t="s">
        <v>21</v>
      </c>
      <c r="M312" s="7" t="s">
        <v>259</v>
      </c>
      <c r="S312" s="1" t="s">
        <v>143</v>
      </c>
    </row>
    <row r="313" spans="1:34" x14ac:dyDescent="0.25">
      <c r="A313" s="1" t="s">
        <v>1</v>
      </c>
      <c r="C313" s="1" t="s">
        <v>2</v>
      </c>
      <c r="D313" s="1" t="s">
        <v>3</v>
      </c>
      <c r="E313" s="1" t="s">
        <v>4</v>
      </c>
      <c r="F313" s="1" t="s">
        <v>5</v>
      </c>
      <c r="G313" s="1" t="s">
        <v>6</v>
      </c>
      <c r="I313" s="1" t="s">
        <v>8</v>
      </c>
      <c r="J313" s="1" t="s">
        <v>9</v>
      </c>
      <c r="K313" s="2" t="s">
        <v>10</v>
      </c>
      <c r="L313" s="1" t="s">
        <v>11</v>
      </c>
      <c r="M313" s="7" t="s">
        <v>262</v>
      </c>
      <c r="N313" s="1" t="s">
        <v>12</v>
      </c>
      <c r="O313" s="1" t="s">
        <v>13</v>
      </c>
      <c r="P313" s="1" t="s">
        <v>14</v>
      </c>
      <c r="Q313" s="1" t="s">
        <v>15</v>
      </c>
      <c r="R313" s="1" t="s">
        <v>16</v>
      </c>
      <c r="S313" s="1" t="s">
        <v>17</v>
      </c>
      <c r="U313" s="22" t="s">
        <v>144</v>
      </c>
      <c r="V313" s="34" t="s">
        <v>145</v>
      </c>
      <c r="W313" s="35" t="s">
        <v>146</v>
      </c>
      <c r="X313" s="36" t="s">
        <v>147</v>
      </c>
      <c r="Y313" s="36" t="s">
        <v>148</v>
      </c>
      <c r="Z313" s="36" t="s">
        <v>149</v>
      </c>
      <c r="AA313" s="36" t="s">
        <v>150</v>
      </c>
      <c r="AB313" s="36" t="s">
        <v>151</v>
      </c>
      <c r="AG313" s="23"/>
      <c r="AH313" s="40"/>
    </row>
    <row r="314" spans="1:34" x14ac:dyDescent="0.25">
      <c r="A314" s="1" t="s">
        <v>185</v>
      </c>
      <c r="D314" s="1">
        <v>66</v>
      </c>
      <c r="G314" s="1">
        <v>1</v>
      </c>
      <c r="J314" s="1">
        <v>130</v>
      </c>
      <c r="K314" s="2">
        <v>110</v>
      </c>
      <c r="L314" s="1" t="s">
        <v>100</v>
      </c>
      <c r="M314" s="7" t="s">
        <v>20</v>
      </c>
      <c r="O314" s="1">
        <v>0.4</v>
      </c>
      <c r="S314" s="1" t="s">
        <v>38</v>
      </c>
      <c r="U314" s="2">
        <v>110</v>
      </c>
      <c r="V314" s="1">
        <v>1</v>
      </c>
      <c r="W314" s="1">
        <v>5.968</v>
      </c>
      <c r="X314" s="1">
        <v>4.41E-2</v>
      </c>
      <c r="Y314" s="1">
        <v>0.55000000000000004</v>
      </c>
      <c r="Z314" s="1">
        <v>0.76</v>
      </c>
      <c r="AA314" s="1">
        <v>0.96</v>
      </c>
      <c r="AB314" s="1">
        <v>0.38</v>
      </c>
    </row>
    <row r="315" spans="1:34" x14ac:dyDescent="0.25">
      <c r="A315" s="1" t="s">
        <v>185</v>
      </c>
      <c r="D315" s="1">
        <v>66</v>
      </c>
      <c r="G315" s="1">
        <v>1</v>
      </c>
      <c r="I315" s="1">
        <v>8</v>
      </c>
      <c r="J315" s="1">
        <v>14.5</v>
      </c>
      <c r="K315" s="2">
        <v>111</v>
      </c>
      <c r="L315" s="1" t="s">
        <v>104</v>
      </c>
      <c r="M315" s="7" t="s">
        <v>20</v>
      </c>
      <c r="O315" s="1">
        <v>2.4</v>
      </c>
      <c r="S315" s="1" t="s">
        <v>38</v>
      </c>
      <c r="U315" s="2">
        <v>111</v>
      </c>
      <c r="V315" s="1">
        <v>2</v>
      </c>
      <c r="W315" s="1">
        <v>18.396999999999998</v>
      </c>
      <c r="X315" s="1">
        <v>0.13239999999999999</v>
      </c>
      <c r="Y315" s="1">
        <v>1.29</v>
      </c>
      <c r="Z315" s="1">
        <v>1.5</v>
      </c>
      <c r="AA315" s="1">
        <v>1.62</v>
      </c>
      <c r="AB315" s="1">
        <v>2.36</v>
      </c>
    </row>
    <row r="316" spans="1:34" x14ac:dyDescent="0.25">
      <c r="A316" s="1" t="s">
        <v>185</v>
      </c>
      <c r="D316" s="1">
        <v>66</v>
      </c>
      <c r="G316" s="1">
        <v>1</v>
      </c>
      <c r="I316" s="1">
        <v>30</v>
      </c>
      <c r="J316" s="1">
        <v>3.1</v>
      </c>
      <c r="K316" s="2">
        <v>112</v>
      </c>
      <c r="L316" s="1" t="s">
        <v>80</v>
      </c>
      <c r="M316" s="7" t="s">
        <v>20</v>
      </c>
      <c r="S316" s="1" t="s">
        <v>186</v>
      </c>
      <c r="U316" s="2">
        <v>112</v>
      </c>
      <c r="W316" s="1">
        <v>2.02</v>
      </c>
      <c r="X316" s="1">
        <v>7.9000000000000008E-3</v>
      </c>
      <c r="Y316" s="1">
        <v>0.36</v>
      </c>
      <c r="Z316" s="1">
        <v>0.55000000000000004</v>
      </c>
      <c r="AB316" s="1" t="s">
        <v>244</v>
      </c>
    </row>
    <row r="317" spans="1:34" x14ac:dyDescent="0.25">
      <c r="A317" s="1" t="s">
        <v>185</v>
      </c>
      <c r="D317" s="1">
        <v>66</v>
      </c>
      <c r="G317" s="1">
        <v>1</v>
      </c>
      <c r="I317" s="1">
        <v>15</v>
      </c>
      <c r="J317" s="1">
        <v>3</v>
      </c>
      <c r="K317" s="2">
        <v>113</v>
      </c>
      <c r="L317" s="1" t="s">
        <v>80</v>
      </c>
      <c r="M317" s="7" t="s">
        <v>20</v>
      </c>
      <c r="S317" s="1" t="s">
        <v>187</v>
      </c>
      <c r="U317" s="2">
        <v>113</v>
      </c>
      <c r="W317" s="1">
        <v>2.6859999999999999</v>
      </c>
      <c r="X317" s="1">
        <v>1.23E-2</v>
      </c>
      <c r="Y317" s="1">
        <v>0.55000000000000004</v>
      </c>
      <c r="Z317" s="1">
        <v>0.78</v>
      </c>
      <c r="AA317" s="1">
        <v>0.78</v>
      </c>
      <c r="AB317" s="1" t="s">
        <v>245</v>
      </c>
    </row>
    <row r="318" spans="1:34" x14ac:dyDescent="0.25">
      <c r="A318" s="1" t="s">
        <v>185</v>
      </c>
      <c r="D318" s="1">
        <v>66</v>
      </c>
      <c r="G318" s="1">
        <v>1</v>
      </c>
      <c r="I318" s="1">
        <v>11</v>
      </c>
      <c r="J318" s="1">
        <v>3</v>
      </c>
      <c r="K318" s="2">
        <v>114</v>
      </c>
      <c r="L318" s="1" t="s">
        <v>80</v>
      </c>
      <c r="M318" s="7" t="s">
        <v>20</v>
      </c>
      <c r="S318" s="1" t="s">
        <v>188</v>
      </c>
      <c r="U318" s="2">
        <v>114</v>
      </c>
      <c r="W318" s="1">
        <v>2.5739999999999998</v>
      </c>
      <c r="X318" s="1">
        <v>1.2999999999999999E-2</v>
      </c>
      <c r="Y318" s="1">
        <v>0.44</v>
      </c>
      <c r="Z318" s="1">
        <v>0.48</v>
      </c>
      <c r="AA318" s="1">
        <v>0.55000000000000004</v>
      </c>
      <c r="AB318" s="1" t="s">
        <v>246</v>
      </c>
    </row>
    <row r="319" spans="1:34" x14ac:dyDescent="0.25">
      <c r="A319" s="1" t="s">
        <v>185</v>
      </c>
      <c r="D319" s="1">
        <v>66</v>
      </c>
      <c r="G319" s="1">
        <v>1</v>
      </c>
      <c r="I319" s="1">
        <v>6</v>
      </c>
      <c r="J319" s="1">
        <v>150</v>
      </c>
      <c r="K319" s="2">
        <v>115</v>
      </c>
      <c r="L319" s="1" t="s">
        <v>96</v>
      </c>
      <c r="M319" s="7" t="s">
        <v>20</v>
      </c>
      <c r="S319" s="1" t="s">
        <v>23</v>
      </c>
      <c r="U319" s="2">
        <v>115</v>
      </c>
      <c r="V319" s="1">
        <v>3</v>
      </c>
      <c r="W319" s="1">
        <v>7.0739999999999998</v>
      </c>
      <c r="X319" s="1">
        <v>6.7500000000000004E-2</v>
      </c>
      <c r="Y319" s="1">
        <v>0.47</v>
      </c>
      <c r="Z319" s="1">
        <v>0.66</v>
      </c>
      <c r="AA319" s="1">
        <v>0.65</v>
      </c>
      <c r="AB319" s="1">
        <v>0.39</v>
      </c>
    </row>
    <row r="320" spans="1:34" x14ac:dyDescent="0.25">
      <c r="A320" s="1" t="s">
        <v>185</v>
      </c>
      <c r="D320" s="1">
        <v>66</v>
      </c>
      <c r="G320" s="1">
        <v>6</v>
      </c>
      <c r="K320" s="2">
        <v>116</v>
      </c>
      <c r="L320" s="1" t="s">
        <v>100</v>
      </c>
      <c r="M320" s="7" t="s">
        <v>42</v>
      </c>
      <c r="U320" s="2">
        <v>116</v>
      </c>
      <c r="V320" s="1">
        <v>4</v>
      </c>
      <c r="W320" s="1">
        <v>5.4989999999999997</v>
      </c>
      <c r="X320" s="1">
        <v>5.2299999999999999E-2</v>
      </c>
      <c r="Y320" s="1">
        <v>0.82</v>
      </c>
      <c r="Z320" s="1">
        <v>1.02</v>
      </c>
      <c r="AA320" s="1">
        <v>1.34</v>
      </c>
      <c r="AB320" s="1">
        <v>0.51</v>
      </c>
    </row>
    <row r="321" spans="1:34" x14ac:dyDescent="0.25">
      <c r="A321" s="1" t="s">
        <v>185</v>
      </c>
      <c r="D321" s="1">
        <v>66</v>
      </c>
      <c r="G321" s="1">
        <v>6</v>
      </c>
      <c r="I321" s="1">
        <v>5</v>
      </c>
      <c r="J321" s="1">
        <v>24</v>
      </c>
      <c r="K321" s="2">
        <v>117</v>
      </c>
      <c r="L321" s="1" t="s">
        <v>50</v>
      </c>
      <c r="M321" s="7" t="s">
        <v>42</v>
      </c>
      <c r="S321" s="1" t="s">
        <v>23</v>
      </c>
      <c r="U321" s="41">
        <v>117</v>
      </c>
      <c r="V321" s="42"/>
      <c r="W321" s="42"/>
      <c r="X321" s="42"/>
      <c r="Y321" s="42"/>
      <c r="Z321" s="42"/>
      <c r="AA321" s="42"/>
      <c r="AB321" s="42"/>
      <c r="AG321" s="42"/>
      <c r="AH321" s="42"/>
    </row>
    <row r="322" spans="1:34" x14ac:dyDescent="0.25">
      <c r="A322" s="1" t="s">
        <v>185</v>
      </c>
      <c r="D322" s="1">
        <v>66</v>
      </c>
      <c r="G322" s="1">
        <v>6</v>
      </c>
      <c r="I322" s="1">
        <v>8</v>
      </c>
      <c r="J322" s="1">
        <v>22.7</v>
      </c>
      <c r="K322" s="2">
        <v>118</v>
      </c>
      <c r="L322" s="1" t="s">
        <v>189</v>
      </c>
      <c r="M322" s="7" t="s">
        <v>42</v>
      </c>
      <c r="N322" s="1">
        <v>4</v>
      </c>
      <c r="U322" s="2">
        <v>118</v>
      </c>
      <c r="V322" s="1">
        <v>6</v>
      </c>
      <c r="W322" s="1">
        <v>36.54</v>
      </c>
      <c r="X322" s="1">
        <v>0.46050000000000002</v>
      </c>
      <c r="Y322" s="1">
        <v>0.4</v>
      </c>
      <c r="Z322" s="1">
        <v>0.56999999999999995</v>
      </c>
      <c r="AA322" s="1">
        <v>0.72</v>
      </c>
      <c r="AB322" s="1">
        <v>2.15</v>
      </c>
    </row>
    <row r="323" spans="1:34" x14ac:dyDescent="0.25">
      <c r="A323" s="1" t="s">
        <v>185</v>
      </c>
      <c r="D323" s="1">
        <v>66</v>
      </c>
      <c r="G323" s="1">
        <v>6</v>
      </c>
      <c r="I323" s="1">
        <v>11</v>
      </c>
      <c r="J323" s="1">
        <v>12.5</v>
      </c>
      <c r="K323" s="2">
        <v>119</v>
      </c>
      <c r="L323" s="1" t="s">
        <v>21</v>
      </c>
      <c r="M323" s="7" t="s">
        <v>42</v>
      </c>
      <c r="U323" s="2">
        <v>119</v>
      </c>
      <c r="V323" s="1">
        <v>7</v>
      </c>
      <c r="W323" s="1">
        <v>5.7389999999999999</v>
      </c>
      <c r="X323" s="1">
        <v>6.6600000000000006E-2</v>
      </c>
      <c r="Y323" s="1">
        <v>1.07</v>
      </c>
      <c r="Z323" s="1">
        <v>1.51</v>
      </c>
      <c r="AA323" s="1">
        <v>1.46</v>
      </c>
      <c r="AB323" s="1">
        <v>0.62</v>
      </c>
    </row>
    <row r="324" spans="1:34" x14ac:dyDescent="0.25">
      <c r="A324" s="1" t="s">
        <v>185</v>
      </c>
      <c r="D324" s="1">
        <v>66</v>
      </c>
      <c r="G324" s="1">
        <v>6</v>
      </c>
      <c r="I324" s="1">
        <v>18</v>
      </c>
      <c r="J324" s="1">
        <v>8</v>
      </c>
      <c r="K324" s="2">
        <v>120</v>
      </c>
      <c r="L324" s="1" t="s">
        <v>21</v>
      </c>
      <c r="M324" s="7" t="s">
        <v>42</v>
      </c>
      <c r="S324" s="1" t="s">
        <v>190</v>
      </c>
      <c r="U324" s="2">
        <v>120</v>
      </c>
      <c r="V324" s="1">
        <v>1</v>
      </c>
      <c r="W324" s="1">
        <v>2.0009999999999999</v>
      </c>
      <c r="X324" s="1">
        <v>2.3099999999999999E-2</v>
      </c>
      <c r="Y324" s="1">
        <v>0.59</v>
      </c>
      <c r="Z324" s="1">
        <v>0.83</v>
      </c>
      <c r="AA324" s="1">
        <v>0.85</v>
      </c>
      <c r="AB324" s="1">
        <v>0.14000000000000001</v>
      </c>
    </row>
    <row r="325" spans="1:34" x14ac:dyDescent="0.25">
      <c r="A325" s="1" t="s">
        <v>185</v>
      </c>
      <c r="D325" s="1">
        <v>66</v>
      </c>
      <c r="G325" s="1">
        <v>6</v>
      </c>
      <c r="I325" s="1">
        <v>7</v>
      </c>
      <c r="J325" s="1">
        <v>9</v>
      </c>
      <c r="K325" s="2">
        <v>121</v>
      </c>
      <c r="L325" s="1" t="s">
        <v>100</v>
      </c>
      <c r="M325" s="7" t="s">
        <v>42</v>
      </c>
      <c r="U325" s="2">
        <v>121</v>
      </c>
      <c r="AB325" s="1" t="s">
        <v>247</v>
      </c>
    </row>
    <row r="326" spans="1:34" x14ac:dyDescent="0.25">
      <c r="A326" s="1" t="s">
        <v>185</v>
      </c>
      <c r="D326" s="1">
        <v>66</v>
      </c>
      <c r="G326" s="1">
        <v>3</v>
      </c>
      <c r="I326" s="1">
        <v>5</v>
      </c>
      <c r="J326" s="1">
        <v>6.5</v>
      </c>
      <c r="K326" s="2">
        <v>122</v>
      </c>
      <c r="L326" s="1" t="s">
        <v>21</v>
      </c>
      <c r="M326" s="7" t="s">
        <v>30</v>
      </c>
      <c r="S326" s="1" t="s">
        <v>190</v>
      </c>
      <c r="U326" s="2">
        <v>122</v>
      </c>
      <c r="V326" s="1">
        <v>2</v>
      </c>
      <c r="W326" s="1">
        <v>0.995</v>
      </c>
      <c r="X326" s="1">
        <v>9.2999999999999992E-3</v>
      </c>
      <c r="Y326" s="1">
        <v>0.49</v>
      </c>
      <c r="Z326" s="1">
        <v>0.71</v>
      </c>
      <c r="AA326" s="1">
        <v>0.8</v>
      </c>
      <c r="AB326" s="1">
        <v>0.06</v>
      </c>
    </row>
    <row r="327" spans="1:34" x14ac:dyDescent="0.25">
      <c r="A327" s="1" t="s">
        <v>185</v>
      </c>
      <c r="D327" s="1">
        <v>66</v>
      </c>
      <c r="G327" s="1">
        <v>3</v>
      </c>
      <c r="I327" s="1">
        <v>8</v>
      </c>
      <c r="J327" s="1">
        <v>7</v>
      </c>
      <c r="K327" s="2">
        <v>123</v>
      </c>
      <c r="L327" s="1" t="s">
        <v>21</v>
      </c>
      <c r="M327" s="7" t="s">
        <v>30</v>
      </c>
      <c r="S327" s="1" t="s">
        <v>190</v>
      </c>
      <c r="U327" s="2">
        <v>123</v>
      </c>
      <c r="V327" s="1">
        <v>3</v>
      </c>
      <c r="W327" s="1">
        <v>1.421</v>
      </c>
      <c r="X327" s="1">
        <v>1.7600000000000001E-2</v>
      </c>
      <c r="Y327" s="1">
        <v>0.57999999999999996</v>
      </c>
      <c r="Z327" s="1">
        <v>0.67</v>
      </c>
      <c r="AA327" s="1">
        <v>0.87</v>
      </c>
      <c r="AB327" s="1">
        <v>0.08</v>
      </c>
    </row>
    <row r="328" spans="1:34" x14ac:dyDescent="0.25">
      <c r="A328" s="1" t="s">
        <v>185</v>
      </c>
      <c r="D328" s="1">
        <v>66</v>
      </c>
      <c r="G328" s="1">
        <v>3</v>
      </c>
      <c r="I328" s="1">
        <v>6</v>
      </c>
      <c r="J328" s="1">
        <v>8</v>
      </c>
      <c r="K328" s="2">
        <v>124</v>
      </c>
      <c r="L328" s="1" t="s">
        <v>21</v>
      </c>
      <c r="M328" s="7" t="s">
        <v>30</v>
      </c>
      <c r="S328" s="1" t="s">
        <v>190</v>
      </c>
      <c r="U328" s="2">
        <v>124</v>
      </c>
      <c r="V328" s="1">
        <v>4</v>
      </c>
      <c r="W328" s="1">
        <v>1.5740000000000001</v>
      </c>
      <c r="X328" s="1">
        <v>1.32E-2</v>
      </c>
      <c r="Y328" s="1">
        <v>0.4</v>
      </c>
      <c r="Z328" s="1">
        <v>0.67</v>
      </c>
      <c r="AA328" s="1">
        <v>0.75</v>
      </c>
      <c r="AB328" s="1">
        <v>0.08</v>
      </c>
    </row>
    <row r="329" spans="1:34" x14ac:dyDescent="0.25">
      <c r="A329" s="1" t="s">
        <v>185</v>
      </c>
      <c r="D329" s="1">
        <v>66</v>
      </c>
      <c r="G329" s="1">
        <v>3</v>
      </c>
      <c r="I329" s="1">
        <v>2</v>
      </c>
      <c r="J329" s="1">
        <v>120</v>
      </c>
      <c r="K329" s="2">
        <v>125</v>
      </c>
      <c r="L329" s="1" t="s">
        <v>191</v>
      </c>
      <c r="M329" s="7" t="s">
        <v>30</v>
      </c>
      <c r="N329" s="1">
        <v>30</v>
      </c>
      <c r="S329" s="1" t="s">
        <v>90</v>
      </c>
      <c r="U329" s="2">
        <v>125</v>
      </c>
      <c r="V329" s="1">
        <v>5</v>
      </c>
      <c r="W329" s="1">
        <v>15.459</v>
      </c>
      <c r="X329" s="4">
        <v>9.9699999999999997E-2</v>
      </c>
      <c r="Y329" s="4">
        <v>0.49</v>
      </c>
      <c r="Z329" s="4">
        <v>0.69</v>
      </c>
      <c r="AA329" s="4">
        <v>0.79</v>
      </c>
      <c r="AB329" s="4">
        <v>0.92</v>
      </c>
      <c r="AH329" s="4"/>
    </row>
    <row r="330" spans="1:34" x14ac:dyDescent="0.25">
      <c r="A330" s="1" t="s">
        <v>185</v>
      </c>
      <c r="D330" s="1">
        <v>66</v>
      </c>
      <c r="G330" s="1">
        <v>3</v>
      </c>
      <c r="I330" s="1">
        <v>10</v>
      </c>
      <c r="J330" s="1">
        <v>5</v>
      </c>
      <c r="K330" s="2">
        <v>126</v>
      </c>
      <c r="L330" s="1" t="s">
        <v>192</v>
      </c>
      <c r="M330" s="7" t="s">
        <v>30</v>
      </c>
      <c r="U330" s="2">
        <v>126</v>
      </c>
      <c r="V330" s="4">
        <v>6</v>
      </c>
      <c r="W330" s="4">
        <v>1.585</v>
      </c>
      <c r="X330" s="4">
        <v>1.23E-2</v>
      </c>
      <c r="Y330" s="1">
        <v>0.53</v>
      </c>
      <c r="Z330" s="1">
        <v>0.76</v>
      </c>
      <c r="AA330" s="1">
        <v>0.81</v>
      </c>
      <c r="AB330" s="1">
        <v>0.11</v>
      </c>
      <c r="AG330" s="4"/>
    </row>
    <row r="331" spans="1:34" x14ac:dyDescent="0.25">
      <c r="A331" s="1" t="s">
        <v>185</v>
      </c>
      <c r="D331" s="1">
        <v>66</v>
      </c>
      <c r="G331" s="1">
        <v>3</v>
      </c>
      <c r="I331" s="1">
        <v>8</v>
      </c>
      <c r="J331" s="1">
        <v>7.5</v>
      </c>
      <c r="K331" s="2">
        <v>127</v>
      </c>
      <c r="L331" s="1" t="s">
        <v>192</v>
      </c>
      <c r="M331" s="7" t="s">
        <v>30</v>
      </c>
      <c r="U331" s="2">
        <v>127</v>
      </c>
      <c r="V331" s="1">
        <v>7</v>
      </c>
      <c r="W331" s="1">
        <v>1.7789999999999999</v>
      </c>
      <c r="X331" s="4">
        <v>1.6799999999999999E-2</v>
      </c>
      <c r="Y331" s="1">
        <v>0.76</v>
      </c>
      <c r="Z331" s="1">
        <v>1.1499999999999999</v>
      </c>
      <c r="AA331" s="1">
        <v>1.34</v>
      </c>
      <c r="AB331" s="1">
        <v>0.15</v>
      </c>
    </row>
    <row r="332" spans="1:34" x14ac:dyDescent="0.25">
      <c r="A332" s="1" t="s">
        <v>185</v>
      </c>
      <c r="D332" s="1">
        <v>66</v>
      </c>
      <c r="G332" s="1">
        <v>3</v>
      </c>
      <c r="K332" s="2">
        <v>128</v>
      </c>
      <c r="L332" s="1" t="s">
        <v>100</v>
      </c>
      <c r="M332" s="7" t="s">
        <v>30</v>
      </c>
      <c r="U332" s="2">
        <v>128</v>
      </c>
      <c r="V332" s="1">
        <v>8</v>
      </c>
      <c r="W332" s="1">
        <v>5.1020000000000003</v>
      </c>
      <c r="X332" s="4">
        <v>4.1500000000000002E-2</v>
      </c>
      <c r="Y332" s="1">
        <v>0.72</v>
      </c>
      <c r="Z332" s="1">
        <v>0.91</v>
      </c>
      <c r="AA332" s="1">
        <v>1.18</v>
      </c>
      <c r="AB332" s="1">
        <v>0.37</v>
      </c>
    </row>
    <row r="333" spans="1:34" x14ac:dyDescent="0.25">
      <c r="A333" s="1" t="s">
        <v>185</v>
      </c>
      <c r="D333" s="1">
        <v>66</v>
      </c>
      <c r="G333" s="1">
        <v>11</v>
      </c>
      <c r="I333" s="1">
        <v>11</v>
      </c>
      <c r="J333" s="1">
        <v>23</v>
      </c>
      <c r="K333" s="2">
        <v>129</v>
      </c>
      <c r="L333" s="1" t="s">
        <v>193</v>
      </c>
      <c r="M333" s="7" t="s">
        <v>259</v>
      </c>
      <c r="N333" s="1">
        <v>4</v>
      </c>
      <c r="U333" s="2">
        <v>129</v>
      </c>
      <c r="V333" s="1">
        <v>9</v>
      </c>
      <c r="W333" s="1">
        <v>23.734000000000002</v>
      </c>
      <c r="X333" s="4">
        <v>0.28170000000000001</v>
      </c>
      <c r="Y333" s="1">
        <v>0.48</v>
      </c>
      <c r="Z333" s="1">
        <v>0.73</v>
      </c>
      <c r="AA333" s="1">
        <v>0.74</v>
      </c>
      <c r="AB333" s="1">
        <v>1.34</v>
      </c>
    </row>
    <row r="334" spans="1:34" x14ac:dyDescent="0.25">
      <c r="A334" s="1" t="s">
        <v>185</v>
      </c>
      <c r="D334" s="1">
        <v>66</v>
      </c>
      <c r="G334" s="1">
        <v>11</v>
      </c>
      <c r="I334" s="1">
        <v>7</v>
      </c>
      <c r="J334" s="1">
        <v>15</v>
      </c>
      <c r="K334" s="2">
        <v>130</v>
      </c>
      <c r="L334" s="1" t="s">
        <v>189</v>
      </c>
      <c r="M334" s="7" t="s">
        <v>259</v>
      </c>
      <c r="U334" s="2">
        <v>130</v>
      </c>
      <c r="V334" s="1">
        <v>10</v>
      </c>
      <c r="W334" s="1">
        <v>16.986999999999998</v>
      </c>
      <c r="X334" s="4">
        <v>0.28989999999999999</v>
      </c>
      <c r="Y334" s="1">
        <v>0.6</v>
      </c>
      <c r="Z334" s="1">
        <v>0.69</v>
      </c>
      <c r="AA334" s="1">
        <v>0.69</v>
      </c>
      <c r="AB334" s="1">
        <v>1.06</v>
      </c>
    </row>
    <row r="335" spans="1:34" x14ac:dyDescent="0.25">
      <c r="A335" s="1" t="s">
        <v>185</v>
      </c>
      <c r="D335" s="1">
        <v>66</v>
      </c>
      <c r="G335" s="1">
        <v>11</v>
      </c>
      <c r="I335" s="1">
        <v>10</v>
      </c>
      <c r="J335" s="1">
        <v>21</v>
      </c>
      <c r="K335" s="2">
        <v>131</v>
      </c>
      <c r="L335" s="1" t="s">
        <v>189</v>
      </c>
      <c r="M335" s="7" t="s">
        <v>259</v>
      </c>
      <c r="U335" s="2">
        <v>131</v>
      </c>
      <c r="V335" s="1">
        <v>11</v>
      </c>
      <c r="W335" s="1">
        <v>24.402999999999999</v>
      </c>
      <c r="X335" s="4">
        <v>0.29260000000000003</v>
      </c>
      <c r="Y335" s="1">
        <v>0.39</v>
      </c>
      <c r="Z335" s="1">
        <v>0.5</v>
      </c>
      <c r="AA335" s="1">
        <v>0.76</v>
      </c>
      <c r="AB335" s="1">
        <v>1.1499999999999999</v>
      </c>
    </row>
    <row r="336" spans="1:34" x14ac:dyDescent="0.25">
      <c r="A336" s="1" t="s">
        <v>185</v>
      </c>
      <c r="D336" s="1">
        <v>66</v>
      </c>
      <c r="G336" s="1">
        <v>11</v>
      </c>
      <c r="I336" s="1">
        <v>7</v>
      </c>
      <c r="J336" s="1">
        <v>10.5</v>
      </c>
      <c r="K336" s="2">
        <v>132</v>
      </c>
      <c r="L336" s="1" t="s">
        <v>189</v>
      </c>
      <c r="M336" s="7" t="s">
        <v>259</v>
      </c>
      <c r="U336" s="2">
        <v>132</v>
      </c>
      <c r="V336" s="1">
        <v>12</v>
      </c>
      <c r="W336" s="1">
        <v>13.154</v>
      </c>
      <c r="X336" s="4">
        <v>0.1971</v>
      </c>
      <c r="Y336" s="1">
        <v>0.43</v>
      </c>
      <c r="Z336" s="1">
        <v>0.64</v>
      </c>
      <c r="AA336" s="1">
        <v>0.8</v>
      </c>
      <c r="AB336" s="1">
        <v>0.79</v>
      </c>
    </row>
    <row r="337" spans="1:34" x14ac:dyDescent="0.25">
      <c r="A337" s="1" t="s">
        <v>185</v>
      </c>
      <c r="D337" s="1">
        <v>66</v>
      </c>
      <c r="G337" s="1">
        <v>11</v>
      </c>
      <c r="I337" s="1">
        <v>9</v>
      </c>
      <c r="J337" s="1">
        <v>7</v>
      </c>
      <c r="K337" s="2">
        <v>133</v>
      </c>
      <c r="L337" s="1" t="s">
        <v>104</v>
      </c>
      <c r="M337" s="7" t="s">
        <v>259</v>
      </c>
      <c r="U337" s="2">
        <v>133</v>
      </c>
      <c r="V337" s="1">
        <v>13</v>
      </c>
      <c r="W337" s="1">
        <v>3.2839999999999998</v>
      </c>
      <c r="X337" s="4">
        <v>2.8799999999999999E-2</v>
      </c>
      <c r="Y337" s="1">
        <v>0.94</v>
      </c>
      <c r="Z337" s="1">
        <v>1.4</v>
      </c>
      <c r="AA337" s="1">
        <v>1.53</v>
      </c>
      <c r="AB337" s="1">
        <v>0.38</v>
      </c>
    </row>
    <row r="338" spans="1:34" x14ac:dyDescent="0.25">
      <c r="A338" s="1" t="s">
        <v>185</v>
      </c>
      <c r="D338" s="1">
        <v>66</v>
      </c>
      <c r="G338" s="1">
        <v>11</v>
      </c>
      <c r="I338" s="1">
        <v>15</v>
      </c>
      <c r="J338" s="1">
        <v>7.5</v>
      </c>
      <c r="K338" s="2">
        <v>134</v>
      </c>
      <c r="L338" s="1" t="s">
        <v>104</v>
      </c>
      <c r="M338" s="7" t="s">
        <v>259</v>
      </c>
      <c r="U338" s="2">
        <v>134</v>
      </c>
      <c r="V338" s="1">
        <v>14</v>
      </c>
      <c r="W338" s="1">
        <v>5.5990000000000002</v>
      </c>
      <c r="X338" s="4">
        <v>9.3799999999999994E-2</v>
      </c>
      <c r="Y338" s="1">
        <v>1.51</v>
      </c>
      <c r="Z338" s="1">
        <v>1.82</v>
      </c>
      <c r="AA338" s="1">
        <v>1.79</v>
      </c>
      <c r="AB338" s="1">
        <v>0.83</v>
      </c>
    </row>
    <row r="339" spans="1:34" x14ac:dyDescent="0.25">
      <c r="A339" s="12" t="s">
        <v>185</v>
      </c>
      <c r="C339" s="12"/>
      <c r="D339" s="12">
        <v>66</v>
      </c>
      <c r="E339" s="12"/>
      <c r="F339" s="12"/>
      <c r="G339" s="12">
        <v>11</v>
      </c>
      <c r="H339" s="12"/>
      <c r="I339" s="12">
        <v>26</v>
      </c>
      <c r="J339" s="12">
        <v>5.4</v>
      </c>
      <c r="K339" s="28">
        <v>135</v>
      </c>
      <c r="L339" s="12" t="s">
        <v>194</v>
      </c>
      <c r="M339" s="7" t="s">
        <v>259</v>
      </c>
      <c r="N339" s="12"/>
      <c r="O339" s="12"/>
      <c r="P339" s="12"/>
      <c r="Q339" s="12"/>
      <c r="R339" s="12"/>
      <c r="S339" s="12"/>
      <c r="U339" s="28">
        <v>135</v>
      </c>
      <c r="V339" s="12"/>
      <c r="W339" s="12"/>
      <c r="X339" s="12"/>
      <c r="Y339" s="12"/>
      <c r="Z339" s="12"/>
      <c r="AA339" s="12"/>
      <c r="AB339" s="12"/>
      <c r="AG339" s="12"/>
      <c r="AH339" s="12"/>
    </row>
    <row r="340" spans="1:34" x14ac:dyDescent="0.25">
      <c r="A340" s="1" t="s">
        <v>185</v>
      </c>
      <c r="D340" s="1">
        <v>66</v>
      </c>
      <c r="G340" s="1">
        <v>11</v>
      </c>
      <c r="I340" s="1">
        <v>14</v>
      </c>
      <c r="J340" s="1">
        <v>14.3</v>
      </c>
      <c r="K340" s="2">
        <v>136</v>
      </c>
      <c r="L340" s="1" t="s">
        <v>240</v>
      </c>
      <c r="M340" s="7" t="s">
        <v>259</v>
      </c>
      <c r="U340" s="2">
        <v>136</v>
      </c>
      <c r="V340" s="1">
        <v>15</v>
      </c>
      <c r="W340" s="1">
        <v>5.7060000000000004</v>
      </c>
      <c r="X340" s="4">
        <v>0.1376</v>
      </c>
      <c r="Y340" s="1">
        <v>1.86</v>
      </c>
      <c r="Z340" s="1">
        <v>1.89</v>
      </c>
      <c r="AA340" s="1">
        <v>2.2000000000000002</v>
      </c>
      <c r="AB340" s="1">
        <v>0.94</v>
      </c>
    </row>
    <row r="341" spans="1:34" x14ac:dyDescent="0.25">
      <c r="A341" s="1" t="s">
        <v>185</v>
      </c>
      <c r="D341" s="1">
        <v>66</v>
      </c>
      <c r="G341" s="1">
        <v>11</v>
      </c>
      <c r="I341" s="1">
        <v>30</v>
      </c>
      <c r="J341" s="1">
        <v>15</v>
      </c>
      <c r="K341" s="2">
        <v>137</v>
      </c>
      <c r="L341" s="1" t="s">
        <v>21</v>
      </c>
      <c r="M341" s="7" t="s">
        <v>259</v>
      </c>
      <c r="S341" s="1" t="s">
        <v>195</v>
      </c>
      <c r="U341" s="2">
        <v>137</v>
      </c>
      <c r="V341" s="4">
        <v>16</v>
      </c>
      <c r="W341" s="4">
        <v>2.5379999999999998</v>
      </c>
      <c r="X341" s="4">
        <v>2.93E-2</v>
      </c>
      <c r="Y341" s="1">
        <v>0.63</v>
      </c>
      <c r="Z341" s="1">
        <v>0.79</v>
      </c>
      <c r="AA341" s="1">
        <v>0.96</v>
      </c>
      <c r="AB341" s="1">
        <v>0.18</v>
      </c>
      <c r="AG341" s="4"/>
    </row>
    <row r="342" spans="1:34" x14ac:dyDescent="0.25">
      <c r="A342" s="1" t="s">
        <v>185</v>
      </c>
      <c r="D342" s="1">
        <v>66</v>
      </c>
      <c r="G342" s="1">
        <v>8</v>
      </c>
      <c r="I342" s="1">
        <v>8</v>
      </c>
      <c r="J342" s="1">
        <v>2</v>
      </c>
      <c r="K342" s="2">
        <v>138</v>
      </c>
      <c r="L342" s="1" t="s">
        <v>196</v>
      </c>
      <c r="M342" s="7" t="s">
        <v>260</v>
      </c>
      <c r="S342" s="1" t="s">
        <v>197</v>
      </c>
      <c r="U342" s="2">
        <v>138</v>
      </c>
      <c r="V342" s="1">
        <v>17</v>
      </c>
      <c r="W342" s="1">
        <v>2.0169999999999999</v>
      </c>
      <c r="X342" s="4">
        <v>1.7500000000000002E-2</v>
      </c>
      <c r="Z342" s="1">
        <v>0.96</v>
      </c>
      <c r="AA342" s="1">
        <v>0.67</v>
      </c>
      <c r="AB342" s="1" t="s">
        <v>248</v>
      </c>
    </row>
    <row r="343" spans="1:34" x14ac:dyDescent="0.25">
      <c r="A343" s="1" t="s">
        <v>185</v>
      </c>
      <c r="D343" s="1">
        <v>66</v>
      </c>
      <c r="G343" s="1">
        <v>8</v>
      </c>
      <c r="I343" s="1">
        <v>4</v>
      </c>
      <c r="J343" s="1">
        <v>2.5</v>
      </c>
      <c r="K343" s="2">
        <v>139</v>
      </c>
      <c r="L343" s="1" t="s">
        <v>196</v>
      </c>
      <c r="M343" s="7" t="s">
        <v>260</v>
      </c>
      <c r="S343" s="1" t="s">
        <v>197</v>
      </c>
      <c r="U343" s="2">
        <v>139</v>
      </c>
      <c r="V343" s="1" t="s">
        <v>38</v>
      </c>
      <c r="AB343" s="1" t="s">
        <v>249</v>
      </c>
    </row>
    <row r="344" spans="1:34" x14ac:dyDescent="0.25">
      <c r="A344" s="1" t="s">
        <v>185</v>
      </c>
      <c r="D344" s="1">
        <v>66</v>
      </c>
      <c r="G344" s="1">
        <v>8</v>
      </c>
      <c r="I344" s="1">
        <v>7</v>
      </c>
      <c r="J344" s="1">
        <v>1.7</v>
      </c>
      <c r="K344" s="2">
        <v>140</v>
      </c>
      <c r="L344" s="1" t="s">
        <v>196</v>
      </c>
      <c r="M344" s="7" t="s">
        <v>260</v>
      </c>
      <c r="S344" s="1" t="s">
        <v>197</v>
      </c>
      <c r="U344" s="2">
        <v>140</v>
      </c>
      <c r="W344" s="1">
        <v>1.3109999999999999</v>
      </c>
      <c r="X344" s="4">
        <v>9.1999999999999998E-3</v>
      </c>
      <c r="Y344" s="1">
        <v>0.38</v>
      </c>
      <c r="Z344" s="1">
        <v>0.74</v>
      </c>
      <c r="AA344" s="1">
        <v>0.61</v>
      </c>
      <c r="AB344" s="1" t="s">
        <v>250</v>
      </c>
    </row>
    <row r="345" spans="1:34" x14ac:dyDescent="0.25">
      <c r="A345" s="1" t="s">
        <v>185</v>
      </c>
      <c r="D345" s="1">
        <v>66</v>
      </c>
      <c r="G345" s="1">
        <v>8</v>
      </c>
      <c r="I345" s="1">
        <v>6</v>
      </c>
      <c r="J345" s="1">
        <v>2</v>
      </c>
      <c r="K345" s="2">
        <v>141</v>
      </c>
      <c r="L345" s="1" t="s">
        <v>196</v>
      </c>
      <c r="M345" s="7" t="s">
        <v>260</v>
      </c>
      <c r="S345" s="1" t="s">
        <v>197</v>
      </c>
      <c r="U345" s="2">
        <v>141</v>
      </c>
      <c r="W345" s="1">
        <v>1.4650000000000001</v>
      </c>
      <c r="X345" s="4">
        <v>1.2500000000000001E-2</v>
      </c>
      <c r="Y345" s="1">
        <v>0.51</v>
      </c>
      <c r="Z345" s="1">
        <v>0.93</v>
      </c>
      <c r="AA345" s="1">
        <v>0.92</v>
      </c>
      <c r="AB345" s="1" t="s">
        <v>251</v>
      </c>
    </row>
    <row r="346" spans="1:34" x14ac:dyDescent="0.25">
      <c r="A346" s="1" t="s">
        <v>185</v>
      </c>
      <c r="D346" s="1">
        <v>66</v>
      </c>
      <c r="G346" s="1">
        <v>8</v>
      </c>
      <c r="I346" s="1">
        <v>11</v>
      </c>
      <c r="J346" s="1">
        <v>6.6</v>
      </c>
      <c r="K346" s="2">
        <v>142</v>
      </c>
      <c r="L346" s="1" t="s">
        <v>21</v>
      </c>
      <c r="M346" s="7" t="s">
        <v>260</v>
      </c>
      <c r="U346" s="2">
        <v>142</v>
      </c>
      <c r="V346" s="1">
        <v>12</v>
      </c>
      <c r="W346" s="1">
        <v>1.8460000000000001</v>
      </c>
      <c r="X346" s="4">
        <v>1.89E-2</v>
      </c>
      <c r="Y346" s="1">
        <v>0.64</v>
      </c>
      <c r="Z346" s="1">
        <v>0.83</v>
      </c>
      <c r="AA346" s="1">
        <v>0.92</v>
      </c>
      <c r="AB346" s="1">
        <v>0.12</v>
      </c>
    </row>
    <row r="347" spans="1:34" x14ac:dyDescent="0.25">
      <c r="A347" s="1" t="s">
        <v>185</v>
      </c>
      <c r="D347" s="1">
        <v>66</v>
      </c>
      <c r="G347" s="1">
        <v>8</v>
      </c>
      <c r="I347" s="1">
        <v>19</v>
      </c>
      <c r="J347" s="1">
        <v>5.5</v>
      </c>
      <c r="K347" s="2">
        <v>143</v>
      </c>
      <c r="L347" s="1" t="s">
        <v>21</v>
      </c>
      <c r="M347" s="7" t="s">
        <v>260</v>
      </c>
      <c r="S347" s="1" t="s">
        <v>197</v>
      </c>
      <c r="U347" s="2">
        <v>143</v>
      </c>
      <c r="V347" s="1">
        <v>13</v>
      </c>
      <c r="W347" s="1">
        <v>1.0189999999999999</v>
      </c>
      <c r="X347" s="4">
        <v>1.01E-2</v>
      </c>
      <c r="Y347" s="1">
        <v>0.41</v>
      </c>
      <c r="Z347" s="1">
        <v>0.5</v>
      </c>
      <c r="AA347" s="1">
        <v>0.54</v>
      </c>
      <c r="AB347" s="1">
        <v>0.04</v>
      </c>
    </row>
    <row r="348" spans="1:34" x14ac:dyDescent="0.25">
      <c r="A348" s="1" t="s">
        <v>185</v>
      </c>
      <c r="D348" s="1">
        <v>66</v>
      </c>
      <c r="G348" s="1">
        <v>8</v>
      </c>
      <c r="I348" s="1">
        <v>11</v>
      </c>
      <c r="J348" s="1">
        <v>8</v>
      </c>
      <c r="K348" s="2">
        <v>144</v>
      </c>
      <c r="L348" s="1" t="s">
        <v>21</v>
      </c>
      <c r="M348" s="7" t="s">
        <v>260</v>
      </c>
      <c r="N348" s="1">
        <v>11</v>
      </c>
      <c r="S348" s="1" t="s">
        <v>198</v>
      </c>
      <c r="U348" s="2">
        <v>144</v>
      </c>
      <c r="V348" s="1">
        <v>14</v>
      </c>
      <c r="W348" s="1">
        <v>2.8980000000000001</v>
      </c>
      <c r="X348" s="4">
        <v>2.7799999999999998E-2</v>
      </c>
      <c r="Y348" s="1">
        <v>0.54</v>
      </c>
      <c r="Z348" s="1">
        <v>0.88</v>
      </c>
      <c r="AA348" s="1">
        <v>1.08</v>
      </c>
      <c r="AB348" s="1">
        <v>0.21</v>
      </c>
    </row>
    <row r="349" spans="1:34" x14ac:dyDescent="0.25">
      <c r="A349" s="1" t="s">
        <v>185</v>
      </c>
      <c r="D349" s="1">
        <v>66</v>
      </c>
      <c r="G349" s="1">
        <v>8</v>
      </c>
      <c r="I349" s="1">
        <v>9</v>
      </c>
      <c r="J349" s="1">
        <v>8.5</v>
      </c>
      <c r="K349" s="2">
        <v>145</v>
      </c>
      <c r="L349" s="1" t="s">
        <v>21</v>
      </c>
      <c r="M349" s="7" t="s">
        <v>260</v>
      </c>
      <c r="U349" s="2">
        <v>145</v>
      </c>
      <c r="V349" s="1">
        <v>15</v>
      </c>
      <c r="W349" s="1">
        <v>3.524</v>
      </c>
      <c r="X349" s="4">
        <v>3.3700000000000001E-2</v>
      </c>
      <c r="Y349" s="1">
        <v>0.73</v>
      </c>
      <c r="Z349" s="1">
        <v>0.81</v>
      </c>
      <c r="AA349" s="1">
        <v>0.88</v>
      </c>
      <c r="AB349" s="1">
        <v>0.25</v>
      </c>
    </row>
    <row r="350" spans="1:34" x14ac:dyDescent="0.25">
      <c r="A350" s="1" t="s">
        <v>185</v>
      </c>
      <c r="D350" s="1">
        <v>66</v>
      </c>
      <c r="G350" s="1">
        <v>8</v>
      </c>
      <c r="I350" s="1">
        <v>8</v>
      </c>
      <c r="J350" s="1">
        <v>11</v>
      </c>
      <c r="K350" s="2">
        <v>146</v>
      </c>
      <c r="L350" s="1" t="s">
        <v>189</v>
      </c>
      <c r="M350" s="7" t="s">
        <v>260</v>
      </c>
      <c r="N350" s="1">
        <v>5</v>
      </c>
      <c r="U350" s="2">
        <v>146</v>
      </c>
      <c r="V350" s="1">
        <v>16</v>
      </c>
      <c r="W350" s="1">
        <v>8.6470000000000002</v>
      </c>
      <c r="X350" s="4">
        <v>8.7800000000000003E-2</v>
      </c>
      <c r="Y350" s="1">
        <v>0.31</v>
      </c>
      <c r="Z350" s="1">
        <v>0.52</v>
      </c>
      <c r="AA350" s="1">
        <v>0.54</v>
      </c>
      <c r="AB350" s="1">
        <v>0.4</v>
      </c>
    </row>
    <row r="351" spans="1:34" x14ac:dyDescent="0.25">
      <c r="A351" s="1" t="s">
        <v>185</v>
      </c>
      <c r="D351" s="1">
        <v>65</v>
      </c>
      <c r="G351" s="1">
        <v>10</v>
      </c>
      <c r="I351" s="1">
        <v>7</v>
      </c>
      <c r="J351" s="1">
        <v>9</v>
      </c>
      <c r="K351" s="2">
        <v>147</v>
      </c>
      <c r="L351" s="1" t="s">
        <v>100</v>
      </c>
      <c r="M351" s="7" t="s">
        <v>259</v>
      </c>
      <c r="U351" s="2">
        <v>147</v>
      </c>
      <c r="V351" s="1">
        <v>17</v>
      </c>
      <c r="W351" s="1">
        <v>4.798</v>
      </c>
      <c r="X351" s="4">
        <v>3.8100000000000002E-2</v>
      </c>
      <c r="Y351" s="1">
        <v>0.7</v>
      </c>
      <c r="Z351" s="1">
        <v>0.85</v>
      </c>
      <c r="AA351" s="1">
        <v>0.84</v>
      </c>
      <c r="AB351" s="1">
        <v>0.34</v>
      </c>
    </row>
    <row r="352" spans="1:34" x14ac:dyDescent="0.25">
      <c r="A352" s="1" t="s">
        <v>185</v>
      </c>
      <c r="D352" s="1">
        <v>65</v>
      </c>
      <c r="G352" s="1">
        <v>10</v>
      </c>
      <c r="I352" s="1">
        <v>19</v>
      </c>
      <c r="J352" s="1">
        <v>7.5</v>
      </c>
      <c r="K352" s="2">
        <v>148</v>
      </c>
      <c r="L352" s="1" t="s">
        <v>21</v>
      </c>
      <c r="M352" s="7" t="s">
        <v>259</v>
      </c>
      <c r="U352" s="2">
        <v>148</v>
      </c>
      <c r="V352" s="1">
        <v>18</v>
      </c>
      <c r="W352" s="1">
        <v>1.97</v>
      </c>
      <c r="X352" s="4">
        <v>1.1900000000000001E-2</v>
      </c>
      <c r="Y352" s="1">
        <v>0.5</v>
      </c>
      <c r="Z352" s="1">
        <v>0.8</v>
      </c>
      <c r="AA352" s="1">
        <v>0.94</v>
      </c>
      <c r="AB352" s="1">
        <v>0.13</v>
      </c>
    </row>
    <row r="353" spans="1:34" x14ac:dyDescent="0.25">
      <c r="A353" s="1" t="s">
        <v>185</v>
      </c>
      <c r="D353" s="1">
        <v>65</v>
      </c>
      <c r="G353" s="1">
        <v>10</v>
      </c>
      <c r="I353" s="1">
        <v>16</v>
      </c>
      <c r="J353" s="1">
        <v>16</v>
      </c>
      <c r="K353" s="2">
        <v>149</v>
      </c>
      <c r="L353" s="1" t="s">
        <v>104</v>
      </c>
      <c r="M353" s="7" t="s">
        <v>259</v>
      </c>
      <c r="U353" s="2">
        <v>149</v>
      </c>
      <c r="V353" s="1">
        <v>19</v>
      </c>
      <c r="W353" s="1">
        <v>13.238</v>
      </c>
      <c r="X353" s="4">
        <v>8.0299999999999996E-2</v>
      </c>
      <c r="Y353" s="1">
        <v>0.67</v>
      </c>
      <c r="Z353" s="1">
        <v>0.98</v>
      </c>
      <c r="AA353" s="1">
        <v>0.94</v>
      </c>
      <c r="AB353" s="1">
        <v>0.97</v>
      </c>
    </row>
    <row r="354" spans="1:34" x14ac:dyDescent="0.25">
      <c r="A354" s="1" t="s">
        <v>185</v>
      </c>
      <c r="D354" s="1">
        <v>65</v>
      </c>
      <c r="G354" s="1">
        <v>10</v>
      </c>
      <c r="I354" s="1">
        <v>1</v>
      </c>
      <c r="J354" s="1">
        <v>17.5</v>
      </c>
      <c r="K354" s="2">
        <v>150</v>
      </c>
      <c r="L354" s="1" t="s">
        <v>191</v>
      </c>
      <c r="M354" s="7" t="s">
        <v>259</v>
      </c>
      <c r="N354" s="1">
        <v>5</v>
      </c>
      <c r="U354" s="2">
        <v>150</v>
      </c>
      <c r="V354" s="1">
        <v>20</v>
      </c>
      <c r="W354" s="1">
        <v>20.143999999999998</v>
      </c>
      <c r="X354" s="4">
        <v>0.1298</v>
      </c>
      <c r="Y354" s="1">
        <v>0.64</v>
      </c>
      <c r="Z354" s="1">
        <v>0.8</v>
      </c>
      <c r="AA354" s="1">
        <v>0.84</v>
      </c>
      <c r="AB354" s="1">
        <v>1.6</v>
      </c>
    </row>
    <row r="355" spans="1:34" x14ac:dyDescent="0.25">
      <c r="A355" s="1" t="s">
        <v>185</v>
      </c>
      <c r="D355" s="1">
        <v>65</v>
      </c>
      <c r="G355" s="1">
        <v>10</v>
      </c>
      <c r="I355" s="1">
        <v>1</v>
      </c>
      <c r="J355" s="1">
        <v>13</v>
      </c>
      <c r="K355" s="2">
        <v>151</v>
      </c>
      <c r="L355" s="1" t="s">
        <v>191</v>
      </c>
      <c r="M355" s="7" t="s">
        <v>259</v>
      </c>
      <c r="N355" s="1">
        <v>5</v>
      </c>
      <c r="U355" s="28">
        <v>151</v>
      </c>
      <c r="V355" s="12"/>
      <c r="W355" s="12"/>
      <c r="X355" s="12"/>
      <c r="Y355" s="12"/>
      <c r="Z355" s="12"/>
      <c r="AA355" s="12"/>
      <c r="AB355" s="12"/>
      <c r="AG355" s="12"/>
      <c r="AH355" s="12"/>
    </row>
    <row r="356" spans="1:34" x14ac:dyDescent="0.25">
      <c r="A356" s="1" t="s">
        <v>185</v>
      </c>
      <c r="D356" s="1">
        <v>65</v>
      </c>
      <c r="G356" s="1">
        <v>10</v>
      </c>
      <c r="I356" s="1">
        <v>8</v>
      </c>
      <c r="J356" s="1">
        <v>11.5</v>
      </c>
      <c r="K356" s="2">
        <v>152</v>
      </c>
      <c r="L356" s="1" t="s">
        <v>193</v>
      </c>
      <c r="M356" s="7" t="s">
        <v>259</v>
      </c>
      <c r="N356" s="1">
        <v>6</v>
      </c>
      <c r="U356" s="2">
        <v>152</v>
      </c>
      <c r="V356" s="4">
        <v>21</v>
      </c>
      <c r="W356" s="4">
        <v>8.3019999999999996</v>
      </c>
      <c r="X356" s="4">
        <v>3.5700000000000003E-2</v>
      </c>
      <c r="Y356" s="1">
        <v>0.21</v>
      </c>
      <c r="Z356" s="1">
        <v>0.22</v>
      </c>
      <c r="AA356" s="1">
        <v>0.25</v>
      </c>
      <c r="AB356" s="1">
        <v>0.2</v>
      </c>
      <c r="AG356" s="4"/>
      <c r="AH356" s="4"/>
    </row>
    <row r="357" spans="1:34" x14ac:dyDescent="0.25">
      <c r="A357" s="1" t="s">
        <v>185</v>
      </c>
      <c r="D357" s="1">
        <v>65</v>
      </c>
      <c r="G357" s="1">
        <v>10</v>
      </c>
      <c r="I357" s="1">
        <v>1</v>
      </c>
      <c r="J357" s="1">
        <v>27</v>
      </c>
      <c r="K357" s="2">
        <v>153</v>
      </c>
      <c r="L357" s="1" t="s">
        <v>199</v>
      </c>
      <c r="M357" s="7" t="s">
        <v>259</v>
      </c>
      <c r="N357" s="1">
        <v>7</v>
      </c>
      <c r="U357" s="2">
        <v>153</v>
      </c>
      <c r="W357" s="1" t="s">
        <v>252</v>
      </c>
      <c r="X357" s="4">
        <v>0.15010000000000001</v>
      </c>
      <c r="Y357" s="1">
        <v>2.0499999999999998</v>
      </c>
      <c r="Z357" s="1">
        <v>4.33</v>
      </c>
      <c r="AA357" s="1">
        <v>4.26</v>
      </c>
      <c r="AB357" s="1">
        <v>1.71</v>
      </c>
      <c r="AH357" s="4"/>
    </row>
    <row r="358" spans="1:34" x14ac:dyDescent="0.25">
      <c r="A358" s="1" t="s">
        <v>185</v>
      </c>
      <c r="D358" s="1">
        <v>65</v>
      </c>
      <c r="G358" s="1">
        <v>10</v>
      </c>
      <c r="I358" s="1">
        <v>2</v>
      </c>
      <c r="J358" s="1">
        <v>41</v>
      </c>
      <c r="K358" s="2">
        <v>154</v>
      </c>
      <c r="L358" s="1" t="s">
        <v>191</v>
      </c>
      <c r="M358" s="7" t="s">
        <v>259</v>
      </c>
      <c r="U358" s="2">
        <v>154</v>
      </c>
      <c r="V358" s="1">
        <v>22</v>
      </c>
      <c r="W358" s="1">
        <v>24.475999999999999</v>
      </c>
      <c r="X358" s="4">
        <v>0.2077</v>
      </c>
      <c r="Y358" s="1">
        <v>0.64</v>
      </c>
      <c r="Z358" s="1">
        <v>0.86</v>
      </c>
      <c r="AA358" s="1">
        <v>0.92</v>
      </c>
      <c r="AB358" s="1">
        <v>1.98</v>
      </c>
      <c r="AH358" s="4"/>
    </row>
    <row r="359" spans="1:34" x14ac:dyDescent="0.25">
      <c r="A359" s="1" t="s">
        <v>185</v>
      </c>
      <c r="D359" s="1">
        <v>65</v>
      </c>
      <c r="G359" s="1">
        <v>10</v>
      </c>
      <c r="I359" s="1">
        <v>4</v>
      </c>
      <c r="J359" s="1">
        <v>50</v>
      </c>
      <c r="K359" s="2">
        <v>155</v>
      </c>
      <c r="L359" s="1" t="s">
        <v>191</v>
      </c>
      <c r="M359" s="7" t="s">
        <v>259</v>
      </c>
      <c r="U359" s="28">
        <v>155</v>
      </c>
      <c r="V359" s="12"/>
      <c r="W359" s="12"/>
      <c r="X359" s="12"/>
      <c r="Y359" s="12"/>
      <c r="Z359" s="12"/>
      <c r="AA359" s="12"/>
      <c r="AB359" s="12"/>
      <c r="AG359" s="12"/>
      <c r="AH359" s="12"/>
    </row>
    <row r="360" spans="1:34" x14ac:dyDescent="0.25">
      <c r="A360" s="1" t="s">
        <v>185</v>
      </c>
      <c r="D360" s="1">
        <v>65</v>
      </c>
      <c r="G360" s="1">
        <v>10</v>
      </c>
      <c r="K360" s="2">
        <v>156</v>
      </c>
      <c r="L360" s="1" t="s">
        <v>100</v>
      </c>
      <c r="M360" s="7" t="s">
        <v>259</v>
      </c>
      <c r="U360" s="2">
        <v>156</v>
      </c>
      <c r="V360" s="1">
        <v>23</v>
      </c>
      <c r="W360" s="1">
        <v>4.4640000000000004</v>
      </c>
      <c r="X360" s="4">
        <v>4.7399999999999998E-2</v>
      </c>
      <c r="Y360" s="1">
        <v>0.75</v>
      </c>
      <c r="Z360" s="1">
        <v>1.21</v>
      </c>
      <c r="AA360" s="1">
        <v>1.37</v>
      </c>
      <c r="AB360" s="1">
        <v>0.46</v>
      </c>
      <c r="AH360" s="4"/>
    </row>
    <row r="361" spans="1:34" x14ac:dyDescent="0.25">
      <c r="A361" s="1" t="s">
        <v>185</v>
      </c>
      <c r="D361" s="1">
        <v>65</v>
      </c>
      <c r="G361" s="1">
        <v>10</v>
      </c>
      <c r="K361" s="2">
        <v>157</v>
      </c>
      <c r="L361" s="1" t="s">
        <v>100</v>
      </c>
      <c r="M361" s="7" t="s">
        <v>259</v>
      </c>
      <c r="U361" s="2">
        <v>157</v>
      </c>
      <c r="V361" s="1">
        <v>24</v>
      </c>
      <c r="W361" s="1">
        <v>4.26</v>
      </c>
      <c r="X361" s="4">
        <v>3.15E-2</v>
      </c>
      <c r="Y361" s="1">
        <v>0.72</v>
      </c>
      <c r="Z361" s="1">
        <v>1.02</v>
      </c>
      <c r="AA361" s="1">
        <v>0.95</v>
      </c>
      <c r="AB361" s="1">
        <v>0.34</v>
      </c>
      <c r="AH361" s="4"/>
    </row>
    <row r="362" spans="1:34" x14ac:dyDescent="0.25">
      <c r="A362" s="1" t="s">
        <v>185</v>
      </c>
      <c r="D362" s="1">
        <v>65</v>
      </c>
      <c r="G362" s="1">
        <v>10</v>
      </c>
      <c r="I362" s="1">
        <v>1</v>
      </c>
      <c r="J362" s="1">
        <v>17</v>
      </c>
      <c r="K362" s="2">
        <v>158</v>
      </c>
      <c r="L362" s="1" t="s">
        <v>67</v>
      </c>
      <c r="M362" s="7" t="s">
        <v>259</v>
      </c>
      <c r="U362" s="2">
        <v>158</v>
      </c>
      <c r="V362" s="4">
        <v>25</v>
      </c>
      <c r="W362" s="4">
        <v>2.16</v>
      </c>
      <c r="X362" s="4">
        <v>1.61E-2</v>
      </c>
      <c r="Y362" s="1">
        <v>1.1299999999999999</v>
      </c>
      <c r="Z362" s="1">
        <v>1.62</v>
      </c>
      <c r="AA362" s="1">
        <v>1.81</v>
      </c>
      <c r="AB362" s="1">
        <v>0.27</v>
      </c>
      <c r="AG362" s="4"/>
      <c r="AH362" s="4"/>
    </row>
    <row r="363" spans="1:34" x14ac:dyDescent="0.25">
      <c r="A363" s="1" t="s">
        <v>185</v>
      </c>
      <c r="D363" s="1">
        <v>65</v>
      </c>
      <c r="G363" s="1">
        <v>10</v>
      </c>
      <c r="I363" s="1">
        <v>1</v>
      </c>
      <c r="J363" s="1">
        <v>4.5</v>
      </c>
      <c r="K363" s="2">
        <v>159</v>
      </c>
      <c r="L363" s="1" t="s">
        <v>67</v>
      </c>
      <c r="M363" s="7" t="s">
        <v>259</v>
      </c>
      <c r="U363" s="2">
        <v>159</v>
      </c>
      <c r="V363" s="1">
        <v>26</v>
      </c>
      <c r="W363" s="1">
        <v>1.8520000000000001</v>
      </c>
      <c r="X363" s="4">
        <v>1.78E-2</v>
      </c>
      <c r="Y363" s="1">
        <v>1.44</v>
      </c>
      <c r="Z363" s="1">
        <v>1.98</v>
      </c>
      <c r="AA363" s="1">
        <v>1.91</v>
      </c>
      <c r="AB363" s="1">
        <v>0.27</v>
      </c>
      <c r="AH363" s="4"/>
    </row>
    <row r="364" spans="1:34" x14ac:dyDescent="0.25">
      <c r="A364" s="1" t="s">
        <v>185</v>
      </c>
      <c r="D364" s="1">
        <v>65</v>
      </c>
      <c r="G364" s="1">
        <v>10</v>
      </c>
      <c r="I364" s="1">
        <v>1</v>
      </c>
      <c r="J364" s="1">
        <v>5</v>
      </c>
      <c r="K364" s="2">
        <v>160</v>
      </c>
      <c r="L364" s="1" t="s">
        <v>67</v>
      </c>
      <c r="M364" s="7" t="s">
        <v>259</v>
      </c>
      <c r="U364" s="2">
        <v>160</v>
      </c>
      <c r="V364" s="1">
        <v>1</v>
      </c>
      <c r="W364" s="1">
        <v>1.2809999999999999</v>
      </c>
      <c r="X364" s="4">
        <v>1.3100000000000001E-2</v>
      </c>
      <c r="Y364" s="1">
        <v>1.22</v>
      </c>
      <c r="Z364" s="1">
        <v>1.47</v>
      </c>
      <c r="AA364" s="1">
        <v>1.97</v>
      </c>
      <c r="AB364" s="1">
        <v>0.17</v>
      </c>
      <c r="AH364" s="4"/>
    </row>
    <row r="365" spans="1:34" x14ac:dyDescent="0.25">
      <c r="A365" s="1" t="s">
        <v>185</v>
      </c>
      <c r="D365" s="1">
        <v>65</v>
      </c>
      <c r="G365" s="1">
        <v>3</v>
      </c>
      <c r="I365" s="1">
        <v>7</v>
      </c>
      <c r="J365" s="1">
        <v>20</v>
      </c>
      <c r="K365" s="2">
        <v>161</v>
      </c>
      <c r="L365" s="1" t="s">
        <v>193</v>
      </c>
      <c r="M365" s="7" t="s">
        <v>30</v>
      </c>
      <c r="U365" s="2">
        <v>161</v>
      </c>
      <c r="V365" s="1">
        <v>2</v>
      </c>
      <c r="W365" s="1">
        <v>28.204000000000001</v>
      </c>
      <c r="X365" s="4">
        <v>0.159</v>
      </c>
      <c r="Y365" s="1">
        <v>0.24</v>
      </c>
      <c r="Z365" s="1">
        <v>0.26</v>
      </c>
      <c r="AA365" s="1">
        <v>0.34</v>
      </c>
      <c r="AB365" s="1">
        <v>0.81</v>
      </c>
      <c r="AH365" s="4"/>
    </row>
    <row r="366" spans="1:34" x14ac:dyDescent="0.25">
      <c r="A366" s="1" t="s">
        <v>185</v>
      </c>
      <c r="D366" s="1">
        <v>65</v>
      </c>
      <c r="G366" s="1">
        <v>3</v>
      </c>
      <c r="I366" s="1">
        <v>1</v>
      </c>
      <c r="J366" s="1">
        <v>38</v>
      </c>
      <c r="K366" s="2">
        <v>162</v>
      </c>
      <c r="L366" s="1" t="s">
        <v>56</v>
      </c>
      <c r="M366" s="7" t="s">
        <v>30</v>
      </c>
      <c r="S366" s="1" t="s">
        <v>200</v>
      </c>
      <c r="U366" s="2">
        <v>162</v>
      </c>
      <c r="V366" s="1">
        <v>3</v>
      </c>
      <c r="W366" s="1">
        <v>1.6619999999999999</v>
      </c>
      <c r="X366" s="4">
        <v>1.4999999999999999E-2</v>
      </c>
      <c r="Y366" s="1">
        <v>0.84</v>
      </c>
      <c r="Z366" s="1">
        <v>0.87</v>
      </c>
      <c r="AA366" s="1">
        <v>0.9</v>
      </c>
      <c r="AB366" s="1">
        <v>0.11</v>
      </c>
      <c r="AH366" s="4"/>
    </row>
    <row r="367" spans="1:34" x14ac:dyDescent="0.25">
      <c r="A367" s="1" t="s">
        <v>185</v>
      </c>
      <c r="D367" s="1">
        <v>65</v>
      </c>
      <c r="G367" s="1">
        <v>3</v>
      </c>
      <c r="I367" s="1">
        <v>1</v>
      </c>
      <c r="J367" s="1">
        <v>14</v>
      </c>
      <c r="K367" s="2">
        <v>163</v>
      </c>
      <c r="L367" s="1" t="s">
        <v>56</v>
      </c>
      <c r="M367" s="7" t="s">
        <v>30</v>
      </c>
      <c r="S367" s="1" t="s">
        <v>201</v>
      </c>
      <c r="U367" s="2">
        <v>163</v>
      </c>
      <c r="V367" s="1">
        <v>4</v>
      </c>
      <c r="W367" s="1">
        <v>2.016</v>
      </c>
      <c r="X367" s="4">
        <v>2.3699999999999999E-2</v>
      </c>
      <c r="Y367" s="1">
        <v>0.9</v>
      </c>
      <c r="Z367" s="1">
        <v>0.95</v>
      </c>
      <c r="AA367" s="1">
        <v>0.96</v>
      </c>
      <c r="AB367" s="1">
        <v>0.15</v>
      </c>
      <c r="AH367" s="4"/>
    </row>
    <row r="368" spans="1:34" x14ac:dyDescent="0.25">
      <c r="A368" s="1" t="s">
        <v>185</v>
      </c>
      <c r="D368" s="1">
        <v>65</v>
      </c>
      <c r="G368" s="1">
        <v>3</v>
      </c>
      <c r="I368" s="1">
        <v>1</v>
      </c>
      <c r="J368" s="1">
        <v>19</v>
      </c>
      <c r="K368" s="2">
        <v>164</v>
      </c>
      <c r="L368" s="1" t="s">
        <v>56</v>
      </c>
      <c r="M368" s="7" t="s">
        <v>30</v>
      </c>
      <c r="S368" s="1" t="s">
        <v>202</v>
      </c>
      <c r="U368" s="2">
        <v>164</v>
      </c>
      <c r="V368" s="1">
        <v>5</v>
      </c>
      <c r="W368" s="1">
        <v>1.5860000000000001</v>
      </c>
      <c r="X368" s="4">
        <v>1.6199999999999999E-2</v>
      </c>
      <c r="Y368" s="1">
        <v>0.92</v>
      </c>
      <c r="Z368" s="1">
        <v>0.91</v>
      </c>
      <c r="AA368" s="1">
        <v>0.6</v>
      </c>
      <c r="AB368" s="1">
        <v>0.11</v>
      </c>
      <c r="AH368" s="4"/>
    </row>
    <row r="369" spans="1:34" x14ac:dyDescent="0.25">
      <c r="A369" s="1" t="s">
        <v>185</v>
      </c>
      <c r="D369" s="1">
        <v>65</v>
      </c>
      <c r="G369" s="1">
        <v>1</v>
      </c>
      <c r="I369" s="1">
        <v>1</v>
      </c>
      <c r="J369" s="1">
        <v>45.5</v>
      </c>
      <c r="K369" s="2">
        <v>165</v>
      </c>
      <c r="L369" s="1" t="s">
        <v>56</v>
      </c>
      <c r="M369" s="7" t="s">
        <v>20</v>
      </c>
      <c r="S369" s="1" t="s">
        <v>38</v>
      </c>
      <c r="U369" s="2">
        <v>165</v>
      </c>
      <c r="V369" s="1">
        <v>6</v>
      </c>
      <c r="W369" s="1">
        <v>2.2440000000000002</v>
      </c>
      <c r="X369" s="4">
        <v>2.06E-2</v>
      </c>
      <c r="Y369" s="1">
        <v>0.87</v>
      </c>
      <c r="Z369" s="1">
        <v>0.82</v>
      </c>
      <c r="AA369" s="1">
        <v>0.7</v>
      </c>
      <c r="AB369" s="1">
        <v>0.14000000000000001</v>
      </c>
      <c r="AH369" s="4"/>
    </row>
    <row r="370" spans="1:34" x14ac:dyDescent="0.25">
      <c r="A370" s="1" t="s">
        <v>203</v>
      </c>
      <c r="D370" s="1">
        <v>70</v>
      </c>
      <c r="G370" s="1">
        <v>10</v>
      </c>
      <c r="I370" s="1">
        <v>15</v>
      </c>
      <c r="J370" s="1">
        <v>12</v>
      </c>
      <c r="K370" s="2">
        <v>166</v>
      </c>
      <c r="L370" s="1" t="s">
        <v>21</v>
      </c>
      <c r="M370" s="7" t="s">
        <v>259</v>
      </c>
      <c r="S370" s="1" t="s">
        <v>23</v>
      </c>
      <c r="U370" s="2">
        <v>166</v>
      </c>
      <c r="V370" s="1">
        <v>7</v>
      </c>
      <c r="W370" s="1">
        <v>1.7130000000000001</v>
      </c>
      <c r="X370" s="4">
        <v>1.9400000000000001E-2</v>
      </c>
      <c r="Y370" s="1">
        <v>0.42</v>
      </c>
      <c r="Z370" s="1">
        <v>0.68</v>
      </c>
      <c r="AA370" s="1">
        <v>0.61</v>
      </c>
      <c r="AB370" s="1">
        <v>0.1</v>
      </c>
      <c r="AH370" s="4"/>
    </row>
    <row r="371" spans="1:34" x14ac:dyDescent="0.25">
      <c r="A371" s="1" t="s">
        <v>203</v>
      </c>
      <c r="D371" s="1">
        <v>70</v>
      </c>
      <c r="G371" s="1">
        <v>10</v>
      </c>
      <c r="I371" s="1">
        <v>11</v>
      </c>
      <c r="J371" s="1">
        <v>13.5</v>
      </c>
      <c r="K371" s="2">
        <v>167</v>
      </c>
      <c r="L371" s="1" t="s">
        <v>21</v>
      </c>
      <c r="M371" s="7" t="s">
        <v>259</v>
      </c>
      <c r="S371" s="1" t="s">
        <v>23</v>
      </c>
      <c r="U371" s="2">
        <v>167</v>
      </c>
      <c r="V371" s="1">
        <v>8</v>
      </c>
      <c r="W371" s="1">
        <v>2.2999999999999998</v>
      </c>
      <c r="X371" s="4">
        <v>2.2200000000000001E-2</v>
      </c>
      <c r="Y371" s="1">
        <v>0.65</v>
      </c>
      <c r="Z371" s="1">
        <v>0.76</v>
      </c>
      <c r="AA371" s="1">
        <v>0.87</v>
      </c>
      <c r="AB371" s="1">
        <v>0.16</v>
      </c>
      <c r="AH371" s="4"/>
    </row>
    <row r="372" spans="1:34" x14ac:dyDescent="0.25">
      <c r="A372" s="1" t="s">
        <v>203</v>
      </c>
      <c r="D372" s="1">
        <v>70</v>
      </c>
      <c r="G372" s="1">
        <v>10</v>
      </c>
      <c r="I372" s="1">
        <v>10</v>
      </c>
      <c r="J372" s="1">
        <v>22</v>
      </c>
      <c r="K372" s="2">
        <v>168</v>
      </c>
      <c r="M372" s="7" t="s">
        <v>259</v>
      </c>
      <c r="N372" s="1">
        <v>2</v>
      </c>
      <c r="U372" s="2">
        <v>168</v>
      </c>
      <c r="V372" s="1">
        <v>9</v>
      </c>
      <c r="W372" s="1">
        <v>21.783999999999999</v>
      </c>
      <c r="X372" s="4">
        <v>0.34789999999999999</v>
      </c>
      <c r="Y372" s="1">
        <v>0.66</v>
      </c>
      <c r="Z372" s="1">
        <v>0.75</v>
      </c>
      <c r="AA372" s="1">
        <v>1</v>
      </c>
      <c r="AB372" s="1">
        <v>1.51</v>
      </c>
      <c r="AH372" s="4"/>
    </row>
    <row r="373" spans="1:34" x14ac:dyDescent="0.25">
      <c r="A373" s="1" t="s">
        <v>203</v>
      </c>
      <c r="D373" s="1">
        <v>70</v>
      </c>
      <c r="G373" s="1">
        <v>10</v>
      </c>
      <c r="I373" s="1" t="s">
        <v>204</v>
      </c>
      <c r="J373" s="1">
        <v>13</v>
      </c>
      <c r="K373" s="2">
        <v>169</v>
      </c>
      <c r="L373" s="1" t="s">
        <v>241</v>
      </c>
      <c r="M373" s="7" t="s">
        <v>259</v>
      </c>
      <c r="U373" s="2">
        <v>169</v>
      </c>
      <c r="V373" s="1">
        <v>10</v>
      </c>
      <c r="W373" s="1">
        <v>11.827999999999999</v>
      </c>
      <c r="X373" s="4">
        <v>0.12670000000000001</v>
      </c>
      <c r="Y373" s="1">
        <v>0.81</v>
      </c>
      <c r="Z373" s="1">
        <v>0.91</v>
      </c>
      <c r="AA373" s="1">
        <v>0.83</v>
      </c>
      <c r="AB373" s="1">
        <v>0.97</v>
      </c>
      <c r="AH373" s="4"/>
    </row>
    <row r="374" spans="1:34" x14ac:dyDescent="0.25">
      <c r="A374" s="1" t="s">
        <v>203</v>
      </c>
      <c r="D374" s="1">
        <v>70</v>
      </c>
      <c r="G374" s="1">
        <v>10</v>
      </c>
      <c r="I374" s="1">
        <v>6</v>
      </c>
      <c r="J374" s="1">
        <v>10.5</v>
      </c>
      <c r="K374" s="2">
        <v>170</v>
      </c>
      <c r="M374" s="7" t="s">
        <v>259</v>
      </c>
      <c r="S374" s="1" t="s">
        <v>23</v>
      </c>
      <c r="U374" s="2">
        <v>170</v>
      </c>
      <c r="V374" s="1">
        <v>1</v>
      </c>
      <c r="W374" s="1">
        <v>3.653</v>
      </c>
      <c r="X374" s="4">
        <v>7.0800000000000002E-2</v>
      </c>
      <c r="Y374" s="1">
        <v>1.27</v>
      </c>
      <c r="Z374" s="1">
        <v>1.61</v>
      </c>
      <c r="AA374" s="1">
        <v>1.37</v>
      </c>
      <c r="AB374" s="1">
        <v>0.42</v>
      </c>
      <c r="AH374" s="4"/>
    </row>
    <row r="375" spans="1:34" x14ac:dyDescent="0.25">
      <c r="A375" s="1" t="s">
        <v>203</v>
      </c>
      <c r="D375" s="1">
        <v>70</v>
      </c>
      <c r="G375" s="1">
        <v>10</v>
      </c>
      <c r="I375" s="1">
        <v>11</v>
      </c>
      <c r="J375" s="1">
        <v>11</v>
      </c>
      <c r="K375" s="2">
        <v>171</v>
      </c>
      <c r="L375" s="1" t="s">
        <v>21</v>
      </c>
      <c r="M375" s="7" t="s">
        <v>259</v>
      </c>
      <c r="U375" s="2">
        <v>171</v>
      </c>
      <c r="V375" s="1">
        <v>2</v>
      </c>
      <c r="W375" s="1">
        <v>2.0569999999999999</v>
      </c>
      <c r="X375" s="4">
        <v>2.5600000000000001E-2</v>
      </c>
      <c r="Y375" s="1">
        <v>0.54</v>
      </c>
      <c r="Z375" s="1">
        <v>0.71</v>
      </c>
      <c r="AA375" s="1">
        <v>0.86</v>
      </c>
      <c r="AB375" s="1">
        <v>0.16</v>
      </c>
      <c r="AH375" s="4"/>
    </row>
    <row r="376" spans="1:34" x14ac:dyDescent="0.25">
      <c r="A376" s="1" t="s">
        <v>203</v>
      </c>
      <c r="D376" s="1">
        <v>70</v>
      </c>
      <c r="G376" s="1">
        <v>10</v>
      </c>
      <c r="I376" s="1">
        <v>6</v>
      </c>
      <c r="J376" s="1">
        <v>16</v>
      </c>
      <c r="K376" s="2">
        <v>172</v>
      </c>
      <c r="M376" s="7" t="s">
        <v>259</v>
      </c>
      <c r="U376" s="2">
        <v>172</v>
      </c>
      <c r="V376" s="1">
        <v>3</v>
      </c>
      <c r="W376" s="1">
        <v>1.403</v>
      </c>
      <c r="X376" s="4">
        <v>1.6899999999999998E-2</v>
      </c>
      <c r="Y376" s="1">
        <v>0.52</v>
      </c>
      <c r="Z376" s="1">
        <v>0.57999999999999996</v>
      </c>
      <c r="AA376" s="1">
        <v>0.72</v>
      </c>
      <c r="AB376" s="1">
        <v>0.08</v>
      </c>
      <c r="AH376" s="4"/>
    </row>
    <row r="377" spans="1:34" x14ac:dyDescent="0.25">
      <c r="A377" s="1" t="s">
        <v>203</v>
      </c>
      <c r="D377" s="1">
        <v>70</v>
      </c>
      <c r="G377" s="1">
        <v>10</v>
      </c>
      <c r="I377" s="1">
        <v>7</v>
      </c>
      <c r="J377" s="1">
        <v>7</v>
      </c>
      <c r="K377" s="2">
        <v>173</v>
      </c>
      <c r="L377" s="1" t="s">
        <v>192</v>
      </c>
      <c r="M377" s="7" t="s">
        <v>259</v>
      </c>
      <c r="U377" s="2">
        <v>173</v>
      </c>
      <c r="V377" s="1">
        <v>4</v>
      </c>
      <c r="W377" s="1">
        <v>1.8939999999999999</v>
      </c>
      <c r="X377" s="4">
        <v>2.3800000000000002E-2</v>
      </c>
      <c r="Y377" s="1">
        <v>1.0900000000000001</v>
      </c>
      <c r="Z377" s="1">
        <v>1.48</v>
      </c>
      <c r="AA377" s="1">
        <v>1.59</v>
      </c>
      <c r="AB377" s="1">
        <v>0.23</v>
      </c>
      <c r="AH377" s="4"/>
    </row>
    <row r="378" spans="1:34" x14ac:dyDescent="0.25">
      <c r="A378" s="1" t="s">
        <v>203</v>
      </c>
      <c r="D378" s="1">
        <v>70</v>
      </c>
      <c r="G378" s="1">
        <v>10</v>
      </c>
      <c r="I378" s="1">
        <v>9</v>
      </c>
      <c r="J378" s="1">
        <v>10</v>
      </c>
      <c r="K378" s="2">
        <v>174</v>
      </c>
      <c r="L378" s="1" t="s">
        <v>192</v>
      </c>
      <c r="M378" s="7" t="s">
        <v>259</v>
      </c>
      <c r="U378" s="2">
        <v>174</v>
      </c>
      <c r="V378" s="1">
        <v>5</v>
      </c>
      <c r="W378" s="1">
        <v>2.653</v>
      </c>
      <c r="X378" s="4">
        <v>4.2000000000000003E-2</v>
      </c>
      <c r="Y378" s="1">
        <v>1.1399999999999999</v>
      </c>
      <c r="Z378" s="1">
        <v>1.44</v>
      </c>
      <c r="AA378" s="1">
        <v>1.69</v>
      </c>
      <c r="AB378" s="1">
        <v>0.31</v>
      </c>
      <c r="AH378" s="4"/>
    </row>
    <row r="379" spans="1:34" x14ac:dyDescent="0.25">
      <c r="A379" s="1" t="s">
        <v>203</v>
      </c>
      <c r="D379" s="1">
        <v>70</v>
      </c>
      <c r="G379" s="1">
        <v>10</v>
      </c>
      <c r="I379" s="1">
        <v>8</v>
      </c>
      <c r="J379" s="1">
        <v>9.5</v>
      </c>
      <c r="K379" s="2">
        <v>175</v>
      </c>
      <c r="L379" s="1" t="s">
        <v>192</v>
      </c>
      <c r="M379" s="7" t="s">
        <v>259</v>
      </c>
      <c r="U379" s="2">
        <v>175</v>
      </c>
      <c r="V379" s="1">
        <v>6</v>
      </c>
      <c r="W379" s="1">
        <v>2.3660000000000001</v>
      </c>
      <c r="X379" s="4">
        <v>2.0799999999999999E-2</v>
      </c>
      <c r="Y379" s="1">
        <v>0.53</v>
      </c>
      <c r="Z379" s="1">
        <v>0.77</v>
      </c>
      <c r="AA379" s="1">
        <v>0.95</v>
      </c>
      <c r="AB379" s="1">
        <v>0.16</v>
      </c>
      <c r="AH379" s="4"/>
    </row>
    <row r="380" spans="1:34" x14ac:dyDescent="0.25">
      <c r="A380" s="1" t="s">
        <v>203</v>
      </c>
      <c r="D380" s="1">
        <v>70</v>
      </c>
      <c r="G380" s="1">
        <v>10</v>
      </c>
      <c r="I380" s="1">
        <v>7</v>
      </c>
      <c r="J380" s="1">
        <v>11</v>
      </c>
      <c r="K380" s="2">
        <v>176</v>
      </c>
      <c r="M380" s="7" t="s">
        <v>259</v>
      </c>
      <c r="U380" s="2">
        <v>176</v>
      </c>
      <c r="V380" s="1">
        <v>7</v>
      </c>
      <c r="W380" s="1">
        <v>9.7309999999999999</v>
      </c>
      <c r="X380" s="4">
        <v>0.14419999999999999</v>
      </c>
      <c r="Y380" s="1">
        <v>1.54</v>
      </c>
      <c r="Z380" s="1">
        <v>1.87</v>
      </c>
      <c r="AA380" s="1">
        <v>1.86</v>
      </c>
      <c r="AB380" s="1">
        <v>1.43</v>
      </c>
      <c r="AH380" s="4"/>
    </row>
    <row r="381" spans="1:34" x14ac:dyDescent="0.25">
      <c r="A381" s="1" t="s">
        <v>203</v>
      </c>
      <c r="D381" s="1">
        <v>70</v>
      </c>
      <c r="G381" s="1">
        <v>10</v>
      </c>
      <c r="I381" s="1">
        <v>5</v>
      </c>
      <c r="J381" s="1">
        <v>32</v>
      </c>
      <c r="K381" s="2">
        <v>177</v>
      </c>
      <c r="L381" s="1" t="s">
        <v>191</v>
      </c>
      <c r="M381" s="7" t="s">
        <v>259</v>
      </c>
      <c r="U381" s="2">
        <v>177</v>
      </c>
      <c r="V381" s="1">
        <v>8</v>
      </c>
      <c r="W381" s="1">
        <v>16.745999999999999</v>
      </c>
      <c r="X381" s="4">
        <v>0.16700000000000001</v>
      </c>
      <c r="Y381" s="1">
        <v>1.04</v>
      </c>
      <c r="Z381" s="1">
        <v>1.03</v>
      </c>
      <c r="AA381" s="1">
        <v>0.84</v>
      </c>
      <c r="AB381" s="1">
        <v>1.3</v>
      </c>
      <c r="AH381" s="4"/>
    </row>
    <row r="382" spans="1:34" x14ac:dyDescent="0.25">
      <c r="A382" s="1" t="s">
        <v>203</v>
      </c>
      <c r="D382" s="1">
        <v>70</v>
      </c>
      <c r="G382" s="1">
        <v>10</v>
      </c>
      <c r="I382" s="1">
        <v>12</v>
      </c>
      <c r="J382" s="1">
        <v>18.5</v>
      </c>
      <c r="K382" s="2">
        <v>178</v>
      </c>
      <c r="L382" s="1" t="s">
        <v>50</v>
      </c>
      <c r="M382" s="7" t="s">
        <v>259</v>
      </c>
      <c r="N382" s="1">
        <v>4</v>
      </c>
      <c r="U382" s="2">
        <v>178</v>
      </c>
      <c r="V382" s="1">
        <v>9</v>
      </c>
      <c r="W382" s="1">
        <v>22.138999999999999</v>
      </c>
      <c r="X382" s="4">
        <v>0.27929999999999999</v>
      </c>
      <c r="Y382" s="1">
        <v>1.36</v>
      </c>
      <c r="Z382" s="1">
        <v>1.98</v>
      </c>
      <c r="AA382" s="1">
        <v>2</v>
      </c>
      <c r="AB382" s="1">
        <v>3.39</v>
      </c>
      <c r="AH382" s="4"/>
    </row>
    <row r="383" spans="1:34" x14ac:dyDescent="0.25">
      <c r="A383" s="1" t="s">
        <v>203</v>
      </c>
      <c r="D383" s="1">
        <v>70</v>
      </c>
      <c r="G383" s="1">
        <v>10</v>
      </c>
      <c r="I383" s="1">
        <v>7</v>
      </c>
      <c r="J383" s="1">
        <v>22.7</v>
      </c>
      <c r="K383" s="2">
        <v>179</v>
      </c>
      <c r="L383" s="1" t="s">
        <v>205</v>
      </c>
      <c r="M383" s="7" t="s">
        <v>259</v>
      </c>
      <c r="N383" s="1">
        <v>3</v>
      </c>
      <c r="U383" s="2">
        <v>179</v>
      </c>
      <c r="V383" s="1">
        <v>10</v>
      </c>
      <c r="W383" s="1">
        <v>28.155999999999999</v>
      </c>
      <c r="X383" s="4">
        <v>0.46500000000000002</v>
      </c>
      <c r="Y383" s="1">
        <v>0.47</v>
      </c>
      <c r="Z383" s="1">
        <v>0.62</v>
      </c>
      <c r="AA383" s="1">
        <v>0.81</v>
      </c>
      <c r="AB383" s="1">
        <v>1.69</v>
      </c>
      <c r="AH383" s="4"/>
    </row>
    <row r="384" spans="1:34" x14ac:dyDescent="0.25">
      <c r="A384" s="1" t="s">
        <v>203</v>
      </c>
      <c r="D384" s="1">
        <v>70</v>
      </c>
      <c r="G384" s="1">
        <v>10</v>
      </c>
      <c r="I384" s="1">
        <v>10</v>
      </c>
      <c r="J384" s="1">
        <v>18.5</v>
      </c>
      <c r="K384" s="2">
        <v>180</v>
      </c>
      <c r="L384" s="1" t="s">
        <v>196</v>
      </c>
      <c r="M384" s="7" t="s">
        <v>259</v>
      </c>
      <c r="U384" s="2">
        <v>180</v>
      </c>
      <c r="V384" s="1">
        <v>11</v>
      </c>
      <c r="W384" s="1">
        <v>6.681</v>
      </c>
      <c r="X384" s="4">
        <v>0.13350000000000001</v>
      </c>
      <c r="Y384" s="1">
        <v>1.38</v>
      </c>
      <c r="Z384" s="1">
        <v>1.94</v>
      </c>
      <c r="AA384" s="1">
        <v>2.0499999999999998</v>
      </c>
      <c r="AB384" s="1">
        <v>0.9</v>
      </c>
      <c r="AH384" s="4"/>
    </row>
    <row r="385" spans="1:34" x14ac:dyDescent="0.25">
      <c r="A385" s="1" t="s">
        <v>203</v>
      </c>
      <c r="D385" s="1">
        <v>70</v>
      </c>
      <c r="G385" s="1">
        <v>8</v>
      </c>
      <c r="I385" s="1">
        <v>1</v>
      </c>
      <c r="J385" s="1">
        <v>9</v>
      </c>
      <c r="K385" s="2">
        <v>181</v>
      </c>
      <c r="L385" s="1" t="s">
        <v>206</v>
      </c>
      <c r="M385" s="7" t="s">
        <v>260</v>
      </c>
      <c r="U385" s="2">
        <v>181</v>
      </c>
      <c r="V385" s="1">
        <v>12</v>
      </c>
      <c r="W385" s="1">
        <v>0.93100000000000005</v>
      </c>
      <c r="X385" s="4">
        <v>1.06E-2</v>
      </c>
      <c r="Y385" s="1">
        <v>1.55</v>
      </c>
      <c r="Z385" s="1">
        <v>2.04</v>
      </c>
      <c r="AA385" s="1">
        <v>1.48</v>
      </c>
      <c r="AB385" s="1">
        <v>0.14000000000000001</v>
      </c>
      <c r="AH385" s="4"/>
    </row>
    <row r="386" spans="1:34" x14ac:dyDescent="0.25">
      <c r="A386" s="1" t="s">
        <v>203</v>
      </c>
      <c r="D386" s="1">
        <v>70</v>
      </c>
      <c r="G386" s="1">
        <v>3.5</v>
      </c>
      <c r="I386" s="1">
        <v>9</v>
      </c>
      <c r="J386" s="1">
        <v>18</v>
      </c>
      <c r="K386" s="2">
        <v>182</v>
      </c>
      <c r="L386" s="1" t="s">
        <v>207</v>
      </c>
      <c r="M386" s="7" t="s">
        <v>30</v>
      </c>
      <c r="N386" s="1">
        <v>5</v>
      </c>
      <c r="U386" s="2">
        <v>182</v>
      </c>
      <c r="V386" s="1">
        <v>13</v>
      </c>
      <c r="W386" s="1">
        <v>7.5430000000000001</v>
      </c>
      <c r="X386" s="4">
        <v>8.3000000000000004E-2</v>
      </c>
      <c r="Y386" s="1">
        <v>0.88</v>
      </c>
      <c r="Z386" s="1">
        <v>1.01</v>
      </c>
      <c r="AA386" s="1">
        <v>1.1000000000000001</v>
      </c>
      <c r="AB386" s="1">
        <v>0.67</v>
      </c>
    </row>
    <row r="387" spans="1:34" x14ac:dyDescent="0.25">
      <c r="A387" s="1" t="s">
        <v>203</v>
      </c>
      <c r="D387" s="1">
        <v>70</v>
      </c>
      <c r="G387" s="1">
        <v>3.5</v>
      </c>
      <c r="I387" s="1">
        <v>10</v>
      </c>
      <c r="J387" s="1">
        <v>8</v>
      </c>
      <c r="K387" s="2">
        <v>183</v>
      </c>
      <c r="L387" s="1" t="s">
        <v>21</v>
      </c>
      <c r="M387" s="7" t="s">
        <v>30</v>
      </c>
      <c r="S387" s="1" t="s">
        <v>77</v>
      </c>
      <c r="U387" s="2">
        <v>183</v>
      </c>
      <c r="V387" s="1">
        <v>14</v>
      </c>
      <c r="W387" s="1">
        <v>2.6080000000000001</v>
      </c>
      <c r="X387" s="4">
        <v>1.8800000000000001E-2</v>
      </c>
      <c r="Y387" s="1">
        <v>0.6</v>
      </c>
      <c r="Z387" s="1">
        <v>0.86</v>
      </c>
      <c r="AA387" s="1">
        <v>0.94</v>
      </c>
      <c r="AB387" s="1">
        <v>0.18</v>
      </c>
    </row>
    <row r="388" spans="1:34" x14ac:dyDescent="0.25">
      <c r="A388" s="1" t="s">
        <v>203</v>
      </c>
      <c r="D388" s="1">
        <v>70</v>
      </c>
      <c r="G388" s="1">
        <v>3.5</v>
      </c>
      <c r="I388" s="1">
        <v>8</v>
      </c>
      <c r="J388" s="1">
        <v>6</v>
      </c>
      <c r="K388" s="2">
        <v>184</v>
      </c>
      <c r="L388" s="1" t="s">
        <v>21</v>
      </c>
      <c r="M388" s="7" t="s">
        <v>30</v>
      </c>
      <c r="U388" s="2">
        <v>184</v>
      </c>
      <c r="V388" s="1">
        <v>15</v>
      </c>
      <c r="W388" s="1">
        <v>1.252</v>
      </c>
      <c r="X388" s="4">
        <v>7.4000000000000003E-3</v>
      </c>
      <c r="Y388" s="1">
        <v>0.48</v>
      </c>
      <c r="Z388" s="1">
        <v>0.57999999999999996</v>
      </c>
      <c r="AA388" s="1">
        <v>0.63</v>
      </c>
      <c r="AB388" s="1">
        <v>0.06</v>
      </c>
    </row>
    <row r="389" spans="1:34" x14ac:dyDescent="0.25">
      <c r="A389" s="1" t="s">
        <v>203</v>
      </c>
      <c r="D389" s="1">
        <v>70</v>
      </c>
      <c r="G389" s="1">
        <v>3.5</v>
      </c>
      <c r="I389" s="1">
        <v>8</v>
      </c>
      <c r="J389" s="1">
        <v>8</v>
      </c>
      <c r="K389" s="2">
        <v>185</v>
      </c>
      <c r="L389" s="1" t="s">
        <v>21</v>
      </c>
      <c r="M389" s="7" t="s">
        <v>30</v>
      </c>
      <c r="U389" s="2">
        <v>185</v>
      </c>
      <c r="V389" s="1">
        <v>16</v>
      </c>
      <c r="W389" s="1">
        <v>2.383</v>
      </c>
      <c r="X389" s="4">
        <v>1.7100000000000001E-2</v>
      </c>
      <c r="Y389" s="1">
        <v>0.38</v>
      </c>
      <c r="Z389" s="1">
        <v>0.51</v>
      </c>
      <c r="AA389" s="1">
        <v>0.56000000000000005</v>
      </c>
      <c r="AB389" s="1">
        <v>0.11</v>
      </c>
    </row>
    <row r="390" spans="1:34" x14ac:dyDescent="0.25">
      <c r="A390" s="1" t="s">
        <v>203</v>
      </c>
      <c r="D390" s="1">
        <v>70</v>
      </c>
      <c r="G390" s="1">
        <v>3.5</v>
      </c>
      <c r="I390" s="1">
        <v>8</v>
      </c>
      <c r="J390" s="1">
        <v>6.5</v>
      </c>
      <c r="K390" s="2">
        <v>186</v>
      </c>
      <c r="L390" s="1" t="s">
        <v>21</v>
      </c>
      <c r="M390" s="7" t="s">
        <v>30</v>
      </c>
      <c r="U390" s="2">
        <v>186</v>
      </c>
      <c r="V390" s="1">
        <v>17</v>
      </c>
      <c r="W390" s="1">
        <v>1.177</v>
      </c>
      <c r="X390" s="4">
        <v>9.2999999999999992E-3</v>
      </c>
      <c r="Y390" s="1">
        <v>0.56000000000000005</v>
      </c>
      <c r="Z390" s="1">
        <v>0.78</v>
      </c>
      <c r="AA390" s="1">
        <v>0.83</v>
      </c>
      <c r="AB390" s="1">
        <v>7.0000000000000007E-2</v>
      </c>
    </row>
    <row r="391" spans="1:34" x14ac:dyDescent="0.25">
      <c r="A391" s="1" t="s">
        <v>203</v>
      </c>
      <c r="D391" s="1">
        <v>70</v>
      </c>
      <c r="G391" s="1">
        <v>3.5</v>
      </c>
      <c r="I391" s="1">
        <v>20</v>
      </c>
      <c r="J391" s="1">
        <v>16.5</v>
      </c>
      <c r="K391" s="2">
        <v>187</v>
      </c>
      <c r="L391" s="1" t="s">
        <v>104</v>
      </c>
      <c r="M391" s="7" t="s">
        <v>30</v>
      </c>
      <c r="N391" s="1">
        <v>10</v>
      </c>
      <c r="S391" s="1" t="s">
        <v>77</v>
      </c>
      <c r="U391" s="2">
        <v>187</v>
      </c>
      <c r="V391" s="1">
        <v>18</v>
      </c>
      <c r="W391" s="1">
        <v>14.542</v>
      </c>
      <c r="X391" s="4">
        <v>3.8039999999999997E-2</v>
      </c>
      <c r="Y391" s="1">
        <v>0.79</v>
      </c>
      <c r="Z391" s="1">
        <v>0.93</v>
      </c>
      <c r="AA391" s="1">
        <v>1.1200000000000001</v>
      </c>
      <c r="AB391" s="1">
        <v>1.19</v>
      </c>
    </row>
    <row r="392" spans="1:34" x14ac:dyDescent="0.25">
      <c r="A392" s="1" t="s">
        <v>203</v>
      </c>
      <c r="D392" s="1">
        <v>70</v>
      </c>
      <c r="G392" s="1">
        <v>3.5</v>
      </c>
      <c r="I392" s="1">
        <v>12</v>
      </c>
      <c r="J392" s="1">
        <v>13</v>
      </c>
      <c r="K392" s="2">
        <v>188</v>
      </c>
      <c r="L392" s="1" t="s">
        <v>104</v>
      </c>
      <c r="M392" s="7" t="s">
        <v>30</v>
      </c>
      <c r="N392" s="1">
        <v>7</v>
      </c>
      <c r="S392" s="1" t="s">
        <v>77</v>
      </c>
      <c r="U392" s="2">
        <v>188</v>
      </c>
      <c r="V392" s="1">
        <v>19</v>
      </c>
      <c r="W392" s="1">
        <v>11.303000000000001</v>
      </c>
      <c r="X392" s="4">
        <v>9.9099999999999994E-2</v>
      </c>
      <c r="Y392" s="1">
        <v>0.64</v>
      </c>
      <c r="Z392" s="1">
        <v>0.85</v>
      </c>
      <c r="AA392" s="1">
        <v>0.87</v>
      </c>
      <c r="AB392" s="1">
        <v>0.8</v>
      </c>
    </row>
    <row r="393" spans="1:34" x14ac:dyDescent="0.25">
      <c r="A393" s="1" t="s">
        <v>203</v>
      </c>
      <c r="D393" s="1">
        <v>70</v>
      </c>
      <c r="G393" s="1">
        <v>3.5</v>
      </c>
      <c r="I393" s="1">
        <v>17</v>
      </c>
      <c r="J393" s="1">
        <v>15</v>
      </c>
      <c r="K393" s="2">
        <v>189</v>
      </c>
      <c r="L393" s="1" t="s">
        <v>50</v>
      </c>
      <c r="M393" s="7" t="s">
        <v>30</v>
      </c>
      <c r="N393" s="1">
        <v>8</v>
      </c>
      <c r="U393" s="2">
        <v>189</v>
      </c>
      <c r="V393" s="1">
        <v>20</v>
      </c>
      <c r="W393" s="1">
        <v>18.295999999999999</v>
      </c>
      <c r="X393" s="4">
        <v>0.22120000000000001</v>
      </c>
      <c r="Y393" s="1">
        <v>1.38</v>
      </c>
      <c r="Z393" s="1">
        <v>1.59</v>
      </c>
      <c r="AA393" s="1">
        <v>1.72</v>
      </c>
      <c r="AB393" s="1">
        <v>2.38</v>
      </c>
    </row>
    <row r="394" spans="1:34" x14ac:dyDescent="0.25">
      <c r="A394" s="1" t="s">
        <v>203</v>
      </c>
      <c r="D394" s="1">
        <v>72</v>
      </c>
      <c r="G394" s="1">
        <v>3.5</v>
      </c>
      <c r="I394" s="1">
        <v>10</v>
      </c>
      <c r="J394" s="1">
        <v>10.5</v>
      </c>
      <c r="K394" s="2">
        <v>190</v>
      </c>
      <c r="M394" s="7" t="s">
        <v>30</v>
      </c>
      <c r="U394" s="2">
        <v>190</v>
      </c>
      <c r="V394" s="1">
        <v>1</v>
      </c>
      <c r="W394" s="1">
        <v>5.4630000000000001</v>
      </c>
      <c r="X394" s="4">
        <v>5.3999999999999999E-2</v>
      </c>
      <c r="Y394" s="1">
        <v>1.2</v>
      </c>
      <c r="Z394" s="1">
        <v>1.47</v>
      </c>
      <c r="AA394" s="1">
        <v>1.65</v>
      </c>
      <c r="AB394" s="1">
        <v>0.68</v>
      </c>
    </row>
    <row r="395" spans="1:34" x14ac:dyDescent="0.25">
      <c r="A395" s="1" t="s">
        <v>203</v>
      </c>
      <c r="D395" s="1">
        <v>72</v>
      </c>
      <c r="G395" s="1">
        <v>3.5</v>
      </c>
      <c r="I395" s="1">
        <v>5</v>
      </c>
      <c r="J395" s="1">
        <v>8.5</v>
      </c>
      <c r="K395" s="2">
        <v>191</v>
      </c>
      <c r="M395" s="7" t="s">
        <v>30</v>
      </c>
      <c r="U395" s="2">
        <v>191</v>
      </c>
      <c r="V395" s="1">
        <v>2</v>
      </c>
      <c r="W395" s="1">
        <v>2.6949999999999998</v>
      </c>
      <c r="X395" s="43">
        <v>1.9599999999999999E-2</v>
      </c>
      <c r="Y395" s="1">
        <v>0.56999999999999995</v>
      </c>
      <c r="Z395" s="1">
        <v>0.69</v>
      </c>
      <c r="AA395" s="1">
        <v>0.83</v>
      </c>
      <c r="AB395" s="1">
        <v>0.16</v>
      </c>
    </row>
    <row r="396" spans="1:34" x14ac:dyDescent="0.25">
      <c r="A396" s="1" t="s">
        <v>203</v>
      </c>
      <c r="D396" s="1">
        <v>72</v>
      </c>
      <c r="G396" s="1">
        <v>6</v>
      </c>
      <c r="I396" s="1">
        <v>11</v>
      </c>
      <c r="J396" s="1">
        <v>8</v>
      </c>
      <c r="K396" s="2">
        <v>192</v>
      </c>
      <c r="L396" s="1" t="s">
        <v>21</v>
      </c>
      <c r="M396" s="7" t="s">
        <v>42</v>
      </c>
      <c r="S396" s="1" t="s">
        <v>208</v>
      </c>
      <c r="U396" s="2">
        <v>192</v>
      </c>
      <c r="V396" s="1">
        <v>3</v>
      </c>
      <c r="W396" s="1">
        <v>2.11</v>
      </c>
      <c r="X396" s="43">
        <v>1.44E-2</v>
      </c>
      <c r="Y396" s="1">
        <v>0.52</v>
      </c>
      <c r="Z396" s="1">
        <v>0.73</v>
      </c>
      <c r="AA396" s="1">
        <v>0.69</v>
      </c>
      <c r="AB396" s="1">
        <v>0.12</v>
      </c>
    </row>
    <row r="397" spans="1:34" x14ac:dyDescent="0.25">
      <c r="A397" s="1" t="s">
        <v>203</v>
      </c>
      <c r="D397" s="1">
        <v>72</v>
      </c>
      <c r="G397" s="1">
        <v>6</v>
      </c>
      <c r="I397" s="1">
        <v>17</v>
      </c>
      <c r="J397" s="1">
        <v>11.5</v>
      </c>
      <c r="K397" s="2">
        <v>193</v>
      </c>
      <c r="L397" s="1" t="s">
        <v>21</v>
      </c>
      <c r="M397" s="7" t="s">
        <v>42</v>
      </c>
      <c r="S397" s="1" t="s">
        <v>209</v>
      </c>
      <c r="U397" s="2">
        <v>193</v>
      </c>
      <c r="V397" s="1">
        <v>4</v>
      </c>
      <c r="W397" s="1">
        <v>3.5470000000000002</v>
      </c>
      <c r="X397" s="43">
        <v>2.6100000000000002E-2</v>
      </c>
      <c r="Y397" s="1">
        <v>0.53</v>
      </c>
      <c r="Z397" s="1">
        <v>0.57999999999999996</v>
      </c>
      <c r="AA397" s="1">
        <v>0.68</v>
      </c>
      <c r="AB397" s="1">
        <v>0.18</v>
      </c>
    </row>
    <row r="398" spans="1:34" x14ac:dyDescent="0.25">
      <c r="A398" s="1" t="s">
        <v>203</v>
      </c>
      <c r="D398" s="1">
        <v>72</v>
      </c>
      <c r="G398" s="1">
        <v>6</v>
      </c>
      <c r="I398" s="1">
        <v>19</v>
      </c>
      <c r="J398" s="1">
        <v>13.5</v>
      </c>
      <c r="K398" s="2">
        <v>194</v>
      </c>
      <c r="L398" s="1" t="s">
        <v>104</v>
      </c>
      <c r="M398" s="7" t="s">
        <v>42</v>
      </c>
      <c r="S398" s="1" t="s">
        <v>210</v>
      </c>
      <c r="U398" s="2">
        <v>194</v>
      </c>
      <c r="V398" s="1">
        <v>5</v>
      </c>
      <c r="W398" s="1">
        <v>11.762</v>
      </c>
      <c r="X398" s="43">
        <v>9.8799999999999999E-2</v>
      </c>
      <c r="Y398" s="1">
        <v>0.79</v>
      </c>
      <c r="Z398" s="1">
        <v>0.86</v>
      </c>
      <c r="AA398" s="1">
        <v>0.92</v>
      </c>
      <c r="AB398" s="1">
        <v>0.86</v>
      </c>
    </row>
    <row r="399" spans="1:34" x14ac:dyDescent="0.25">
      <c r="A399" s="1" t="s">
        <v>203</v>
      </c>
      <c r="D399" s="1">
        <v>72</v>
      </c>
      <c r="G399" s="1">
        <v>6</v>
      </c>
      <c r="I399" s="1">
        <v>11</v>
      </c>
      <c r="J399" s="1">
        <v>15.5</v>
      </c>
      <c r="K399" s="2">
        <v>195</v>
      </c>
      <c r="L399" s="1" t="s">
        <v>104</v>
      </c>
      <c r="M399" s="7" t="s">
        <v>42</v>
      </c>
      <c r="S399" s="1" t="s">
        <v>211</v>
      </c>
      <c r="U399" s="2">
        <v>195</v>
      </c>
      <c r="V399" s="1">
        <v>6</v>
      </c>
      <c r="W399" s="1">
        <v>19.309999999999999</v>
      </c>
      <c r="X399" s="43">
        <v>0.17449999999999999</v>
      </c>
      <c r="Y399" s="1">
        <v>0.74</v>
      </c>
      <c r="Z399" s="1">
        <v>1.03</v>
      </c>
      <c r="AA399" s="1">
        <v>1.04</v>
      </c>
      <c r="AB399" s="1">
        <v>1.61</v>
      </c>
    </row>
    <row r="400" spans="1:34" x14ac:dyDescent="0.25">
      <c r="A400" s="1" t="s">
        <v>203</v>
      </c>
      <c r="D400" s="1">
        <v>72</v>
      </c>
      <c r="G400" s="1">
        <v>6</v>
      </c>
      <c r="I400" s="1">
        <v>19</v>
      </c>
      <c r="J400" s="1">
        <v>13.5</v>
      </c>
      <c r="K400" s="2">
        <v>196</v>
      </c>
      <c r="L400" s="1" t="s">
        <v>21</v>
      </c>
      <c r="M400" s="7" t="s">
        <v>42</v>
      </c>
      <c r="S400" s="1" t="s">
        <v>212</v>
      </c>
      <c r="U400" s="2">
        <v>196</v>
      </c>
      <c r="V400" s="1">
        <v>7</v>
      </c>
      <c r="W400" s="1">
        <v>2.863</v>
      </c>
      <c r="X400" s="43">
        <v>2.6100000000000002E-2</v>
      </c>
      <c r="Y400" s="1">
        <v>0.5</v>
      </c>
      <c r="Z400" s="1">
        <v>0.57999999999999996</v>
      </c>
      <c r="AA400" s="1">
        <v>0.67</v>
      </c>
      <c r="AB400" s="1">
        <v>0.15</v>
      </c>
    </row>
    <row r="401" spans="1:34" x14ac:dyDescent="0.25">
      <c r="A401" s="1" t="s">
        <v>203</v>
      </c>
      <c r="D401" s="1">
        <v>72</v>
      </c>
      <c r="G401" s="1">
        <v>6</v>
      </c>
      <c r="I401" s="1">
        <v>17</v>
      </c>
      <c r="J401" s="1">
        <v>14</v>
      </c>
      <c r="K401" s="2">
        <v>197</v>
      </c>
      <c r="L401" s="1" t="s">
        <v>21</v>
      </c>
      <c r="M401" s="7" t="s">
        <v>42</v>
      </c>
      <c r="S401" s="1" t="s">
        <v>213</v>
      </c>
      <c r="U401" s="2">
        <v>197</v>
      </c>
      <c r="V401" s="1">
        <v>8</v>
      </c>
      <c r="W401" s="1">
        <v>4.2759999999999998</v>
      </c>
      <c r="X401" s="43">
        <v>3.2899999999999999E-2</v>
      </c>
      <c r="Y401" s="1">
        <v>0.52</v>
      </c>
      <c r="Z401" s="1">
        <v>0.76</v>
      </c>
      <c r="AA401" s="1">
        <v>0.94</v>
      </c>
      <c r="AB401" s="1">
        <v>0.33</v>
      </c>
    </row>
    <row r="402" spans="1:34" x14ac:dyDescent="0.25">
      <c r="A402" s="1" t="s">
        <v>203</v>
      </c>
      <c r="D402" s="1">
        <v>72</v>
      </c>
      <c r="G402" s="1">
        <v>6</v>
      </c>
      <c r="I402" s="1">
        <v>7</v>
      </c>
      <c r="J402" s="1">
        <v>13.5</v>
      </c>
      <c r="K402" s="2">
        <v>199</v>
      </c>
      <c r="L402" s="1" t="s">
        <v>104</v>
      </c>
      <c r="M402" s="7" t="s">
        <v>42</v>
      </c>
      <c r="N402" s="1">
        <v>5</v>
      </c>
      <c r="U402" s="2">
        <v>199</v>
      </c>
      <c r="V402" s="1">
        <v>9</v>
      </c>
      <c r="W402" s="1">
        <v>6.2679999999999998</v>
      </c>
      <c r="X402" s="43">
        <v>0.1002</v>
      </c>
      <c r="Y402" s="1">
        <v>1.47</v>
      </c>
      <c r="Z402" s="1">
        <v>1.96</v>
      </c>
      <c r="AA402" s="1">
        <v>2.0099999999999998</v>
      </c>
      <c r="AB402" s="1">
        <v>0.95</v>
      </c>
    </row>
    <row r="403" spans="1:34" x14ac:dyDescent="0.25">
      <c r="A403" s="1" t="s">
        <v>203</v>
      </c>
      <c r="D403" s="1">
        <v>72</v>
      </c>
      <c r="G403" s="1">
        <v>8</v>
      </c>
      <c r="I403" s="1">
        <v>9</v>
      </c>
      <c r="J403" s="1">
        <v>8.5</v>
      </c>
      <c r="K403" s="2">
        <v>200</v>
      </c>
      <c r="L403" s="1" t="s">
        <v>21</v>
      </c>
      <c r="M403" s="7" t="s">
        <v>260</v>
      </c>
      <c r="S403" s="1" t="s">
        <v>214</v>
      </c>
      <c r="U403" s="2">
        <v>200</v>
      </c>
      <c r="V403" s="1">
        <v>11</v>
      </c>
      <c r="W403" s="1">
        <v>3.254</v>
      </c>
      <c r="X403" s="43">
        <v>2.7099999999999999E-2</v>
      </c>
      <c r="Y403" s="1">
        <v>0.72</v>
      </c>
      <c r="Z403" s="1">
        <v>1.05</v>
      </c>
      <c r="AA403" s="1">
        <v>1</v>
      </c>
      <c r="AB403" s="1">
        <v>0.25</v>
      </c>
    </row>
    <row r="404" spans="1:34" x14ac:dyDescent="0.25">
      <c r="A404" s="1" t="s">
        <v>203</v>
      </c>
      <c r="D404" s="1">
        <v>72</v>
      </c>
      <c r="G404" s="1">
        <v>8</v>
      </c>
      <c r="I404" s="1">
        <v>25</v>
      </c>
      <c r="J404" s="1">
        <v>13</v>
      </c>
      <c r="K404" s="2">
        <v>201</v>
      </c>
      <c r="L404" s="1" t="s">
        <v>21</v>
      </c>
      <c r="M404" s="7" t="s">
        <v>260</v>
      </c>
      <c r="N404" s="1">
        <v>10</v>
      </c>
      <c r="S404" s="1" t="s">
        <v>215</v>
      </c>
      <c r="U404" s="2">
        <v>201</v>
      </c>
      <c r="V404" s="1">
        <v>12</v>
      </c>
      <c r="W404" s="1">
        <v>2.923</v>
      </c>
      <c r="X404" s="43">
        <v>2.98E-2</v>
      </c>
      <c r="Y404" s="1">
        <v>0.48</v>
      </c>
      <c r="Z404" s="1">
        <v>0.55000000000000004</v>
      </c>
      <c r="AA404" s="1">
        <v>0.59</v>
      </c>
      <c r="AB404" s="1">
        <v>0.17</v>
      </c>
    </row>
    <row r="405" spans="1:34" x14ac:dyDescent="0.25">
      <c r="I405" s="1">
        <v>9</v>
      </c>
      <c r="J405" s="1">
        <v>9.5</v>
      </c>
      <c r="K405" s="2" t="s">
        <v>216</v>
      </c>
      <c r="L405" s="1" t="s">
        <v>21</v>
      </c>
      <c r="M405" s="7" t="s">
        <v>260</v>
      </c>
      <c r="N405" s="1">
        <v>9</v>
      </c>
      <c r="S405" s="1" t="s">
        <v>217</v>
      </c>
      <c r="U405" s="2" t="s">
        <v>216</v>
      </c>
      <c r="V405" s="1">
        <v>13</v>
      </c>
      <c r="W405" s="1">
        <v>3.984</v>
      </c>
      <c r="X405" s="43">
        <v>3.7199999999999997E-2</v>
      </c>
      <c r="Y405" s="1">
        <v>0.5</v>
      </c>
      <c r="Z405" s="1">
        <v>0.65</v>
      </c>
      <c r="AA405" s="1">
        <v>0.8</v>
      </c>
      <c r="AB405" s="1">
        <v>0.25</v>
      </c>
    </row>
    <row r="406" spans="1:34" x14ac:dyDescent="0.25">
      <c r="A406" s="1" t="s">
        <v>203</v>
      </c>
      <c r="D406" s="1">
        <v>72</v>
      </c>
      <c r="G406" s="1">
        <v>8</v>
      </c>
      <c r="I406" s="1">
        <v>19</v>
      </c>
      <c r="J406" s="1">
        <v>12</v>
      </c>
      <c r="K406" s="2">
        <v>202</v>
      </c>
      <c r="L406" s="1" t="s">
        <v>21</v>
      </c>
      <c r="M406" s="7" t="s">
        <v>260</v>
      </c>
      <c r="N406" s="1">
        <v>8</v>
      </c>
      <c r="S406" s="1" t="s">
        <v>218</v>
      </c>
      <c r="U406" s="28">
        <v>202</v>
      </c>
      <c r="V406" s="12"/>
      <c r="W406" s="12"/>
      <c r="X406" s="12"/>
      <c r="Y406" s="12"/>
      <c r="Z406" s="12"/>
      <c r="AA406" s="12"/>
      <c r="AB406" s="12"/>
      <c r="AG406" s="12"/>
      <c r="AH406" s="12"/>
    </row>
    <row r="407" spans="1:34" x14ac:dyDescent="0.25">
      <c r="A407" s="1" t="s">
        <v>203</v>
      </c>
      <c r="D407" s="1">
        <v>72</v>
      </c>
      <c r="G407" s="1">
        <v>8</v>
      </c>
      <c r="I407" s="1">
        <v>7</v>
      </c>
      <c r="J407" s="1">
        <v>6.5</v>
      </c>
      <c r="K407" s="2">
        <v>203</v>
      </c>
      <c r="L407" s="1" t="s">
        <v>219</v>
      </c>
      <c r="M407" s="7" t="s">
        <v>260</v>
      </c>
      <c r="U407" s="2">
        <v>203</v>
      </c>
      <c r="V407" s="4">
        <v>14</v>
      </c>
      <c r="W407" s="4">
        <v>3.7749999999999999</v>
      </c>
      <c r="X407" s="43">
        <v>3.1899999999999998E-2</v>
      </c>
      <c r="Y407" s="1">
        <v>0.64</v>
      </c>
      <c r="Z407" s="1">
        <v>0.83</v>
      </c>
      <c r="AA407" s="1">
        <v>0.86</v>
      </c>
      <c r="AB407" s="1">
        <v>0.27</v>
      </c>
      <c r="AG407" s="4"/>
    </row>
    <row r="408" spans="1:34" x14ac:dyDescent="0.25">
      <c r="A408" s="1" t="s">
        <v>203</v>
      </c>
      <c r="D408" s="1">
        <v>72</v>
      </c>
      <c r="G408" s="1">
        <v>8</v>
      </c>
      <c r="I408" s="1" t="s">
        <v>204</v>
      </c>
      <c r="J408" s="1" t="s">
        <v>204</v>
      </c>
      <c r="K408" s="2">
        <v>204</v>
      </c>
      <c r="L408" s="1" t="s">
        <v>100</v>
      </c>
      <c r="M408" s="7" t="s">
        <v>260</v>
      </c>
      <c r="S408" s="1" t="s">
        <v>220</v>
      </c>
      <c r="U408" s="2">
        <v>204</v>
      </c>
      <c r="V408" s="1">
        <v>15</v>
      </c>
      <c r="W408" s="1">
        <v>4.8239999999999998</v>
      </c>
      <c r="X408" s="43">
        <v>6.3399999999999998E-2</v>
      </c>
      <c r="Y408" s="1">
        <v>0.95</v>
      </c>
      <c r="Z408" s="1">
        <v>1.22</v>
      </c>
      <c r="AA408" s="1">
        <v>1.45</v>
      </c>
      <c r="AB408" s="1">
        <v>0.51</v>
      </c>
    </row>
    <row r="409" spans="1:34" x14ac:dyDescent="0.25">
      <c r="A409" s="1" t="s">
        <v>203</v>
      </c>
      <c r="D409" s="1">
        <v>72</v>
      </c>
      <c r="G409" s="1">
        <v>8</v>
      </c>
      <c r="I409" s="1">
        <v>18</v>
      </c>
      <c r="J409" s="1">
        <v>15</v>
      </c>
      <c r="K409" s="28">
        <v>206</v>
      </c>
      <c r="L409" s="1" t="s">
        <v>104</v>
      </c>
      <c r="M409" s="7" t="s">
        <v>260</v>
      </c>
      <c r="S409" s="1" t="s">
        <v>221</v>
      </c>
      <c r="U409" s="2">
        <v>205</v>
      </c>
      <c r="V409" s="1">
        <v>1</v>
      </c>
      <c r="W409" s="1">
        <v>50.41</v>
      </c>
      <c r="X409" s="43">
        <v>0.73360000000000003</v>
      </c>
      <c r="Y409" s="1">
        <v>1.54</v>
      </c>
      <c r="Z409" s="1">
        <v>2.2400000000000002</v>
      </c>
      <c r="AA409" s="1">
        <v>4.12</v>
      </c>
      <c r="AB409" s="1">
        <v>9.16</v>
      </c>
    </row>
    <row r="410" spans="1:34" x14ac:dyDescent="0.25">
      <c r="A410" s="1" t="s">
        <v>203</v>
      </c>
      <c r="D410" s="1">
        <v>72</v>
      </c>
      <c r="G410" s="1">
        <v>6</v>
      </c>
      <c r="I410" s="1">
        <v>17</v>
      </c>
      <c r="J410" s="1">
        <v>31</v>
      </c>
      <c r="K410" s="28">
        <v>205</v>
      </c>
      <c r="L410" s="1" t="s">
        <v>50</v>
      </c>
      <c r="M410" s="7" t="s">
        <v>42</v>
      </c>
      <c r="N410" s="1">
        <v>3</v>
      </c>
      <c r="S410" s="1" t="s">
        <v>222</v>
      </c>
      <c r="U410" s="2">
        <v>206</v>
      </c>
      <c r="V410" s="1">
        <v>2</v>
      </c>
      <c r="W410" s="1">
        <v>9.641</v>
      </c>
      <c r="X410" s="43">
        <v>8.0600000000000005E-2</v>
      </c>
      <c r="Y410" s="1">
        <v>0.75</v>
      </c>
      <c r="Z410" s="1">
        <v>0.95</v>
      </c>
      <c r="AA410" s="1">
        <v>0.85</v>
      </c>
      <c r="AB410" s="1">
        <v>0.75</v>
      </c>
    </row>
    <row r="411" spans="1:34" x14ac:dyDescent="0.25">
      <c r="A411" s="1" t="s">
        <v>203</v>
      </c>
      <c r="D411" s="1">
        <v>72</v>
      </c>
      <c r="G411" s="1">
        <v>10</v>
      </c>
      <c r="I411" s="1" t="s">
        <v>204</v>
      </c>
      <c r="J411" s="1" t="s">
        <v>204</v>
      </c>
      <c r="K411" s="2">
        <v>207</v>
      </c>
      <c r="L411" s="1" t="s">
        <v>100</v>
      </c>
      <c r="M411" s="7" t="s">
        <v>259</v>
      </c>
      <c r="U411" s="2">
        <v>207</v>
      </c>
      <c r="V411" s="1">
        <v>3</v>
      </c>
      <c r="W411" s="1">
        <v>3.645</v>
      </c>
      <c r="X411" s="43">
        <v>3.6499999999999998E-2</v>
      </c>
      <c r="Y411" s="1">
        <v>0.59</v>
      </c>
      <c r="Z411" s="1">
        <v>0.68</v>
      </c>
      <c r="AA411" s="1">
        <v>0.82</v>
      </c>
      <c r="AB411" s="1">
        <v>0.25</v>
      </c>
    </row>
    <row r="412" spans="1:34" x14ac:dyDescent="0.25">
      <c r="A412" s="1" t="s">
        <v>203</v>
      </c>
      <c r="D412" s="1">
        <v>72</v>
      </c>
      <c r="G412" s="1">
        <v>10</v>
      </c>
      <c r="K412" s="2">
        <v>208</v>
      </c>
      <c r="L412" s="1" t="s">
        <v>100</v>
      </c>
      <c r="M412" s="7" t="s">
        <v>259</v>
      </c>
      <c r="U412" s="2">
        <v>208</v>
      </c>
      <c r="V412" s="1">
        <v>4</v>
      </c>
      <c r="W412" s="1">
        <v>1.9019999999999999</v>
      </c>
      <c r="X412" s="43">
        <v>2.52E-2</v>
      </c>
      <c r="Y412" s="1">
        <v>0.64</v>
      </c>
      <c r="Z412" s="1">
        <v>0.85</v>
      </c>
      <c r="AA412" s="1">
        <v>1.02</v>
      </c>
      <c r="AB412" s="1">
        <v>0.15</v>
      </c>
    </row>
    <row r="413" spans="1:34" x14ac:dyDescent="0.25">
      <c r="A413" s="1" t="s">
        <v>203</v>
      </c>
      <c r="D413" s="1">
        <v>72</v>
      </c>
      <c r="G413" s="1">
        <v>10</v>
      </c>
      <c r="K413" s="2">
        <v>209</v>
      </c>
      <c r="L413" s="1" t="s">
        <v>100</v>
      </c>
      <c r="M413" s="7" t="s">
        <v>259</v>
      </c>
      <c r="U413" s="2">
        <v>209</v>
      </c>
      <c r="V413" s="1">
        <v>5</v>
      </c>
      <c r="W413" s="1">
        <v>2.7429999999999999</v>
      </c>
      <c r="X413" s="43">
        <v>2.3800000000000002E-2</v>
      </c>
      <c r="Y413" s="1">
        <v>1</v>
      </c>
      <c r="Z413" s="1">
        <v>1.04</v>
      </c>
      <c r="AA413" s="1">
        <v>1.01</v>
      </c>
      <c r="AB413" s="1">
        <v>0.22</v>
      </c>
    </row>
    <row r="414" spans="1:34" x14ac:dyDescent="0.25">
      <c r="A414" s="1" t="s">
        <v>203</v>
      </c>
      <c r="D414" s="1">
        <v>72</v>
      </c>
      <c r="G414" s="1">
        <v>10</v>
      </c>
      <c r="I414" s="1">
        <v>28</v>
      </c>
      <c r="J414" s="1">
        <v>17</v>
      </c>
      <c r="K414" s="2">
        <v>210</v>
      </c>
      <c r="L414" s="1" t="s">
        <v>104</v>
      </c>
      <c r="M414" s="7" t="s">
        <v>259</v>
      </c>
      <c r="S414" s="1" t="s">
        <v>222</v>
      </c>
      <c r="U414" s="2">
        <v>210</v>
      </c>
      <c r="V414" s="1">
        <v>6</v>
      </c>
      <c r="W414" s="1">
        <v>13.308</v>
      </c>
      <c r="X414" s="43">
        <v>0.12039999999999999</v>
      </c>
      <c r="Y414" s="1">
        <v>1.0900000000000001</v>
      </c>
      <c r="Z414" s="1">
        <v>1.24</v>
      </c>
      <c r="AA414" s="1">
        <v>1.3</v>
      </c>
      <c r="AB414" s="1">
        <v>1.24</v>
      </c>
    </row>
    <row r="415" spans="1:34" x14ac:dyDescent="0.25">
      <c r="A415" s="1" t="s">
        <v>203</v>
      </c>
      <c r="D415" s="1">
        <v>72</v>
      </c>
      <c r="G415" s="1">
        <v>10</v>
      </c>
      <c r="I415" s="1">
        <v>10</v>
      </c>
      <c r="J415" s="1">
        <v>27.5</v>
      </c>
      <c r="K415" s="2">
        <v>211</v>
      </c>
      <c r="L415" s="1" t="s">
        <v>205</v>
      </c>
      <c r="M415" s="7" t="s">
        <v>259</v>
      </c>
      <c r="N415" s="1">
        <v>8</v>
      </c>
      <c r="U415" s="2">
        <v>211</v>
      </c>
      <c r="V415" s="1">
        <v>7</v>
      </c>
      <c r="W415" s="1">
        <v>21.163</v>
      </c>
      <c r="X415" s="43">
        <v>0.1946</v>
      </c>
      <c r="Y415" s="1">
        <v>0.76</v>
      </c>
      <c r="Z415" s="1">
        <v>0.86</v>
      </c>
      <c r="AA415" s="1">
        <v>1</v>
      </c>
      <c r="AB415" s="1">
        <v>1.55</v>
      </c>
    </row>
    <row r="416" spans="1:34" x14ac:dyDescent="0.25">
      <c r="A416" s="1" t="s">
        <v>203</v>
      </c>
      <c r="D416" s="1">
        <v>72</v>
      </c>
      <c r="G416" s="1">
        <v>3.5</v>
      </c>
      <c r="J416" s="1">
        <v>150</v>
      </c>
      <c r="K416" s="2">
        <v>212</v>
      </c>
      <c r="L416" s="1" t="s">
        <v>235</v>
      </c>
      <c r="M416" s="7" t="s">
        <v>30</v>
      </c>
      <c r="U416" s="2">
        <v>212</v>
      </c>
      <c r="V416" s="1">
        <v>8</v>
      </c>
      <c r="W416" s="1">
        <v>34.600999999999999</v>
      </c>
      <c r="X416" s="43">
        <v>0.1729</v>
      </c>
      <c r="Y416" s="1">
        <v>0.3</v>
      </c>
      <c r="Z416" s="1">
        <v>0.41</v>
      </c>
      <c r="AA416" s="1">
        <v>0.63</v>
      </c>
      <c r="AB416" s="1">
        <v>1.28</v>
      </c>
    </row>
    <row r="417" spans="1:28" x14ac:dyDescent="0.25">
      <c r="A417" s="1" t="s">
        <v>203</v>
      </c>
      <c r="D417" s="1">
        <v>72</v>
      </c>
      <c r="G417" s="1">
        <v>1</v>
      </c>
      <c r="K417" s="2">
        <v>213</v>
      </c>
      <c r="L417" s="1" t="s">
        <v>242</v>
      </c>
      <c r="M417" s="7" t="s">
        <v>20</v>
      </c>
      <c r="U417" s="2">
        <v>213</v>
      </c>
      <c r="V417" s="1">
        <v>9</v>
      </c>
      <c r="W417" s="1">
        <v>9.8190000000000008</v>
      </c>
      <c r="X417" s="43">
        <v>6.6000000000000003E-2</v>
      </c>
      <c r="Y417" s="1">
        <v>0.63</v>
      </c>
      <c r="Z417" s="1">
        <v>0.92</v>
      </c>
      <c r="AA417" s="1">
        <v>1.08</v>
      </c>
      <c r="AB417" s="1">
        <v>0.7</v>
      </c>
    </row>
    <row r="418" spans="1:28" x14ac:dyDescent="0.25">
      <c r="A418" s="1" t="s">
        <v>203</v>
      </c>
      <c r="D418" s="1">
        <v>72</v>
      </c>
      <c r="G418" s="1">
        <v>1</v>
      </c>
      <c r="K418" s="2">
        <v>214</v>
      </c>
      <c r="L418" s="1" t="s">
        <v>242</v>
      </c>
      <c r="M418" s="7" t="s">
        <v>20</v>
      </c>
      <c r="U418" s="2">
        <v>214</v>
      </c>
      <c r="V418" s="1">
        <v>10</v>
      </c>
      <c r="W418" s="1">
        <v>6.1139999999999999</v>
      </c>
      <c r="X418" s="43">
        <v>2.8799999999999999E-2</v>
      </c>
      <c r="Y418" s="1">
        <v>0.56000000000000005</v>
      </c>
      <c r="Z418" s="1">
        <v>0.69</v>
      </c>
      <c r="AA418" s="1">
        <v>0.64</v>
      </c>
      <c r="AB418" s="1">
        <v>0.36</v>
      </c>
    </row>
    <row r="419" spans="1:28" x14ac:dyDescent="0.25">
      <c r="A419" s="1" t="s">
        <v>203</v>
      </c>
      <c r="D419" s="1">
        <v>72</v>
      </c>
      <c r="G419" s="1">
        <v>1</v>
      </c>
      <c r="K419" s="2">
        <v>215</v>
      </c>
      <c r="L419" s="1" t="s">
        <v>100</v>
      </c>
      <c r="M419" s="7" t="s">
        <v>20</v>
      </c>
      <c r="U419" s="2">
        <v>215</v>
      </c>
      <c r="V419" s="1">
        <v>11</v>
      </c>
      <c r="W419" s="1">
        <v>5.25</v>
      </c>
      <c r="X419" s="43">
        <v>3.0300000000000001E-2</v>
      </c>
      <c r="Y419" s="1">
        <v>0.53</v>
      </c>
      <c r="Z419" s="1">
        <v>0.7</v>
      </c>
      <c r="AA419" s="1">
        <v>0.81</v>
      </c>
      <c r="AB419" s="1">
        <v>0.28999999999999998</v>
      </c>
    </row>
    <row r="420" spans="1:28" x14ac:dyDescent="0.25">
      <c r="A420" s="37" t="s">
        <v>223</v>
      </c>
      <c r="C420" s="37"/>
      <c r="D420" s="37">
        <v>75</v>
      </c>
      <c r="E420" s="37"/>
      <c r="F420" s="37"/>
      <c r="G420" s="37">
        <v>3</v>
      </c>
      <c r="H420" s="37">
        <v>510</v>
      </c>
      <c r="I420" s="37">
        <v>9</v>
      </c>
      <c r="J420" s="37">
        <v>16</v>
      </c>
      <c r="K420" s="37">
        <v>400</v>
      </c>
      <c r="L420" s="37" t="s">
        <v>104</v>
      </c>
      <c r="M420" s="48" t="s">
        <v>30</v>
      </c>
      <c r="N420" s="37" t="s">
        <v>224</v>
      </c>
      <c r="O420" s="37"/>
      <c r="P420" s="37"/>
      <c r="Q420" s="37"/>
      <c r="R420" s="37"/>
      <c r="S420" s="37"/>
      <c r="U420" s="37">
        <v>510</v>
      </c>
      <c r="V420" s="1">
        <v>1</v>
      </c>
      <c r="W420" s="1">
        <v>14.81</v>
      </c>
      <c r="X420" s="43">
        <v>9.2600000000000002E-2</v>
      </c>
      <c r="Y420" s="1">
        <v>0.6</v>
      </c>
      <c r="Z420" s="1">
        <v>0.83</v>
      </c>
      <c r="AA420" s="1">
        <v>0.88</v>
      </c>
      <c r="AB420" s="1">
        <v>1.05</v>
      </c>
    </row>
    <row r="421" spans="1:28" x14ac:dyDescent="0.25">
      <c r="A421" s="37" t="s">
        <v>223</v>
      </c>
      <c r="D421" s="37">
        <v>75</v>
      </c>
      <c r="G421" s="37">
        <v>3</v>
      </c>
      <c r="H421" s="37">
        <v>511</v>
      </c>
      <c r="I421" s="1">
        <v>6</v>
      </c>
      <c r="J421" s="1">
        <v>17</v>
      </c>
      <c r="K421" s="37">
        <v>401</v>
      </c>
      <c r="L421" s="37" t="s">
        <v>104</v>
      </c>
      <c r="M421" s="48" t="s">
        <v>30</v>
      </c>
      <c r="U421" s="37">
        <v>511</v>
      </c>
      <c r="V421" s="1">
        <v>2</v>
      </c>
      <c r="W421" s="1">
        <v>14.634</v>
      </c>
      <c r="X421" s="43">
        <v>0.10059999999999999</v>
      </c>
      <c r="Y421" s="1">
        <v>0.64</v>
      </c>
      <c r="Z421" s="1">
        <v>0.92</v>
      </c>
      <c r="AA421" s="1">
        <v>0.9</v>
      </c>
      <c r="AB421" s="1">
        <v>1.1399999999999999</v>
      </c>
    </row>
    <row r="422" spans="1:28" x14ac:dyDescent="0.25">
      <c r="A422" s="37" t="s">
        <v>223</v>
      </c>
      <c r="D422" s="37">
        <v>75</v>
      </c>
      <c r="G422" s="37">
        <v>3</v>
      </c>
      <c r="H422" s="37">
        <v>512</v>
      </c>
      <c r="I422" s="1">
        <v>6</v>
      </c>
      <c r="J422" s="1">
        <v>17.5</v>
      </c>
      <c r="K422" s="37">
        <v>402</v>
      </c>
      <c r="L422" s="37" t="s">
        <v>104</v>
      </c>
      <c r="M422" s="48" t="s">
        <v>30</v>
      </c>
      <c r="U422" s="37">
        <v>512</v>
      </c>
      <c r="V422" s="1">
        <v>3</v>
      </c>
      <c r="W422" s="1">
        <v>14.802</v>
      </c>
      <c r="X422" s="43">
        <v>0.10829999999999999</v>
      </c>
      <c r="Y422" s="1">
        <v>0.7</v>
      </c>
      <c r="Z422" s="1">
        <v>0.88</v>
      </c>
      <c r="AA422" s="1">
        <v>0.92</v>
      </c>
      <c r="AB422" s="1">
        <v>1.18</v>
      </c>
    </row>
    <row r="423" spans="1:28" x14ac:dyDescent="0.25">
      <c r="A423" s="37" t="s">
        <v>223</v>
      </c>
      <c r="D423" s="37">
        <v>75</v>
      </c>
      <c r="G423" s="37">
        <v>3</v>
      </c>
      <c r="H423" s="37">
        <v>513</v>
      </c>
      <c r="I423" s="1">
        <v>3</v>
      </c>
      <c r="J423" s="1">
        <v>12.5</v>
      </c>
      <c r="K423" s="37">
        <v>403</v>
      </c>
      <c r="L423" s="37" t="s">
        <v>104</v>
      </c>
      <c r="M423" s="48" t="s">
        <v>30</v>
      </c>
      <c r="U423" s="37">
        <v>513</v>
      </c>
      <c r="V423" s="1">
        <v>4</v>
      </c>
      <c r="W423" s="1">
        <v>8.516</v>
      </c>
      <c r="X423" s="43">
        <v>5.1299999999999998E-2</v>
      </c>
      <c r="Y423" s="1">
        <v>0.5</v>
      </c>
      <c r="Z423" s="1">
        <v>0.68</v>
      </c>
      <c r="AA423" s="1">
        <v>0.77</v>
      </c>
      <c r="AB423" s="1">
        <v>0.53</v>
      </c>
    </row>
    <row r="424" spans="1:28" x14ac:dyDescent="0.25">
      <c r="A424" s="37" t="s">
        <v>223</v>
      </c>
      <c r="D424" s="37">
        <v>75</v>
      </c>
      <c r="G424" s="37">
        <v>3</v>
      </c>
      <c r="H424" s="37">
        <v>514</v>
      </c>
      <c r="I424" s="1">
        <v>6</v>
      </c>
      <c r="J424" s="1">
        <v>15.5</v>
      </c>
      <c r="K424" s="37">
        <v>404</v>
      </c>
      <c r="L424" s="1" t="s">
        <v>104</v>
      </c>
      <c r="M424" s="48" t="s">
        <v>30</v>
      </c>
      <c r="U424" s="37">
        <v>514</v>
      </c>
      <c r="V424" s="1">
        <v>5</v>
      </c>
      <c r="W424" s="1">
        <v>7.8280000000000003</v>
      </c>
      <c r="X424" s="43">
        <v>0.04</v>
      </c>
      <c r="Y424" s="1">
        <v>0.56000000000000005</v>
      </c>
      <c r="Z424" s="1">
        <v>0.73</v>
      </c>
      <c r="AA424" s="1">
        <v>0.79</v>
      </c>
      <c r="AB424" s="1">
        <v>0.52</v>
      </c>
    </row>
    <row r="425" spans="1:28" x14ac:dyDescent="0.25">
      <c r="A425" s="37" t="s">
        <v>223</v>
      </c>
      <c r="D425" s="37">
        <v>75</v>
      </c>
      <c r="G425" s="37">
        <v>3</v>
      </c>
      <c r="H425" s="37">
        <v>515</v>
      </c>
      <c r="I425" s="1">
        <v>5</v>
      </c>
      <c r="J425" s="1">
        <v>6.5</v>
      </c>
      <c r="K425" s="37">
        <v>405</v>
      </c>
      <c r="L425" s="1" t="s">
        <v>21</v>
      </c>
      <c r="M425" s="48" t="s">
        <v>30</v>
      </c>
      <c r="U425" s="37">
        <v>515</v>
      </c>
      <c r="V425" s="1">
        <v>6</v>
      </c>
      <c r="W425" s="1">
        <v>1.32</v>
      </c>
      <c r="X425" s="43">
        <v>6.0000000000000001E-3</v>
      </c>
      <c r="Y425" s="1">
        <v>0.39</v>
      </c>
      <c r="Z425" s="1">
        <v>0.52</v>
      </c>
      <c r="AA425" s="1">
        <v>0.64</v>
      </c>
      <c r="AB425" s="1">
        <v>0.06</v>
      </c>
    </row>
    <row r="426" spans="1:28" x14ac:dyDescent="0.25">
      <c r="A426" s="37" t="s">
        <v>223</v>
      </c>
      <c r="D426" s="37">
        <v>75</v>
      </c>
      <c r="G426" s="37">
        <v>3</v>
      </c>
      <c r="H426" s="37">
        <v>516</v>
      </c>
      <c r="I426" s="1">
        <v>18</v>
      </c>
      <c r="J426" s="1">
        <v>2.7</v>
      </c>
      <c r="K426" s="37">
        <v>406</v>
      </c>
      <c r="L426" s="1" t="s">
        <v>225</v>
      </c>
      <c r="M426" s="48" t="s">
        <v>30</v>
      </c>
      <c r="N426" s="1" t="s">
        <v>226</v>
      </c>
      <c r="U426" s="37">
        <v>516</v>
      </c>
      <c r="W426" s="1">
        <v>2.1390000000000002</v>
      </c>
      <c r="X426" s="43">
        <v>6.3E-3</v>
      </c>
      <c r="Y426" s="1">
        <v>0.41</v>
      </c>
      <c r="Z426" s="1">
        <v>0.49</v>
      </c>
      <c r="AA426" s="1">
        <v>0.51</v>
      </c>
      <c r="AB426" s="1" t="s">
        <v>253</v>
      </c>
    </row>
    <row r="427" spans="1:28" x14ac:dyDescent="0.25">
      <c r="A427" s="37" t="s">
        <v>223</v>
      </c>
      <c r="D427" s="37">
        <v>75</v>
      </c>
      <c r="G427" s="1">
        <v>6</v>
      </c>
      <c r="H427" s="37">
        <v>517</v>
      </c>
      <c r="I427" s="1">
        <v>9</v>
      </c>
      <c r="J427" s="1">
        <v>12.7</v>
      </c>
      <c r="K427" s="37">
        <v>407</v>
      </c>
      <c r="L427" s="1" t="s">
        <v>104</v>
      </c>
      <c r="M427" s="7" t="s">
        <v>42</v>
      </c>
      <c r="N427" s="1" t="s">
        <v>227</v>
      </c>
      <c r="U427" s="37">
        <v>517</v>
      </c>
      <c r="V427" s="1">
        <v>10</v>
      </c>
      <c r="W427" s="1">
        <v>10.356</v>
      </c>
      <c r="X427" s="43">
        <v>8.0600000000000005E-2</v>
      </c>
      <c r="Y427" s="1">
        <v>0.54</v>
      </c>
      <c r="Z427" s="1">
        <v>0.64</v>
      </c>
      <c r="AA427" s="1">
        <v>0.64</v>
      </c>
      <c r="AB427" s="1">
        <v>0.64</v>
      </c>
    </row>
    <row r="428" spans="1:28" x14ac:dyDescent="0.25">
      <c r="A428" s="37" t="s">
        <v>223</v>
      </c>
      <c r="D428" s="37">
        <v>75</v>
      </c>
      <c r="G428" s="1">
        <v>6</v>
      </c>
      <c r="H428" s="37">
        <v>518</v>
      </c>
      <c r="I428" s="1">
        <v>5</v>
      </c>
      <c r="J428" s="1">
        <v>10.3</v>
      </c>
      <c r="K428" s="37">
        <v>408</v>
      </c>
      <c r="L428" s="1" t="s">
        <v>104</v>
      </c>
      <c r="M428" s="7" t="s">
        <v>42</v>
      </c>
      <c r="U428" s="37">
        <v>518</v>
      </c>
      <c r="V428" s="1">
        <v>11</v>
      </c>
      <c r="W428" s="1">
        <v>8.5719999999999992</v>
      </c>
      <c r="X428" s="43">
        <v>0.05</v>
      </c>
      <c r="Y428" s="1">
        <v>0.52</v>
      </c>
      <c r="Z428" s="1">
        <v>0.69</v>
      </c>
      <c r="AA428" s="1">
        <v>0.63</v>
      </c>
      <c r="AB428" s="1">
        <v>0.54</v>
      </c>
    </row>
    <row r="429" spans="1:28" x14ac:dyDescent="0.25">
      <c r="A429" s="37" t="s">
        <v>223</v>
      </c>
      <c r="D429" s="37">
        <v>75</v>
      </c>
      <c r="G429" s="1">
        <v>6</v>
      </c>
      <c r="H429" s="37">
        <v>519</v>
      </c>
      <c r="I429" s="1">
        <v>26</v>
      </c>
      <c r="J429" s="1">
        <v>18.3</v>
      </c>
      <c r="K429" s="37">
        <v>409</v>
      </c>
      <c r="L429" s="1" t="s">
        <v>104</v>
      </c>
      <c r="M429" s="7" t="s">
        <v>42</v>
      </c>
      <c r="N429" s="1" t="s">
        <v>228</v>
      </c>
      <c r="U429" s="37">
        <v>519</v>
      </c>
      <c r="V429" s="1">
        <v>12</v>
      </c>
      <c r="W429" s="1">
        <v>13.7</v>
      </c>
      <c r="X429" s="43">
        <v>9.8599999999999993E-2</v>
      </c>
      <c r="Y429" s="1">
        <v>0.57999999999999996</v>
      </c>
      <c r="Z429" s="1">
        <v>0.77</v>
      </c>
      <c r="AA429" s="1">
        <v>0.8</v>
      </c>
      <c r="AB429" s="1">
        <v>0.95</v>
      </c>
    </row>
    <row r="430" spans="1:28" x14ac:dyDescent="0.25">
      <c r="A430" s="37" t="s">
        <v>223</v>
      </c>
      <c r="D430" s="37">
        <v>75</v>
      </c>
      <c r="G430" s="1">
        <v>6</v>
      </c>
      <c r="H430" s="37">
        <v>520</v>
      </c>
      <c r="I430" s="1">
        <v>9</v>
      </c>
      <c r="J430" s="1">
        <v>16</v>
      </c>
      <c r="K430" s="37">
        <v>410</v>
      </c>
      <c r="L430" s="1" t="s">
        <v>194</v>
      </c>
      <c r="M430" s="7" t="s">
        <v>42</v>
      </c>
      <c r="U430" s="37">
        <v>520</v>
      </c>
      <c r="V430" s="1">
        <v>13</v>
      </c>
      <c r="W430" s="1">
        <v>6.2190000000000003</v>
      </c>
      <c r="X430" s="43">
        <v>5.2299999999999999E-2</v>
      </c>
      <c r="Y430" s="1">
        <v>0.71</v>
      </c>
      <c r="Z430" s="1">
        <v>0.88</v>
      </c>
      <c r="AA430" s="1">
        <v>0.95</v>
      </c>
      <c r="AB430" s="1">
        <v>0.48</v>
      </c>
    </row>
    <row r="431" spans="1:28" x14ac:dyDescent="0.25">
      <c r="A431" s="37" t="s">
        <v>223</v>
      </c>
      <c r="D431" s="37">
        <v>75</v>
      </c>
      <c r="G431" s="1">
        <v>6</v>
      </c>
      <c r="H431" s="37">
        <v>521</v>
      </c>
      <c r="I431" s="1">
        <v>5</v>
      </c>
      <c r="J431" s="1">
        <v>14.3</v>
      </c>
      <c r="K431" s="37">
        <v>411</v>
      </c>
      <c r="L431" s="1" t="s">
        <v>194</v>
      </c>
      <c r="M431" s="7" t="s">
        <v>42</v>
      </c>
      <c r="U431" s="37">
        <v>521</v>
      </c>
      <c r="V431" s="1">
        <v>14</v>
      </c>
      <c r="W431" s="1">
        <v>7.173</v>
      </c>
      <c r="X431" s="43">
        <v>7.9000000000000001E-2</v>
      </c>
      <c r="Y431" s="1">
        <v>1</v>
      </c>
      <c r="Z431" s="1">
        <v>0.94</v>
      </c>
      <c r="AA431" s="1">
        <v>1.01</v>
      </c>
      <c r="AB431" s="1">
        <v>0.6</v>
      </c>
    </row>
    <row r="432" spans="1:28" x14ac:dyDescent="0.25">
      <c r="A432" s="37" t="s">
        <v>223</v>
      </c>
      <c r="D432" s="37">
        <v>75</v>
      </c>
      <c r="G432" s="1">
        <v>6</v>
      </c>
      <c r="H432" s="37">
        <v>522</v>
      </c>
      <c r="I432" s="1">
        <v>11</v>
      </c>
      <c r="J432" s="1">
        <v>7.5</v>
      </c>
      <c r="K432" s="37">
        <v>412</v>
      </c>
      <c r="L432" s="1" t="s">
        <v>194</v>
      </c>
      <c r="M432" s="7" t="s">
        <v>42</v>
      </c>
      <c r="U432" s="37">
        <v>522</v>
      </c>
      <c r="V432" s="1">
        <v>15</v>
      </c>
      <c r="W432" s="1">
        <v>2.516</v>
      </c>
      <c r="X432" s="43">
        <v>2.1299999999999999E-2</v>
      </c>
      <c r="Y432" s="1">
        <v>1.02</v>
      </c>
      <c r="Z432" s="1">
        <v>1.18</v>
      </c>
      <c r="AA432" s="1">
        <v>1.53</v>
      </c>
      <c r="AB432" s="1">
        <v>0.24</v>
      </c>
    </row>
    <row r="433" spans="1:34" x14ac:dyDescent="0.25">
      <c r="A433" s="37" t="s">
        <v>223</v>
      </c>
      <c r="D433" s="37">
        <v>75</v>
      </c>
      <c r="G433" s="1">
        <v>6</v>
      </c>
      <c r="H433" s="37">
        <v>523</v>
      </c>
      <c r="I433" s="1">
        <v>4</v>
      </c>
      <c r="J433" s="1">
        <v>2.2999999999999998</v>
      </c>
      <c r="K433" s="37">
        <v>413</v>
      </c>
      <c r="L433" s="1" t="s">
        <v>225</v>
      </c>
      <c r="M433" s="7" t="s">
        <v>42</v>
      </c>
      <c r="U433" s="37">
        <v>523</v>
      </c>
      <c r="W433" s="1">
        <v>1.4279999999999999</v>
      </c>
      <c r="X433" s="43">
        <v>5.3E-3</v>
      </c>
      <c r="Y433" s="1">
        <v>0.27</v>
      </c>
      <c r="Z433" s="1">
        <v>0.31</v>
      </c>
      <c r="AA433" s="1">
        <v>0.33</v>
      </c>
      <c r="AB433" s="1" t="s">
        <v>254</v>
      </c>
    </row>
    <row r="434" spans="1:34" x14ac:dyDescent="0.25">
      <c r="A434" s="37" t="s">
        <v>223</v>
      </c>
      <c r="D434" s="37">
        <v>75</v>
      </c>
      <c r="G434" s="1">
        <v>6</v>
      </c>
      <c r="H434" s="37">
        <v>524</v>
      </c>
      <c r="I434" s="1">
        <v>6</v>
      </c>
      <c r="J434" s="1">
        <v>2.6</v>
      </c>
      <c r="K434" s="37">
        <v>414</v>
      </c>
      <c r="L434" s="1" t="s">
        <v>225</v>
      </c>
      <c r="M434" s="7" t="s">
        <v>42</v>
      </c>
      <c r="U434" s="37">
        <v>524</v>
      </c>
      <c r="W434" s="1">
        <v>0.997</v>
      </c>
      <c r="X434" s="43">
        <v>5.1000000000000004E-3</v>
      </c>
      <c r="Y434" s="1">
        <v>0.21</v>
      </c>
      <c r="Z434" s="1">
        <v>0.28999999999999998</v>
      </c>
      <c r="AA434" s="1">
        <v>0.27</v>
      </c>
      <c r="AB434" s="1" t="s">
        <v>255</v>
      </c>
    </row>
    <row r="435" spans="1:34" x14ac:dyDescent="0.25">
      <c r="A435" s="37" t="s">
        <v>223</v>
      </c>
      <c r="D435" s="37">
        <v>75</v>
      </c>
      <c r="G435" s="1">
        <v>8</v>
      </c>
      <c r="H435" s="37">
        <v>525</v>
      </c>
      <c r="I435" s="1">
        <v>1</v>
      </c>
      <c r="J435" s="1">
        <v>18.5</v>
      </c>
      <c r="K435" s="37">
        <v>415</v>
      </c>
      <c r="L435" s="1" t="s">
        <v>242</v>
      </c>
      <c r="M435" s="7" t="s">
        <v>260</v>
      </c>
      <c r="O435" s="1">
        <v>5</v>
      </c>
      <c r="U435" s="37">
        <v>525</v>
      </c>
      <c r="V435" s="44">
        <v>15</v>
      </c>
      <c r="W435" s="44">
        <v>11.696999999999999</v>
      </c>
      <c r="X435" s="43">
        <v>0.10299999999999999</v>
      </c>
      <c r="Y435" s="1">
        <v>0.45</v>
      </c>
      <c r="Z435" s="1">
        <v>0.63</v>
      </c>
      <c r="AA435" s="1">
        <v>0.91</v>
      </c>
      <c r="AB435" s="1">
        <v>0.77</v>
      </c>
      <c r="AG435" s="44"/>
    </row>
    <row r="436" spans="1:34" x14ac:dyDescent="0.25">
      <c r="A436" s="37" t="s">
        <v>223</v>
      </c>
      <c r="D436" s="37">
        <v>75</v>
      </c>
      <c r="G436" s="1">
        <v>8</v>
      </c>
      <c r="H436" s="37">
        <v>526</v>
      </c>
      <c r="I436" s="1">
        <v>1</v>
      </c>
      <c r="J436" s="1">
        <v>18.2</v>
      </c>
      <c r="K436" s="37">
        <v>416</v>
      </c>
      <c r="L436" s="1" t="s">
        <v>242</v>
      </c>
      <c r="M436" s="7" t="s">
        <v>260</v>
      </c>
      <c r="O436" s="1">
        <v>4</v>
      </c>
      <c r="U436" s="37">
        <v>526</v>
      </c>
      <c r="V436" s="44">
        <v>1</v>
      </c>
      <c r="W436" s="44">
        <v>12.952999999999999</v>
      </c>
      <c r="X436" s="43">
        <v>0.1009</v>
      </c>
      <c r="Y436" s="1">
        <v>0.47</v>
      </c>
      <c r="Z436" s="1">
        <v>0.67</v>
      </c>
      <c r="AA436" s="1">
        <v>0.8</v>
      </c>
      <c r="AB436" s="1">
        <v>0.85</v>
      </c>
      <c r="AG436" s="44"/>
    </row>
    <row r="437" spans="1:34" x14ac:dyDescent="0.25">
      <c r="A437" s="37" t="s">
        <v>223</v>
      </c>
      <c r="D437" s="37">
        <v>75</v>
      </c>
      <c r="G437" s="1">
        <v>8</v>
      </c>
      <c r="H437" s="37">
        <v>527</v>
      </c>
      <c r="I437" s="1">
        <v>1</v>
      </c>
      <c r="J437" s="1">
        <v>8</v>
      </c>
      <c r="K437" s="37">
        <v>417</v>
      </c>
      <c r="L437" s="1" t="s">
        <v>242</v>
      </c>
      <c r="M437" s="7" t="s">
        <v>260</v>
      </c>
      <c r="O437" s="1">
        <v>4</v>
      </c>
      <c r="U437" s="45">
        <v>527</v>
      </c>
      <c r="V437" s="32"/>
      <c r="W437" s="32"/>
      <c r="X437" s="32"/>
      <c r="Y437" s="32"/>
      <c r="Z437" s="32"/>
      <c r="AA437" s="32"/>
      <c r="AB437" s="32" t="s">
        <v>75</v>
      </c>
      <c r="AG437" s="32"/>
      <c r="AH437" s="32"/>
    </row>
    <row r="438" spans="1:34" x14ac:dyDescent="0.25">
      <c r="A438" s="37" t="s">
        <v>223</v>
      </c>
      <c r="D438" s="37">
        <v>75</v>
      </c>
      <c r="G438" s="1">
        <v>8</v>
      </c>
      <c r="H438" s="37">
        <v>528</v>
      </c>
      <c r="I438" s="1">
        <v>7</v>
      </c>
      <c r="J438" s="1">
        <v>14.8</v>
      </c>
      <c r="K438" s="37">
        <v>418</v>
      </c>
      <c r="L438" s="1" t="s">
        <v>194</v>
      </c>
      <c r="M438" s="7" t="s">
        <v>260</v>
      </c>
      <c r="U438" s="37">
        <v>528</v>
      </c>
      <c r="V438" s="44">
        <v>13</v>
      </c>
      <c r="W438" s="44">
        <v>5.6740000000000004</v>
      </c>
      <c r="X438" s="43">
        <v>7.6999999999999999E-2</v>
      </c>
      <c r="AB438" s="1">
        <v>0.57999999999999996</v>
      </c>
      <c r="AG438" s="44"/>
    </row>
    <row r="439" spans="1:34" x14ac:dyDescent="0.25">
      <c r="A439" s="37" t="s">
        <v>223</v>
      </c>
      <c r="D439" s="37">
        <v>75</v>
      </c>
      <c r="G439" s="1">
        <v>8</v>
      </c>
      <c r="I439" s="1">
        <v>7</v>
      </c>
      <c r="J439" s="1">
        <v>9.6999999999999993</v>
      </c>
      <c r="K439" s="2">
        <v>419</v>
      </c>
      <c r="L439" s="1" t="s">
        <v>104</v>
      </c>
      <c r="M439" s="7" t="s">
        <v>260</v>
      </c>
      <c r="U439" s="2">
        <v>419</v>
      </c>
      <c r="V439" s="1">
        <v>1</v>
      </c>
      <c r="W439" s="1">
        <v>7.1349999999999998</v>
      </c>
      <c r="X439" s="43">
        <v>6.8500000000000005E-2</v>
      </c>
      <c r="Y439" s="1">
        <v>0.71</v>
      </c>
      <c r="Z439" s="1">
        <v>0.84</v>
      </c>
      <c r="AA439" s="1">
        <v>0.86</v>
      </c>
      <c r="AB439" s="1">
        <v>0.56999999999999995</v>
      </c>
    </row>
    <row r="440" spans="1:34" x14ac:dyDescent="0.25">
      <c r="A440" s="37" t="s">
        <v>223</v>
      </c>
      <c r="D440" s="37">
        <v>75</v>
      </c>
      <c r="G440" s="1">
        <v>8</v>
      </c>
      <c r="I440" s="1">
        <v>12</v>
      </c>
      <c r="J440" s="1">
        <v>7.5</v>
      </c>
      <c r="K440" s="2">
        <v>420</v>
      </c>
      <c r="L440" s="1" t="s">
        <v>104</v>
      </c>
      <c r="M440" s="7" t="s">
        <v>260</v>
      </c>
      <c r="U440" s="2">
        <v>420</v>
      </c>
      <c r="V440" s="1">
        <v>2</v>
      </c>
      <c r="W440" s="1">
        <v>5.375</v>
      </c>
      <c r="X440" s="43">
        <v>6.5100000000000005E-2</v>
      </c>
      <c r="Y440" s="1">
        <v>0.7</v>
      </c>
      <c r="Z440" s="1">
        <v>1.05</v>
      </c>
      <c r="AA440" s="1">
        <v>0.9</v>
      </c>
      <c r="AB440" s="1">
        <v>0.48</v>
      </c>
    </row>
    <row r="441" spans="1:34" x14ac:dyDescent="0.25">
      <c r="A441" s="37" t="s">
        <v>223</v>
      </c>
      <c r="D441" s="37">
        <v>75</v>
      </c>
      <c r="G441" s="1">
        <v>8</v>
      </c>
      <c r="I441" s="1">
        <v>4</v>
      </c>
      <c r="J441" s="1">
        <v>7</v>
      </c>
      <c r="K441" s="2">
        <v>421</v>
      </c>
      <c r="L441" s="1" t="s">
        <v>104</v>
      </c>
      <c r="M441" s="7" t="s">
        <v>260</v>
      </c>
      <c r="U441" s="2">
        <v>421</v>
      </c>
      <c r="V441" s="1">
        <v>3</v>
      </c>
      <c r="W441" s="1">
        <v>5.782</v>
      </c>
      <c r="X441" s="43">
        <v>5.6800000000000003E-2</v>
      </c>
      <c r="Y441" s="1">
        <v>0.83</v>
      </c>
      <c r="Z441" s="1">
        <v>0.96</v>
      </c>
      <c r="AA441" s="1">
        <v>0.85</v>
      </c>
      <c r="AB441" s="1">
        <v>0.45</v>
      </c>
    </row>
    <row r="442" spans="1:34" x14ac:dyDescent="0.25">
      <c r="A442" s="37" t="s">
        <v>223</v>
      </c>
      <c r="D442" s="37">
        <v>75</v>
      </c>
      <c r="G442" s="1">
        <v>8</v>
      </c>
      <c r="I442" s="1">
        <v>5</v>
      </c>
      <c r="J442" s="1">
        <v>11.5</v>
      </c>
      <c r="K442" s="2">
        <v>422</v>
      </c>
      <c r="L442" s="1" t="s">
        <v>104</v>
      </c>
      <c r="M442" s="7" t="s">
        <v>260</v>
      </c>
      <c r="U442" s="2">
        <v>422</v>
      </c>
      <c r="V442" s="1">
        <v>4</v>
      </c>
      <c r="W442" s="1">
        <v>10.401999999999999</v>
      </c>
      <c r="X442" s="43">
        <v>9.1399999999999995E-2</v>
      </c>
      <c r="Y442" s="1">
        <v>0.6</v>
      </c>
      <c r="Z442" s="1">
        <v>0.9</v>
      </c>
      <c r="AA442" s="1">
        <v>0.9</v>
      </c>
      <c r="AB442" s="1">
        <v>0.8</v>
      </c>
    </row>
    <row r="443" spans="1:34" x14ac:dyDescent="0.25">
      <c r="A443" s="37" t="s">
        <v>223</v>
      </c>
      <c r="D443" s="37">
        <v>75</v>
      </c>
      <c r="G443" s="1">
        <v>8</v>
      </c>
      <c r="I443" s="1">
        <v>7</v>
      </c>
      <c r="J443" s="1">
        <v>6.3</v>
      </c>
      <c r="K443" s="2">
        <v>423</v>
      </c>
      <c r="L443" s="1" t="s">
        <v>21</v>
      </c>
      <c r="M443" s="7" t="s">
        <v>260</v>
      </c>
      <c r="U443" s="2">
        <v>423</v>
      </c>
    </row>
    <row r="444" spans="1:34" x14ac:dyDescent="0.25">
      <c r="A444" s="37" t="s">
        <v>223</v>
      </c>
      <c r="D444" s="37">
        <v>75</v>
      </c>
      <c r="G444" s="1">
        <v>8</v>
      </c>
      <c r="I444" s="1">
        <v>9</v>
      </c>
      <c r="J444" s="1">
        <v>8.6999999999999993</v>
      </c>
      <c r="K444" s="2">
        <v>424</v>
      </c>
      <c r="L444" s="1" t="s">
        <v>21</v>
      </c>
      <c r="M444" s="7" t="s">
        <v>260</v>
      </c>
      <c r="U444" s="2">
        <v>424</v>
      </c>
      <c r="V444" s="1">
        <v>5</v>
      </c>
      <c r="W444" s="1">
        <v>2.6219999999999999</v>
      </c>
      <c r="X444" s="43">
        <v>2.8000000000000001E-2</v>
      </c>
      <c r="Y444" s="1">
        <v>0.4</v>
      </c>
      <c r="Z444" s="1">
        <v>0.45</v>
      </c>
      <c r="AA444" s="1">
        <v>0.64</v>
      </c>
      <c r="AB444" s="1">
        <v>0.14000000000000001</v>
      </c>
    </row>
    <row r="445" spans="1:34" x14ac:dyDescent="0.25">
      <c r="A445" s="37" t="s">
        <v>223</v>
      </c>
      <c r="D445" s="37">
        <v>75</v>
      </c>
      <c r="G445" s="1">
        <v>8</v>
      </c>
      <c r="I445" s="1">
        <v>5</v>
      </c>
      <c r="J445" s="1">
        <v>8.4</v>
      </c>
      <c r="K445" s="2">
        <v>425</v>
      </c>
      <c r="L445" s="1" t="s">
        <v>21</v>
      </c>
      <c r="M445" s="7" t="s">
        <v>260</v>
      </c>
      <c r="U445" s="2">
        <v>425</v>
      </c>
      <c r="V445" s="1">
        <v>6</v>
      </c>
      <c r="W445" s="1">
        <v>2.85</v>
      </c>
      <c r="X445" s="43">
        <v>3.27E-2</v>
      </c>
      <c r="Y445" s="1">
        <v>0.34</v>
      </c>
      <c r="Z445" s="1">
        <v>0.59</v>
      </c>
      <c r="AA445" s="1">
        <v>0.72</v>
      </c>
      <c r="AB445" s="1">
        <v>0.17</v>
      </c>
    </row>
    <row r="446" spans="1:34" x14ac:dyDescent="0.25">
      <c r="A446" s="37" t="s">
        <v>223</v>
      </c>
      <c r="D446" s="37">
        <v>75</v>
      </c>
      <c r="G446" s="1">
        <v>8</v>
      </c>
      <c r="I446" s="1">
        <v>7</v>
      </c>
      <c r="J446" s="1">
        <v>8.5</v>
      </c>
      <c r="K446" s="2">
        <v>426</v>
      </c>
      <c r="L446" s="1" t="s">
        <v>21</v>
      </c>
      <c r="M446" s="7" t="s">
        <v>260</v>
      </c>
      <c r="U446" s="2">
        <v>426</v>
      </c>
      <c r="V446" s="1">
        <v>7</v>
      </c>
      <c r="W446" s="1">
        <v>2.2919999999999998</v>
      </c>
      <c r="X446" s="43">
        <v>2.1600000000000001E-2</v>
      </c>
      <c r="Y446" s="1">
        <v>0.52</v>
      </c>
      <c r="Z446" s="1">
        <v>0.77</v>
      </c>
      <c r="AA446" s="1">
        <v>0.95</v>
      </c>
      <c r="AB446" s="1">
        <v>0.15</v>
      </c>
    </row>
    <row r="447" spans="1:34" x14ac:dyDescent="0.25">
      <c r="A447" s="37" t="s">
        <v>223</v>
      </c>
      <c r="D447" s="37">
        <v>75</v>
      </c>
      <c r="G447" s="1">
        <v>10</v>
      </c>
      <c r="I447" s="1">
        <v>6</v>
      </c>
      <c r="J447" s="1">
        <v>8.6999999999999993</v>
      </c>
      <c r="K447" s="2">
        <v>427</v>
      </c>
      <c r="L447" s="1" t="s">
        <v>21</v>
      </c>
      <c r="M447" s="7" t="s">
        <v>259</v>
      </c>
      <c r="U447" s="2">
        <v>427</v>
      </c>
      <c r="V447" s="1">
        <v>8</v>
      </c>
      <c r="W447" s="1">
        <v>3.0270000000000001</v>
      </c>
      <c r="X447" s="43">
        <v>2.7099999999999999E-2</v>
      </c>
      <c r="Y447" s="1">
        <v>0.45</v>
      </c>
      <c r="Z447" s="1">
        <v>0.56000000000000005</v>
      </c>
      <c r="AA447" s="1">
        <v>0.59</v>
      </c>
      <c r="AB447" s="1">
        <v>0.17</v>
      </c>
    </row>
    <row r="448" spans="1:34" x14ac:dyDescent="0.25">
      <c r="A448" s="37" t="s">
        <v>223</v>
      </c>
      <c r="D448" s="37">
        <v>75</v>
      </c>
      <c r="G448" s="1">
        <v>10</v>
      </c>
      <c r="I448" s="1">
        <v>4</v>
      </c>
      <c r="J448" s="1">
        <v>7.7</v>
      </c>
      <c r="K448" s="2">
        <v>428</v>
      </c>
      <c r="L448" s="1" t="s">
        <v>21</v>
      </c>
      <c r="M448" s="7" t="s">
        <v>259</v>
      </c>
      <c r="U448" s="2">
        <v>428</v>
      </c>
      <c r="V448" s="1">
        <v>9</v>
      </c>
      <c r="W448" s="1">
        <v>2.048</v>
      </c>
      <c r="X448" s="43">
        <v>1.9E-2</v>
      </c>
      <c r="Y448" s="1">
        <v>0.47</v>
      </c>
      <c r="Z448" s="1">
        <v>0.72</v>
      </c>
      <c r="AA448" s="1">
        <v>0.93</v>
      </c>
      <c r="AB448" s="1">
        <v>0.14000000000000001</v>
      </c>
    </row>
    <row r="449" spans="1:28" x14ac:dyDescent="0.25">
      <c r="A449" s="37" t="s">
        <v>223</v>
      </c>
      <c r="D449" s="37">
        <v>75</v>
      </c>
      <c r="G449" s="1">
        <v>10</v>
      </c>
      <c r="I449" s="1">
        <v>4</v>
      </c>
      <c r="J449" s="1">
        <v>8.9</v>
      </c>
      <c r="K449" s="2">
        <v>429</v>
      </c>
      <c r="L449" s="1" t="s">
        <v>21</v>
      </c>
      <c r="M449" s="7" t="s">
        <v>259</v>
      </c>
      <c r="U449" s="2">
        <v>429</v>
      </c>
      <c r="V449" s="1">
        <v>10</v>
      </c>
      <c r="W449" s="1">
        <v>3.105</v>
      </c>
      <c r="X449" s="43">
        <v>2.8400000000000002E-2</v>
      </c>
      <c r="Y449" s="1">
        <v>0.6</v>
      </c>
      <c r="Z449" s="1">
        <v>0.67</v>
      </c>
      <c r="AA449" s="1">
        <v>0.69</v>
      </c>
      <c r="AB449" s="1">
        <v>0.18</v>
      </c>
    </row>
    <row r="450" spans="1:28" x14ac:dyDescent="0.25">
      <c r="A450" s="37" t="s">
        <v>223</v>
      </c>
      <c r="D450" s="37">
        <v>75</v>
      </c>
      <c r="G450" s="1">
        <v>10</v>
      </c>
      <c r="I450" s="1">
        <v>7</v>
      </c>
      <c r="J450" s="1">
        <v>12</v>
      </c>
      <c r="K450" s="2">
        <v>430</v>
      </c>
      <c r="L450" s="1" t="s">
        <v>21</v>
      </c>
      <c r="M450" s="7" t="s">
        <v>259</v>
      </c>
      <c r="N450" s="1" t="s">
        <v>141</v>
      </c>
      <c r="U450" s="2">
        <v>430</v>
      </c>
      <c r="V450" s="1">
        <v>11</v>
      </c>
      <c r="W450" s="1">
        <v>3.089</v>
      </c>
      <c r="X450" s="43">
        <v>3.6400000000000002E-2</v>
      </c>
      <c r="Y450" s="1">
        <v>0.38</v>
      </c>
      <c r="Z450" s="1">
        <v>0.55000000000000004</v>
      </c>
      <c r="AA450" s="1">
        <v>0.64</v>
      </c>
      <c r="AB450" s="1">
        <v>0.18</v>
      </c>
    </row>
    <row r="451" spans="1:28" x14ac:dyDescent="0.25">
      <c r="A451" s="37" t="s">
        <v>223</v>
      </c>
      <c r="D451" s="37">
        <v>75</v>
      </c>
      <c r="G451" s="1">
        <v>10</v>
      </c>
      <c r="I451" s="1">
        <v>4</v>
      </c>
      <c r="J451" s="1">
        <v>6</v>
      </c>
      <c r="K451" s="2">
        <v>431</v>
      </c>
      <c r="L451" s="1" t="s">
        <v>21</v>
      </c>
      <c r="M451" s="7" t="s">
        <v>259</v>
      </c>
      <c r="U451" s="2">
        <v>431</v>
      </c>
      <c r="V451" s="1">
        <v>12</v>
      </c>
      <c r="W451" s="1">
        <v>1.9870000000000001</v>
      </c>
      <c r="X451" s="43">
        <v>1.66E-2</v>
      </c>
      <c r="Y451" s="1">
        <v>0.56000000000000005</v>
      </c>
      <c r="Z451" s="1">
        <v>0.74</v>
      </c>
      <c r="AA451" s="1">
        <v>0.81</v>
      </c>
      <c r="AB451" s="1">
        <v>0.15</v>
      </c>
    </row>
    <row r="452" spans="1:28" x14ac:dyDescent="0.25">
      <c r="A452" s="37" t="s">
        <v>223</v>
      </c>
      <c r="D452" s="37">
        <v>75</v>
      </c>
      <c r="G452" s="1">
        <v>10</v>
      </c>
      <c r="I452" s="1">
        <v>5</v>
      </c>
      <c r="J452" s="1">
        <v>7.2</v>
      </c>
      <c r="K452" s="2">
        <v>432</v>
      </c>
      <c r="L452" s="1" t="s">
        <v>104</v>
      </c>
      <c r="M452" s="7" t="s">
        <v>259</v>
      </c>
      <c r="N452" s="1">
        <v>1</v>
      </c>
      <c r="U452" s="2">
        <v>432</v>
      </c>
      <c r="V452" s="44">
        <v>7</v>
      </c>
      <c r="W452" s="44">
        <v>4.032</v>
      </c>
      <c r="X452" s="43">
        <v>3.85E-2</v>
      </c>
      <c r="Y452" s="1">
        <v>0.99</v>
      </c>
      <c r="Z452" s="1">
        <v>1.17</v>
      </c>
      <c r="AA452" s="1">
        <v>1.27</v>
      </c>
      <c r="AB452" s="1">
        <v>0.24</v>
      </c>
    </row>
    <row r="453" spans="1:28" x14ac:dyDescent="0.25">
      <c r="A453" s="37" t="s">
        <v>223</v>
      </c>
      <c r="D453" s="37">
        <v>75</v>
      </c>
      <c r="G453" s="1">
        <v>10</v>
      </c>
      <c r="I453" s="1">
        <v>9</v>
      </c>
      <c r="J453" s="1">
        <v>10.3</v>
      </c>
      <c r="K453" s="2">
        <v>433</v>
      </c>
      <c r="L453" s="1" t="s">
        <v>104</v>
      </c>
      <c r="M453" s="7" t="s">
        <v>259</v>
      </c>
      <c r="N453" s="1" t="s">
        <v>229</v>
      </c>
      <c r="U453" s="2">
        <v>433</v>
      </c>
      <c r="V453" s="44">
        <v>8</v>
      </c>
      <c r="W453" s="44">
        <v>9.4139999999999997</v>
      </c>
      <c r="X453" s="43">
        <v>9.2299999999999993E-2</v>
      </c>
      <c r="Y453" s="1">
        <v>0.61</v>
      </c>
      <c r="Z453" s="1">
        <v>0.76</v>
      </c>
      <c r="AA453" s="1">
        <v>0.64</v>
      </c>
      <c r="AB453" s="1">
        <v>0.66</v>
      </c>
    </row>
    <row r="454" spans="1:28" x14ac:dyDescent="0.25">
      <c r="A454" s="37" t="s">
        <v>223</v>
      </c>
      <c r="D454" s="37">
        <v>75</v>
      </c>
      <c r="G454" s="1">
        <v>10</v>
      </c>
      <c r="I454" s="1">
        <v>6</v>
      </c>
      <c r="J454" s="1">
        <v>14.5</v>
      </c>
      <c r="K454" s="2">
        <v>434</v>
      </c>
      <c r="L454" s="1" t="s">
        <v>104</v>
      </c>
      <c r="M454" s="7" t="s">
        <v>259</v>
      </c>
      <c r="U454" s="2">
        <v>434</v>
      </c>
      <c r="V454" s="44">
        <v>9</v>
      </c>
      <c r="W454" s="44">
        <v>11.734999999999999</v>
      </c>
      <c r="X454" s="43">
        <v>8.2100000000000006E-2</v>
      </c>
      <c r="Y454" s="1">
        <v>1.06</v>
      </c>
      <c r="Z454" s="1">
        <v>1.1499999999999999</v>
      </c>
      <c r="AA454" s="1">
        <v>1.25</v>
      </c>
      <c r="AB454" s="1">
        <v>1.23</v>
      </c>
    </row>
    <row r="455" spans="1:28" x14ac:dyDescent="0.25">
      <c r="A455" s="37" t="s">
        <v>223</v>
      </c>
      <c r="D455" s="37">
        <v>75</v>
      </c>
      <c r="G455" s="1">
        <v>10</v>
      </c>
      <c r="I455" s="1">
        <v>6</v>
      </c>
      <c r="J455" s="1">
        <v>15.5</v>
      </c>
      <c r="K455" s="2">
        <v>435</v>
      </c>
      <c r="L455" s="1" t="s">
        <v>194</v>
      </c>
      <c r="M455" s="7" t="s">
        <v>259</v>
      </c>
      <c r="U455" s="2">
        <v>435</v>
      </c>
      <c r="V455" s="44">
        <v>10</v>
      </c>
      <c r="W455" s="44">
        <v>5.53</v>
      </c>
      <c r="X455" s="43">
        <v>6.3899999999999998E-2</v>
      </c>
      <c r="Y455" s="1">
        <v>1.04</v>
      </c>
      <c r="Z455" s="1">
        <v>0.97</v>
      </c>
      <c r="AA455" s="1">
        <v>1.1100000000000001</v>
      </c>
      <c r="AB455" s="1">
        <v>0.51</v>
      </c>
    </row>
    <row r="456" spans="1:28" x14ac:dyDescent="0.25">
      <c r="A456" s="37" t="s">
        <v>223</v>
      </c>
      <c r="D456" s="37">
        <v>75</v>
      </c>
      <c r="G456" s="1">
        <v>10</v>
      </c>
      <c r="I456" s="1">
        <v>10</v>
      </c>
      <c r="J456" s="1">
        <v>11.2</v>
      </c>
      <c r="K456" s="2">
        <v>436</v>
      </c>
      <c r="L456" s="1" t="s">
        <v>194</v>
      </c>
      <c r="M456" s="7" t="s">
        <v>259</v>
      </c>
      <c r="U456" s="2">
        <v>436</v>
      </c>
      <c r="V456" s="44">
        <v>11</v>
      </c>
      <c r="W456" s="44">
        <v>5.1219999999999999</v>
      </c>
      <c r="X456" s="1">
        <v>0.15490000000000001</v>
      </c>
      <c r="Y456" s="1">
        <v>1.61</v>
      </c>
      <c r="Z456" s="1">
        <v>1.94</v>
      </c>
      <c r="AA456" s="1">
        <v>1.86</v>
      </c>
      <c r="AB456" s="1">
        <v>0.76</v>
      </c>
    </row>
    <row r="457" spans="1:28" x14ac:dyDescent="0.25">
      <c r="A457" s="37" t="s">
        <v>223</v>
      </c>
      <c r="D457" s="37">
        <v>75</v>
      </c>
      <c r="G457" s="1">
        <v>10</v>
      </c>
      <c r="I457" s="1">
        <v>4</v>
      </c>
      <c r="J457" s="1">
        <v>12</v>
      </c>
      <c r="K457" s="2">
        <v>437</v>
      </c>
      <c r="L457" s="1" t="s">
        <v>230</v>
      </c>
      <c r="M457" s="7" t="s">
        <v>259</v>
      </c>
      <c r="N457" s="1" t="s">
        <v>125</v>
      </c>
      <c r="O457" s="1">
        <v>2</v>
      </c>
      <c r="U457" s="2">
        <v>437</v>
      </c>
      <c r="V457" s="44">
        <v>12</v>
      </c>
      <c r="W457" s="44">
        <v>14.913</v>
      </c>
      <c r="X457" s="43">
        <v>0.5504</v>
      </c>
      <c r="Y457" s="1">
        <v>0.97</v>
      </c>
      <c r="Z457" s="1">
        <v>1.1299999999999999</v>
      </c>
      <c r="AA457" s="1">
        <v>1.17</v>
      </c>
      <c r="AB457" s="1">
        <v>1.51</v>
      </c>
    </row>
    <row r="458" spans="1:28" x14ac:dyDescent="0.25">
      <c r="A458" s="37" t="s">
        <v>223</v>
      </c>
      <c r="D458" s="37">
        <v>75</v>
      </c>
      <c r="G458" s="1">
        <v>10</v>
      </c>
      <c r="I458" s="1">
        <v>10</v>
      </c>
      <c r="J458" s="1">
        <v>11</v>
      </c>
      <c r="K458" s="2">
        <v>438</v>
      </c>
      <c r="L458" s="1" t="s">
        <v>230</v>
      </c>
      <c r="M458" s="7" t="s">
        <v>259</v>
      </c>
      <c r="U458" s="2">
        <v>438</v>
      </c>
      <c r="V458" s="44">
        <v>1</v>
      </c>
      <c r="W458" s="44">
        <v>7.95</v>
      </c>
      <c r="X458" s="43">
        <v>6.6400000000000001E-2</v>
      </c>
      <c r="Y458" s="1">
        <v>0.55000000000000004</v>
      </c>
      <c r="Z458" s="1">
        <v>0.76</v>
      </c>
      <c r="AA458" s="1">
        <v>0.71</v>
      </c>
      <c r="AB458" s="1">
        <v>0.54</v>
      </c>
    </row>
    <row r="459" spans="1:28" x14ac:dyDescent="0.25">
      <c r="A459" s="37" t="s">
        <v>223</v>
      </c>
      <c r="D459" s="37">
        <v>75</v>
      </c>
      <c r="G459" s="1">
        <v>10</v>
      </c>
      <c r="I459" s="1">
        <v>14</v>
      </c>
      <c r="J459" s="1">
        <v>29.5</v>
      </c>
      <c r="K459" s="2">
        <v>439</v>
      </c>
      <c r="L459" s="1" t="s">
        <v>50</v>
      </c>
      <c r="M459" s="7" t="s">
        <v>259</v>
      </c>
      <c r="N459" s="1" t="s">
        <v>231</v>
      </c>
      <c r="U459" s="2">
        <v>439</v>
      </c>
      <c r="V459" s="46">
        <v>1</v>
      </c>
      <c r="W459" s="46">
        <v>58.581000000000003</v>
      </c>
      <c r="X459" s="43">
        <v>0.998</v>
      </c>
      <c r="Y459" s="1">
        <v>1.39</v>
      </c>
      <c r="Z459" s="1">
        <v>1.79</v>
      </c>
      <c r="AA459" s="1">
        <v>2.13</v>
      </c>
      <c r="AB459" s="1">
        <v>8.93</v>
      </c>
    </row>
    <row r="460" spans="1:28" x14ac:dyDescent="0.25">
      <c r="A460" s="37" t="s">
        <v>223</v>
      </c>
      <c r="D460" s="37">
        <v>75</v>
      </c>
      <c r="G460" s="1">
        <v>10</v>
      </c>
      <c r="I460" s="1">
        <v>6</v>
      </c>
      <c r="J460" s="1">
        <v>22.6</v>
      </c>
      <c r="K460" s="2">
        <v>440</v>
      </c>
      <c r="L460" s="1" t="s">
        <v>50</v>
      </c>
      <c r="M460" s="7" t="s">
        <v>259</v>
      </c>
      <c r="N460" s="1" t="s">
        <v>232</v>
      </c>
      <c r="U460" s="2">
        <v>440</v>
      </c>
      <c r="V460" s="46">
        <v>2</v>
      </c>
      <c r="W460" s="46">
        <v>35.186999999999998</v>
      </c>
      <c r="X460" s="43">
        <v>0.44819999999999999</v>
      </c>
      <c r="Y460" s="1">
        <v>1.35</v>
      </c>
      <c r="Z460" s="1">
        <v>1.62</v>
      </c>
      <c r="AA460" s="1">
        <v>1.64</v>
      </c>
      <c r="AB460" s="1">
        <v>4.74</v>
      </c>
    </row>
    <row r="461" spans="1:28" x14ac:dyDescent="0.25">
      <c r="A461" s="37" t="s">
        <v>233</v>
      </c>
      <c r="C461" s="38"/>
      <c r="D461" s="38">
        <v>69</v>
      </c>
      <c r="E461" s="38"/>
      <c r="F461" s="38">
        <v>3</v>
      </c>
      <c r="G461" s="38">
        <v>3</v>
      </c>
      <c r="H461" s="38"/>
      <c r="I461" s="38">
        <v>5</v>
      </c>
      <c r="J461" s="38">
        <v>32.5</v>
      </c>
      <c r="K461" s="38">
        <v>441</v>
      </c>
      <c r="L461" s="38" t="s">
        <v>50</v>
      </c>
      <c r="M461" s="49" t="s">
        <v>30</v>
      </c>
      <c r="N461" s="38"/>
      <c r="O461" s="38"/>
      <c r="P461" s="38"/>
      <c r="Q461" s="38"/>
      <c r="R461" s="38"/>
      <c r="S461" s="38"/>
      <c r="U461" s="38">
        <v>441</v>
      </c>
      <c r="V461" s="46">
        <v>3</v>
      </c>
      <c r="W461" s="46">
        <v>59.170999999999999</v>
      </c>
      <c r="X461" s="43">
        <v>0.76449999999999996</v>
      </c>
      <c r="Y461" s="1">
        <v>1.25</v>
      </c>
      <c r="Z461" s="1">
        <v>1.63</v>
      </c>
      <c r="AA461" s="1">
        <v>1.77</v>
      </c>
      <c r="AB461" s="1">
        <v>8.36</v>
      </c>
    </row>
    <row r="462" spans="1:28" x14ac:dyDescent="0.25">
      <c r="A462" s="37" t="s">
        <v>233</v>
      </c>
      <c r="D462" s="38">
        <v>69</v>
      </c>
      <c r="G462" s="38">
        <v>3</v>
      </c>
      <c r="I462" s="1">
        <v>17</v>
      </c>
      <c r="J462" s="1">
        <v>4</v>
      </c>
      <c r="K462" s="2">
        <v>442</v>
      </c>
      <c r="L462" s="1" t="s">
        <v>21</v>
      </c>
      <c r="M462" s="49" t="s">
        <v>30</v>
      </c>
      <c r="U462" s="2">
        <v>442</v>
      </c>
      <c r="V462" s="44">
        <v>2</v>
      </c>
      <c r="W462" s="44">
        <v>0.85499999999999998</v>
      </c>
      <c r="X462" s="43">
        <v>6.4999999999999997E-3</v>
      </c>
      <c r="Y462" s="1">
        <v>0.53</v>
      </c>
      <c r="Z462" s="1">
        <v>0.8</v>
      </c>
      <c r="AA462" s="1">
        <v>0.9</v>
      </c>
      <c r="AB462" s="1">
        <v>0.06</v>
      </c>
    </row>
    <row r="463" spans="1:28" x14ac:dyDescent="0.25">
      <c r="A463" s="37" t="s">
        <v>233</v>
      </c>
      <c r="D463" s="38">
        <v>69</v>
      </c>
      <c r="G463" s="38">
        <v>3</v>
      </c>
      <c r="I463" s="1">
        <v>8</v>
      </c>
      <c r="J463" s="1">
        <v>5</v>
      </c>
      <c r="K463" s="2">
        <v>443</v>
      </c>
      <c r="L463" s="1" t="s">
        <v>21</v>
      </c>
      <c r="M463" s="49" t="s">
        <v>30</v>
      </c>
      <c r="U463" s="2">
        <v>443</v>
      </c>
      <c r="V463" s="44">
        <v>3</v>
      </c>
      <c r="W463" s="44">
        <v>1.099</v>
      </c>
      <c r="X463" s="43">
        <v>1.0200000000000001E-2</v>
      </c>
      <c r="Y463" s="1">
        <v>0.6</v>
      </c>
      <c r="Z463" s="1">
        <v>0.83</v>
      </c>
      <c r="AA463" s="1">
        <v>1.2</v>
      </c>
      <c r="AB463" s="1">
        <v>7.0000000000000007E-2</v>
      </c>
    </row>
    <row r="464" spans="1:28" x14ac:dyDescent="0.25">
      <c r="A464" s="37" t="s">
        <v>233</v>
      </c>
      <c r="D464" s="38">
        <v>69</v>
      </c>
      <c r="G464" s="38">
        <v>3</v>
      </c>
      <c r="I464" s="1">
        <v>18</v>
      </c>
      <c r="J464" s="1">
        <v>7</v>
      </c>
      <c r="K464" s="2">
        <v>444</v>
      </c>
      <c r="L464" s="1" t="s">
        <v>21</v>
      </c>
      <c r="M464" s="49" t="s">
        <v>30</v>
      </c>
      <c r="U464" s="2">
        <v>444</v>
      </c>
      <c r="V464" s="44">
        <v>4</v>
      </c>
      <c r="W464" s="44">
        <v>1.89</v>
      </c>
      <c r="X464" s="43">
        <v>1.84E-2</v>
      </c>
      <c r="Y464" s="1">
        <v>0.45</v>
      </c>
      <c r="Z464" s="1">
        <v>0.62</v>
      </c>
      <c r="AA464" s="1">
        <v>0.68</v>
      </c>
      <c r="AB464" s="1">
        <v>0.12</v>
      </c>
    </row>
    <row r="465" spans="1:34" x14ac:dyDescent="0.25">
      <c r="A465" s="37" t="s">
        <v>233</v>
      </c>
      <c r="D465" s="38">
        <v>69</v>
      </c>
      <c r="G465" s="1">
        <v>8</v>
      </c>
      <c r="I465" s="1">
        <v>5</v>
      </c>
      <c r="J465" s="1">
        <v>12.2</v>
      </c>
      <c r="K465" s="2">
        <v>445</v>
      </c>
      <c r="L465" s="1" t="s">
        <v>234</v>
      </c>
      <c r="M465" s="7" t="s">
        <v>260</v>
      </c>
      <c r="U465" s="2">
        <v>445</v>
      </c>
      <c r="V465" s="44">
        <v>5</v>
      </c>
      <c r="W465" s="44">
        <v>5.9729999999999999</v>
      </c>
      <c r="X465" s="1">
        <v>4.7100000000000003E-2</v>
      </c>
      <c r="Y465" s="1">
        <v>0.19</v>
      </c>
      <c r="Z465" s="1">
        <v>0.23</v>
      </c>
      <c r="AA465" s="1">
        <v>0.24</v>
      </c>
      <c r="AB465" s="1">
        <v>0.18</v>
      </c>
    </row>
    <row r="466" spans="1:34" x14ac:dyDescent="0.25">
      <c r="A466" s="37" t="s">
        <v>233</v>
      </c>
      <c r="D466" s="38">
        <v>69</v>
      </c>
      <c r="G466" s="1">
        <v>8</v>
      </c>
      <c r="I466" s="1">
        <v>3</v>
      </c>
      <c r="J466" s="1">
        <v>8</v>
      </c>
      <c r="K466" s="2">
        <v>446</v>
      </c>
      <c r="L466" s="1" t="s">
        <v>234</v>
      </c>
      <c r="M466" s="7" t="s">
        <v>260</v>
      </c>
      <c r="U466" s="2">
        <v>446</v>
      </c>
      <c r="V466" s="44">
        <v>6</v>
      </c>
      <c r="W466" s="44">
        <v>4.6289999999999996</v>
      </c>
      <c r="X466" s="1">
        <v>2.2700000000000001E-2</v>
      </c>
      <c r="Y466" s="1">
        <v>0.17</v>
      </c>
      <c r="Z466" s="1">
        <v>0.16</v>
      </c>
      <c r="AA466" s="1">
        <v>0.2</v>
      </c>
      <c r="AB466" s="1">
        <v>0.1</v>
      </c>
    </row>
    <row r="467" spans="1:34" x14ac:dyDescent="0.25">
      <c r="A467" s="37" t="s">
        <v>233</v>
      </c>
      <c r="D467" s="38">
        <v>69</v>
      </c>
      <c r="G467" s="1">
        <v>8</v>
      </c>
      <c r="I467" s="1">
        <v>2</v>
      </c>
      <c r="J467" s="1">
        <v>8</v>
      </c>
      <c r="K467" s="2">
        <v>447</v>
      </c>
      <c r="L467" s="1" t="s">
        <v>56</v>
      </c>
      <c r="M467" s="7" t="s">
        <v>260</v>
      </c>
      <c r="U467" s="2">
        <v>447</v>
      </c>
      <c r="V467" s="1">
        <v>4</v>
      </c>
      <c r="W467" s="1">
        <v>0.88800000000000001</v>
      </c>
      <c r="X467" s="43">
        <v>1.1599999999999999E-2</v>
      </c>
      <c r="Y467" s="1">
        <v>0.85</v>
      </c>
      <c r="Z467" s="1">
        <v>1.1100000000000001</v>
      </c>
      <c r="AA467" s="1">
        <v>1.03</v>
      </c>
      <c r="AB467" s="1">
        <v>7.0000000000000007E-2</v>
      </c>
    </row>
    <row r="468" spans="1:34" x14ac:dyDescent="0.25">
      <c r="A468" s="37" t="s">
        <v>233</v>
      </c>
      <c r="D468" s="38">
        <v>69</v>
      </c>
      <c r="G468" s="1">
        <v>8</v>
      </c>
      <c r="I468" s="1">
        <v>3</v>
      </c>
      <c r="J468" s="1">
        <v>8.1999999999999993</v>
      </c>
      <c r="K468" s="2">
        <v>448</v>
      </c>
      <c r="L468" s="1" t="s">
        <v>56</v>
      </c>
      <c r="M468" s="7" t="s">
        <v>260</v>
      </c>
      <c r="U468" s="2">
        <v>448</v>
      </c>
      <c r="AB468" s="1">
        <v>0.09</v>
      </c>
    </row>
    <row r="469" spans="1:34" x14ac:dyDescent="0.25">
      <c r="A469" s="37" t="s">
        <v>233</v>
      </c>
      <c r="D469" s="38">
        <v>69</v>
      </c>
      <c r="G469" s="1">
        <v>10</v>
      </c>
      <c r="I469" s="1">
        <v>11</v>
      </c>
      <c r="J469" s="1">
        <v>33</v>
      </c>
      <c r="K469" s="2">
        <v>449</v>
      </c>
      <c r="L469" s="1" t="s">
        <v>235</v>
      </c>
      <c r="M469" s="7" t="s">
        <v>259</v>
      </c>
      <c r="U469" s="2">
        <v>449</v>
      </c>
      <c r="V469" s="1">
        <v>1</v>
      </c>
      <c r="W469" s="1">
        <v>5.1749999999999998</v>
      </c>
      <c r="X469" s="1">
        <v>6.3500000000000001E-2</v>
      </c>
      <c r="Y469" s="1">
        <v>0.64</v>
      </c>
      <c r="Z469" s="1">
        <v>0.89</v>
      </c>
      <c r="AA469" s="1">
        <v>0.96</v>
      </c>
      <c r="AB469" s="1">
        <v>0.42</v>
      </c>
    </row>
    <row r="470" spans="1:34" x14ac:dyDescent="0.25">
      <c r="A470" s="37" t="s">
        <v>233</v>
      </c>
      <c r="D470" s="38">
        <v>69</v>
      </c>
      <c r="G470" s="1">
        <v>10</v>
      </c>
      <c r="I470" s="1">
        <v>11</v>
      </c>
      <c r="J470" s="1">
        <v>30</v>
      </c>
      <c r="K470" s="2">
        <v>450</v>
      </c>
      <c r="L470" s="1" t="s">
        <v>50</v>
      </c>
      <c r="M470" s="7" t="s">
        <v>259</v>
      </c>
      <c r="U470" s="2">
        <v>450</v>
      </c>
      <c r="V470" s="1">
        <v>2</v>
      </c>
      <c r="W470" s="1">
        <v>47.960999999999999</v>
      </c>
      <c r="X470" s="1">
        <v>0.75870000000000004</v>
      </c>
      <c r="Y470" s="1">
        <v>1.64</v>
      </c>
      <c r="Z470" s="1">
        <v>1.98</v>
      </c>
      <c r="AA470" s="1">
        <v>2.15</v>
      </c>
      <c r="AB470" s="1">
        <v>8.3000000000000007</v>
      </c>
    </row>
    <row r="471" spans="1:34" x14ac:dyDescent="0.25">
      <c r="A471" s="37" t="s">
        <v>233</v>
      </c>
      <c r="D471" s="1">
        <v>79</v>
      </c>
      <c r="G471" s="1">
        <v>3</v>
      </c>
      <c r="I471" s="1">
        <v>20</v>
      </c>
      <c r="J471" s="1">
        <v>11.3</v>
      </c>
      <c r="K471" s="2">
        <v>451</v>
      </c>
      <c r="L471" s="1" t="s">
        <v>100</v>
      </c>
      <c r="M471" s="7" t="s">
        <v>30</v>
      </c>
      <c r="U471" s="2">
        <v>451</v>
      </c>
      <c r="V471" s="1">
        <v>3</v>
      </c>
      <c r="W471" s="1">
        <v>3.0449999999999999</v>
      </c>
      <c r="X471" s="1">
        <v>2.3099999999999999E-2</v>
      </c>
      <c r="Y471" s="1">
        <v>0.45</v>
      </c>
      <c r="Z471" s="1">
        <v>0.59</v>
      </c>
      <c r="AA471" s="1">
        <v>0.74</v>
      </c>
      <c r="AB471" s="1">
        <v>0.16</v>
      </c>
    </row>
    <row r="472" spans="1:34" x14ac:dyDescent="0.25">
      <c r="A472" s="37" t="s">
        <v>233</v>
      </c>
      <c r="D472" s="1">
        <v>79</v>
      </c>
      <c r="G472" s="1">
        <v>6</v>
      </c>
      <c r="I472" s="1">
        <v>6</v>
      </c>
      <c r="J472" s="1">
        <v>10.5</v>
      </c>
      <c r="K472" s="2">
        <v>452</v>
      </c>
      <c r="L472" s="1" t="s">
        <v>100</v>
      </c>
      <c r="M472" s="7" t="s">
        <v>42</v>
      </c>
      <c r="U472" s="2">
        <v>452</v>
      </c>
      <c r="V472" s="1">
        <v>4</v>
      </c>
      <c r="W472" s="1">
        <v>3.806</v>
      </c>
      <c r="X472" s="1">
        <v>2.5000000000000001E-2</v>
      </c>
      <c r="Y472" s="1">
        <v>0.4</v>
      </c>
      <c r="Z472" s="1">
        <v>0.55000000000000004</v>
      </c>
      <c r="AA472" s="1">
        <v>0.57999999999999996</v>
      </c>
      <c r="AB472" s="1">
        <v>0.18</v>
      </c>
    </row>
    <row r="473" spans="1:34" x14ac:dyDescent="0.25">
      <c r="A473" s="37" t="s">
        <v>233</v>
      </c>
      <c r="D473" s="1">
        <v>79</v>
      </c>
      <c r="G473" s="1">
        <v>6</v>
      </c>
      <c r="I473" s="1">
        <v>8</v>
      </c>
      <c r="J473" s="1">
        <v>12.3</v>
      </c>
      <c r="K473" s="2">
        <v>453</v>
      </c>
      <c r="L473" s="1" t="s">
        <v>104</v>
      </c>
      <c r="M473" s="7" t="s">
        <v>42</v>
      </c>
      <c r="U473" s="2">
        <v>453</v>
      </c>
      <c r="V473" s="1">
        <v>5</v>
      </c>
      <c r="W473" s="1">
        <v>11.035</v>
      </c>
      <c r="X473" s="1">
        <v>9.4100000000000003E-2</v>
      </c>
      <c r="Y473" s="1">
        <v>0.56999999999999995</v>
      </c>
      <c r="Z473" s="1">
        <v>0.72</v>
      </c>
      <c r="AA473" s="1">
        <v>0.72</v>
      </c>
      <c r="AB473" s="1">
        <v>0.71</v>
      </c>
    </row>
    <row r="474" spans="1:34" x14ac:dyDescent="0.25">
      <c r="A474" s="37" t="s">
        <v>233</v>
      </c>
      <c r="D474" s="1">
        <v>79</v>
      </c>
      <c r="G474" s="1">
        <v>6</v>
      </c>
      <c r="I474" s="1">
        <v>6</v>
      </c>
      <c r="J474" s="1">
        <v>17.3</v>
      </c>
      <c r="K474" s="2">
        <v>454</v>
      </c>
      <c r="L474" s="1" t="s">
        <v>104</v>
      </c>
      <c r="M474" s="7" t="s">
        <v>42</v>
      </c>
      <c r="N474" s="1" t="s">
        <v>236</v>
      </c>
      <c r="U474" s="2">
        <v>454</v>
      </c>
      <c r="V474" s="1">
        <v>6</v>
      </c>
      <c r="W474" s="1">
        <v>16.856999999999999</v>
      </c>
      <c r="X474" s="1">
        <v>0.10390000000000001</v>
      </c>
      <c r="Y474" s="1">
        <v>0.31</v>
      </c>
      <c r="Z474" s="1">
        <v>0.44</v>
      </c>
      <c r="AA474" s="1">
        <v>0.5</v>
      </c>
      <c r="AB474" s="1">
        <v>0.76</v>
      </c>
    </row>
    <row r="475" spans="1:34" x14ac:dyDescent="0.25">
      <c r="A475" s="37" t="s">
        <v>233</v>
      </c>
      <c r="D475" s="1">
        <v>79</v>
      </c>
      <c r="G475" s="1">
        <v>6</v>
      </c>
      <c r="I475" s="1">
        <v>15</v>
      </c>
      <c r="J475" s="1">
        <v>20</v>
      </c>
      <c r="K475" s="2">
        <v>455</v>
      </c>
      <c r="L475" s="1" t="s">
        <v>104</v>
      </c>
      <c r="M475" s="7" t="s">
        <v>42</v>
      </c>
      <c r="U475" s="2">
        <v>455</v>
      </c>
      <c r="V475" s="1">
        <v>7</v>
      </c>
      <c r="W475" s="1">
        <v>22.268000000000001</v>
      </c>
      <c r="X475" s="1">
        <v>0.16880000000000001</v>
      </c>
      <c r="Y475" s="1">
        <v>0.54</v>
      </c>
      <c r="Z475" s="1">
        <v>0.77</v>
      </c>
      <c r="AA475" s="1">
        <v>0.89</v>
      </c>
      <c r="AB475" s="1">
        <v>1.51</v>
      </c>
    </row>
    <row r="476" spans="1:34" x14ac:dyDescent="0.25">
      <c r="A476" s="37" t="s">
        <v>233</v>
      </c>
      <c r="D476" s="1">
        <v>79</v>
      </c>
      <c r="G476" s="1">
        <v>6</v>
      </c>
      <c r="I476" s="1">
        <v>1</v>
      </c>
      <c r="J476" s="1">
        <v>16.3</v>
      </c>
      <c r="K476" s="2">
        <v>456</v>
      </c>
      <c r="L476" s="1" t="s">
        <v>242</v>
      </c>
      <c r="M476" s="7" t="s">
        <v>42</v>
      </c>
      <c r="N476" s="1">
        <v>5</v>
      </c>
      <c r="U476" s="2">
        <v>456</v>
      </c>
      <c r="W476" s="1">
        <v>18.231000000000002</v>
      </c>
      <c r="X476" s="1">
        <v>0.21110000000000001</v>
      </c>
      <c r="Y476" s="1">
        <v>1.84</v>
      </c>
      <c r="Z476" s="1">
        <v>2.1800000000000002</v>
      </c>
      <c r="AA476" s="1">
        <v>1.91</v>
      </c>
      <c r="AB476" s="1">
        <v>0.85</v>
      </c>
    </row>
    <row r="477" spans="1:34" x14ac:dyDescent="0.25">
      <c r="A477" s="37" t="s">
        <v>233</v>
      </c>
      <c r="D477" s="1">
        <v>79</v>
      </c>
      <c r="G477" s="1">
        <v>6</v>
      </c>
      <c r="I477" s="1">
        <v>1</v>
      </c>
      <c r="J477" s="1">
        <v>6</v>
      </c>
      <c r="K477" s="2">
        <v>457</v>
      </c>
      <c r="L477" s="1" t="s">
        <v>242</v>
      </c>
      <c r="M477" s="7" t="s">
        <v>42</v>
      </c>
      <c r="N477" s="1">
        <v>4</v>
      </c>
      <c r="U477" s="31">
        <v>457</v>
      </c>
      <c r="V477" s="32"/>
      <c r="W477" s="32"/>
      <c r="X477" s="32"/>
      <c r="Y477" s="32"/>
      <c r="Z477" s="32"/>
      <c r="AA477" s="32"/>
      <c r="AB477" s="32" t="s">
        <v>256</v>
      </c>
      <c r="AG477" s="32"/>
      <c r="AH477" s="32"/>
    </row>
    <row r="478" spans="1:34" x14ac:dyDescent="0.25">
      <c r="A478" s="37" t="s">
        <v>233</v>
      </c>
      <c r="D478" s="1">
        <v>79</v>
      </c>
      <c r="G478" s="1">
        <v>8</v>
      </c>
      <c r="I478" s="1">
        <v>3</v>
      </c>
      <c r="J478" s="1">
        <v>34</v>
      </c>
      <c r="K478" s="2">
        <v>458</v>
      </c>
      <c r="L478" s="1" t="s">
        <v>242</v>
      </c>
      <c r="M478" s="7" t="s">
        <v>260</v>
      </c>
      <c r="N478" s="1">
        <v>14</v>
      </c>
      <c r="U478" s="2">
        <v>458</v>
      </c>
      <c r="W478" s="1">
        <v>37.619999999999997</v>
      </c>
      <c r="X478" s="1">
        <v>9.01E-2</v>
      </c>
      <c r="Y478" s="26">
        <v>2.83</v>
      </c>
      <c r="Z478" s="26">
        <v>4</v>
      </c>
      <c r="AA478" s="26">
        <v>5.57</v>
      </c>
      <c r="AB478" s="1">
        <v>2.5</v>
      </c>
    </row>
    <row r="479" spans="1:34" x14ac:dyDescent="0.25">
      <c r="A479" s="37" t="s">
        <v>233</v>
      </c>
      <c r="D479" s="1">
        <v>79</v>
      </c>
      <c r="G479" s="1">
        <v>8</v>
      </c>
      <c r="I479" s="1">
        <v>15</v>
      </c>
      <c r="J479" s="1">
        <v>7.2</v>
      </c>
      <c r="K479" s="2">
        <v>459</v>
      </c>
      <c r="L479" s="1" t="s">
        <v>100</v>
      </c>
      <c r="M479" s="7" t="s">
        <v>260</v>
      </c>
      <c r="U479" s="2">
        <v>459</v>
      </c>
      <c r="V479" s="1">
        <v>1</v>
      </c>
      <c r="W479" s="1">
        <v>3.048</v>
      </c>
      <c r="X479" s="1">
        <v>2.3E-2</v>
      </c>
      <c r="Y479" s="1">
        <v>0.77</v>
      </c>
      <c r="Z479" s="1">
        <v>0.97</v>
      </c>
      <c r="AA479" s="1">
        <v>0.97</v>
      </c>
      <c r="AB479" s="1">
        <v>0.26</v>
      </c>
    </row>
    <row r="480" spans="1:34" x14ac:dyDescent="0.25">
      <c r="A480" s="37" t="s">
        <v>233</v>
      </c>
      <c r="D480" s="1">
        <v>79</v>
      </c>
      <c r="G480" s="1">
        <v>8</v>
      </c>
      <c r="I480" s="1">
        <v>10</v>
      </c>
      <c r="J480" s="1">
        <v>8.4</v>
      </c>
      <c r="K480" s="2">
        <v>460</v>
      </c>
      <c r="L480" s="1" t="s">
        <v>100</v>
      </c>
      <c r="M480" s="7" t="s">
        <v>260</v>
      </c>
      <c r="U480" s="2">
        <v>460</v>
      </c>
      <c r="V480" s="1">
        <v>2</v>
      </c>
      <c r="W480" s="1">
        <v>2.8380000000000001</v>
      </c>
      <c r="X480" s="1">
        <v>2.5600000000000001E-2</v>
      </c>
      <c r="Y480" s="1">
        <v>0.42</v>
      </c>
      <c r="Z480" s="1">
        <v>0.5</v>
      </c>
      <c r="AA480" s="1">
        <v>0.66</v>
      </c>
      <c r="AB480" s="1">
        <v>0.13</v>
      </c>
    </row>
    <row r="481" spans="1:28" x14ac:dyDescent="0.25">
      <c r="A481" s="37" t="s">
        <v>233</v>
      </c>
      <c r="D481" s="1">
        <v>79</v>
      </c>
      <c r="G481" s="1">
        <v>8</v>
      </c>
      <c r="I481" s="1">
        <v>25</v>
      </c>
      <c r="J481" s="1">
        <v>8.1999999999999993</v>
      </c>
      <c r="K481" s="2">
        <v>461</v>
      </c>
      <c r="L481" s="1" t="s">
        <v>100</v>
      </c>
      <c r="M481" s="7" t="s">
        <v>260</v>
      </c>
      <c r="U481" s="2">
        <v>461</v>
      </c>
      <c r="V481" s="1">
        <v>3</v>
      </c>
      <c r="W481" s="1">
        <v>2.7349999999999999</v>
      </c>
      <c r="X481" s="1">
        <v>1.9699999999999999E-2</v>
      </c>
      <c r="Y481" s="1">
        <v>0.62</v>
      </c>
      <c r="Z481" s="1">
        <v>0.63</v>
      </c>
      <c r="AA481" s="1">
        <v>0.69</v>
      </c>
      <c r="AB481" s="1">
        <v>0.17</v>
      </c>
    </row>
    <row r="482" spans="1:28" x14ac:dyDescent="0.25">
      <c r="A482" s="37" t="s">
        <v>233</v>
      </c>
      <c r="D482" s="1">
        <v>79</v>
      </c>
      <c r="G482" s="1">
        <v>10</v>
      </c>
      <c r="I482" s="1">
        <v>24</v>
      </c>
      <c r="J482" s="1">
        <v>12</v>
      </c>
      <c r="K482" s="2">
        <v>462</v>
      </c>
      <c r="L482" s="1" t="s">
        <v>100</v>
      </c>
      <c r="M482" s="7" t="s">
        <v>259</v>
      </c>
      <c r="U482" s="2">
        <v>462</v>
      </c>
      <c r="V482" s="1">
        <v>4</v>
      </c>
      <c r="W482" s="1">
        <v>1.7649999999999999</v>
      </c>
      <c r="X482" s="1">
        <v>1.43E-2</v>
      </c>
      <c r="Y482" s="1">
        <v>0.45</v>
      </c>
      <c r="Z482" s="1">
        <v>0.41</v>
      </c>
      <c r="AA482" s="1">
        <v>0.54</v>
      </c>
      <c r="AB482" s="1">
        <v>0.08</v>
      </c>
    </row>
    <row r="483" spans="1:28" x14ac:dyDescent="0.25">
      <c r="A483" s="37" t="s">
        <v>233</v>
      </c>
      <c r="D483" s="1">
        <v>79</v>
      </c>
      <c r="G483" s="1">
        <v>10</v>
      </c>
      <c r="I483" s="1">
        <v>8</v>
      </c>
      <c r="J483" s="1">
        <v>6.8</v>
      </c>
      <c r="K483" s="2">
        <v>463</v>
      </c>
      <c r="L483" s="1" t="s">
        <v>21</v>
      </c>
      <c r="M483" s="7" t="s">
        <v>259</v>
      </c>
      <c r="U483" s="2">
        <v>463</v>
      </c>
      <c r="V483" s="1">
        <v>5</v>
      </c>
      <c r="W483" s="1">
        <v>3.754</v>
      </c>
      <c r="X483" s="1">
        <v>4.1099999999999998E-2</v>
      </c>
      <c r="Y483" s="1">
        <v>0.8</v>
      </c>
      <c r="Z483" s="1">
        <v>0.93</v>
      </c>
      <c r="AA483" s="1">
        <v>1.0900000000000001</v>
      </c>
      <c r="AB483" s="1">
        <v>0.31</v>
      </c>
    </row>
    <row r="484" spans="1:28" x14ac:dyDescent="0.25">
      <c r="A484" s="37" t="s">
        <v>233</v>
      </c>
      <c r="D484" s="1">
        <v>79</v>
      </c>
      <c r="G484" s="1">
        <v>10</v>
      </c>
      <c r="I484" s="1">
        <v>34</v>
      </c>
      <c r="J484" s="1">
        <v>8</v>
      </c>
      <c r="K484" s="2">
        <v>464</v>
      </c>
      <c r="L484" s="1" t="s">
        <v>21</v>
      </c>
      <c r="M484" s="7" t="s">
        <v>259</v>
      </c>
      <c r="N484" s="1" t="s">
        <v>237</v>
      </c>
      <c r="U484" s="2">
        <v>464</v>
      </c>
      <c r="V484" s="1">
        <v>6</v>
      </c>
      <c r="W484" s="1">
        <v>2.9169999999999998</v>
      </c>
      <c r="X484" s="1">
        <v>3.15E-2</v>
      </c>
      <c r="Y484" s="1">
        <v>0.4</v>
      </c>
      <c r="Z484" s="1">
        <v>0.64</v>
      </c>
      <c r="AA484" s="1">
        <v>0.69</v>
      </c>
      <c r="AB484" s="1">
        <v>0.16</v>
      </c>
    </row>
    <row r="485" spans="1:28" x14ac:dyDescent="0.25">
      <c r="A485" s="37" t="s">
        <v>233</v>
      </c>
      <c r="D485" s="1">
        <v>79</v>
      </c>
      <c r="G485" s="1">
        <v>10</v>
      </c>
      <c r="I485" s="1">
        <v>5</v>
      </c>
      <c r="J485" s="1">
        <v>8.5</v>
      </c>
      <c r="K485" s="2">
        <v>465</v>
      </c>
      <c r="L485" s="1" t="s">
        <v>21</v>
      </c>
      <c r="M485" s="7" t="s">
        <v>259</v>
      </c>
      <c r="N485" s="1" t="s">
        <v>132</v>
      </c>
      <c r="U485" s="2">
        <v>465</v>
      </c>
      <c r="V485" s="1">
        <v>7</v>
      </c>
      <c r="W485" s="1">
        <v>2.4119999999999999</v>
      </c>
      <c r="X485" s="1">
        <v>2.0899999999999998E-2</v>
      </c>
      <c r="Y485" s="1">
        <v>0.42</v>
      </c>
      <c r="Z485" s="1">
        <v>0.7</v>
      </c>
      <c r="AA485" s="1">
        <v>0.56999999999999995</v>
      </c>
      <c r="AB485" s="1">
        <v>0.12</v>
      </c>
    </row>
    <row r="486" spans="1:28" x14ac:dyDescent="0.25">
      <c r="A486" s="37" t="s">
        <v>233</v>
      </c>
      <c r="D486" s="1">
        <v>79</v>
      </c>
      <c r="G486" s="1">
        <v>10</v>
      </c>
      <c r="I486" s="1">
        <v>26</v>
      </c>
      <c r="J486" s="1">
        <v>19.600000000000001</v>
      </c>
      <c r="K486" s="2">
        <v>466</v>
      </c>
      <c r="L486" s="1" t="s">
        <v>104</v>
      </c>
      <c r="M486" s="7" t="s">
        <v>259</v>
      </c>
      <c r="N486" s="1" t="s">
        <v>133</v>
      </c>
      <c r="U486" s="2">
        <v>466</v>
      </c>
      <c r="V486" s="1">
        <v>8</v>
      </c>
      <c r="W486" s="1">
        <v>19.259</v>
      </c>
      <c r="X486" s="1">
        <v>0.1552</v>
      </c>
      <c r="Y486" s="1">
        <v>0.59</v>
      </c>
      <c r="Z486" s="1">
        <v>0.56999999999999995</v>
      </c>
      <c r="AA486" s="1">
        <v>0.78</v>
      </c>
      <c r="AB486" s="1">
        <v>1.2</v>
      </c>
    </row>
    <row r="487" spans="1:28" x14ac:dyDescent="0.25">
      <c r="A487" s="37" t="s">
        <v>233</v>
      </c>
      <c r="D487" s="1">
        <v>79</v>
      </c>
      <c r="G487" s="1">
        <v>10</v>
      </c>
      <c r="I487" s="1">
        <v>7</v>
      </c>
      <c r="J487" s="1">
        <v>10.3</v>
      </c>
      <c r="K487" s="2">
        <v>467</v>
      </c>
      <c r="L487" s="1" t="s">
        <v>194</v>
      </c>
      <c r="M487" s="7" t="s">
        <v>259</v>
      </c>
      <c r="U487" s="2">
        <v>467</v>
      </c>
      <c r="V487" s="1">
        <v>9</v>
      </c>
      <c r="W487" s="1">
        <v>6.4340000000000002</v>
      </c>
      <c r="X487" s="1">
        <v>0.1168</v>
      </c>
      <c r="Y487" s="1">
        <v>1.1299999999999999</v>
      </c>
      <c r="Z487" s="1">
        <v>1.42</v>
      </c>
      <c r="AA487" s="1">
        <v>1.8</v>
      </c>
      <c r="AB487" s="1">
        <v>0.76</v>
      </c>
    </row>
    <row r="488" spans="1:28" x14ac:dyDescent="0.25">
      <c r="A488" s="37" t="s">
        <v>238</v>
      </c>
      <c r="C488" s="39"/>
      <c r="D488" s="39">
        <v>82</v>
      </c>
      <c r="E488" s="39"/>
      <c r="F488" s="39"/>
      <c r="G488" s="39">
        <v>1</v>
      </c>
      <c r="H488" s="39"/>
      <c r="I488" s="39">
        <v>13</v>
      </c>
      <c r="J488" s="39">
        <v>13.8</v>
      </c>
      <c r="K488" s="39">
        <v>468</v>
      </c>
      <c r="L488" s="39" t="s">
        <v>104</v>
      </c>
      <c r="M488" s="50" t="s">
        <v>20</v>
      </c>
      <c r="N488" s="39"/>
      <c r="O488" s="39"/>
      <c r="P488" s="39"/>
      <c r="Q488" s="39"/>
      <c r="R488" s="39"/>
      <c r="S488" s="39"/>
      <c r="U488" s="39">
        <v>468</v>
      </c>
      <c r="V488" s="1">
        <v>1</v>
      </c>
      <c r="W488" s="1">
        <v>12.927</v>
      </c>
      <c r="X488" s="1">
        <v>5.7799999999999997E-2</v>
      </c>
      <c r="Y488" s="1">
        <v>0.59</v>
      </c>
      <c r="Z488" s="1">
        <v>0.77</v>
      </c>
      <c r="AA488" s="1">
        <v>0.88</v>
      </c>
      <c r="AB488" s="1">
        <v>0.88</v>
      </c>
    </row>
    <row r="489" spans="1:28" x14ac:dyDescent="0.25">
      <c r="A489" s="37" t="s">
        <v>238</v>
      </c>
      <c r="D489" s="39">
        <v>82</v>
      </c>
      <c r="G489" s="39">
        <v>1</v>
      </c>
      <c r="I489" s="1">
        <v>10</v>
      </c>
      <c r="J489" s="1">
        <v>17.2</v>
      </c>
      <c r="K489" s="2">
        <v>469</v>
      </c>
      <c r="L489" s="1" t="s">
        <v>104</v>
      </c>
      <c r="M489" s="50" t="s">
        <v>20</v>
      </c>
      <c r="U489" s="2">
        <v>469</v>
      </c>
      <c r="V489" s="1">
        <v>2</v>
      </c>
      <c r="W489" s="1">
        <v>12.551</v>
      </c>
      <c r="X489" s="1">
        <v>7.6499999999999999E-2</v>
      </c>
      <c r="Y489" s="1">
        <v>0.61</v>
      </c>
      <c r="Z489" s="1">
        <v>0.89</v>
      </c>
      <c r="AA489" s="1">
        <v>0.93</v>
      </c>
      <c r="AB489" s="1">
        <v>0.92</v>
      </c>
    </row>
    <row r="490" spans="1:28" x14ac:dyDescent="0.25">
      <c r="A490" s="37" t="s">
        <v>238</v>
      </c>
      <c r="D490" s="39">
        <v>82</v>
      </c>
      <c r="G490" s="39">
        <v>1</v>
      </c>
      <c r="I490" s="1">
        <v>11</v>
      </c>
      <c r="J490" s="1">
        <v>18.2</v>
      </c>
      <c r="K490" s="2">
        <v>470</v>
      </c>
      <c r="L490" s="1" t="s">
        <v>104</v>
      </c>
      <c r="M490" s="50" t="s">
        <v>20</v>
      </c>
      <c r="U490" s="2">
        <v>470</v>
      </c>
      <c r="V490" s="1">
        <v>3</v>
      </c>
      <c r="W490" s="1">
        <v>14.143000000000001</v>
      </c>
      <c r="X490" s="1">
        <v>8.5500000000000007E-2</v>
      </c>
      <c r="Y490" s="1">
        <v>0.62</v>
      </c>
      <c r="Z490" s="1">
        <v>0.83</v>
      </c>
      <c r="AA490" s="1">
        <v>0.99</v>
      </c>
      <c r="AB490" s="1">
        <v>1.1399999999999999</v>
      </c>
    </row>
    <row r="491" spans="1:28" x14ac:dyDescent="0.25">
      <c r="A491" s="37" t="s">
        <v>238</v>
      </c>
      <c r="D491" s="39">
        <v>82</v>
      </c>
      <c r="G491" s="39">
        <v>1</v>
      </c>
      <c r="I491" s="1">
        <v>13</v>
      </c>
      <c r="J491" s="1">
        <v>12.3</v>
      </c>
      <c r="K491" s="2">
        <v>471</v>
      </c>
      <c r="L491" s="1" t="s">
        <v>21</v>
      </c>
      <c r="M491" s="50" t="s">
        <v>20</v>
      </c>
      <c r="U491" s="2">
        <v>471</v>
      </c>
      <c r="V491" s="1">
        <v>4</v>
      </c>
      <c r="W491" s="1">
        <v>4.6070000000000002</v>
      </c>
      <c r="X491" s="1">
        <v>2.7099999999999999E-2</v>
      </c>
      <c r="Y491" s="1">
        <v>0.73</v>
      </c>
      <c r="Z491" s="1">
        <v>0.8</v>
      </c>
      <c r="AA491" s="1">
        <v>0.76</v>
      </c>
      <c r="AB491" s="1">
        <v>0.28999999999999998</v>
      </c>
    </row>
    <row r="492" spans="1:28" x14ac:dyDescent="0.25">
      <c r="A492" s="37" t="s">
        <v>238</v>
      </c>
      <c r="D492" s="39">
        <v>82</v>
      </c>
      <c r="G492" s="1">
        <v>3</v>
      </c>
      <c r="I492" s="1">
        <v>6</v>
      </c>
      <c r="J492" s="1">
        <v>11.4</v>
      </c>
      <c r="K492" s="2">
        <v>472</v>
      </c>
      <c r="L492" s="1" t="s">
        <v>21</v>
      </c>
      <c r="M492" s="7" t="s">
        <v>30</v>
      </c>
      <c r="U492" s="2">
        <v>472</v>
      </c>
      <c r="V492" s="1">
        <v>5</v>
      </c>
      <c r="W492" s="1">
        <v>7.0039999999999996</v>
      </c>
      <c r="X492" s="1">
        <v>3.49E-2</v>
      </c>
      <c r="Y492" s="1">
        <v>0.78</v>
      </c>
      <c r="Z492" s="1">
        <v>0.92</v>
      </c>
      <c r="AA492" s="1">
        <v>0.87</v>
      </c>
      <c r="AB492" s="1">
        <v>0.53</v>
      </c>
    </row>
    <row r="493" spans="1:28" x14ac:dyDescent="0.25">
      <c r="A493" s="37" t="s">
        <v>238</v>
      </c>
      <c r="D493" s="39">
        <v>82</v>
      </c>
      <c r="G493" s="1">
        <v>3</v>
      </c>
      <c r="I493" s="1">
        <v>8</v>
      </c>
      <c r="J493" s="1">
        <v>11.4</v>
      </c>
      <c r="K493" s="2">
        <v>473</v>
      </c>
      <c r="L493" s="1" t="s">
        <v>21</v>
      </c>
      <c r="M493" s="7" t="s">
        <v>30</v>
      </c>
      <c r="U493" s="2">
        <v>473</v>
      </c>
      <c r="V493" s="1">
        <v>6</v>
      </c>
      <c r="W493" s="1">
        <v>3.46</v>
      </c>
      <c r="X493" s="1">
        <v>2.24E-2</v>
      </c>
      <c r="Y493" s="1">
        <v>0.54</v>
      </c>
      <c r="Z493" s="1">
        <v>0.66</v>
      </c>
      <c r="AA493" s="1">
        <v>0.89</v>
      </c>
      <c r="AB493" s="1">
        <v>0.24</v>
      </c>
    </row>
    <row r="494" spans="1:28" x14ac:dyDescent="0.25">
      <c r="A494" s="37" t="s">
        <v>238</v>
      </c>
      <c r="D494" s="39">
        <v>82</v>
      </c>
      <c r="G494" s="1">
        <v>3</v>
      </c>
      <c r="I494" s="1">
        <v>6</v>
      </c>
      <c r="J494" s="1">
        <v>6.9</v>
      </c>
      <c r="K494" s="2">
        <v>474</v>
      </c>
      <c r="L494" s="1" t="s">
        <v>21</v>
      </c>
      <c r="M494" s="7" t="s">
        <v>30</v>
      </c>
      <c r="U494" s="2">
        <v>474</v>
      </c>
      <c r="V494" s="1">
        <v>7</v>
      </c>
      <c r="W494" s="1">
        <v>2.7629999999999999</v>
      </c>
      <c r="X494" s="1">
        <v>1.3299999999999999E-2</v>
      </c>
      <c r="Y494" s="1">
        <v>0.68</v>
      </c>
      <c r="Z494" s="1">
        <v>0.69</v>
      </c>
      <c r="AA494" s="1">
        <v>0.75</v>
      </c>
      <c r="AB494" s="1">
        <v>0.18</v>
      </c>
    </row>
    <row r="495" spans="1:28" x14ac:dyDescent="0.25">
      <c r="A495" s="37" t="s">
        <v>238</v>
      </c>
      <c r="D495" s="39">
        <v>82</v>
      </c>
      <c r="G495" s="1">
        <v>6</v>
      </c>
      <c r="I495" s="1">
        <v>13</v>
      </c>
      <c r="J495" s="1">
        <v>11.5</v>
      </c>
      <c r="K495" s="2">
        <v>475</v>
      </c>
      <c r="L495" s="1" t="s">
        <v>21</v>
      </c>
      <c r="M495" s="7" t="s">
        <v>42</v>
      </c>
      <c r="N495" s="1" t="s">
        <v>236</v>
      </c>
      <c r="U495" s="2">
        <v>475</v>
      </c>
      <c r="V495" s="1">
        <v>8</v>
      </c>
      <c r="W495" s="1">
        <v>5.149</v>
      </c>
      <c r="X495" s="1">
        <v>4.1599999999999998E-2</v>
      </c>
      <c r="Y495" s="1">
        <v>0.53</v>
      </c>
      <c r="Z495" s="1">
        <v>0.81</v>
      </c>
      <c r="AA495" s="1">
        <v>1.1100000000000001</v>
      </c>
      <c r="AB495" s="1">
        <v>0.4</v>
      </c>
    </row>
    <row r="496" spans="1:28" x14ac:dyDescent="0.25">
      <c r="A496" s="37" t="s">
        <v>238</v>
      </c>
      <c r="D496" s="39">
        <v>82</v>
      </c>
      <c r="G496" s="1">
        <v>6</v>
      </c>
      <c r="I496" s="1">
        <v>7</v>
      </c>
      <c r="J496" s="1" t="s">
        <v>239</v>
      </c>
      <c r="K496" s="2">
        <v>476</v>
      </c>
      <c r="L496" s="1" t="s">
        <v>21</v>
      </c>
      <c r="M496" s="7" t="s">
        <v>42</v>
      </c>
      <c r="U496" s="2">
        <v>476</v>
      </c>
      <c r="V496" s="1">
        <v>9</v>
      </c>
      <c r="W496" s="1">
        <v>3.3769999999999998</v>
      </c>
      <c r="X496" s="1">
        <v>2.6200000000000001E-2</v>
      </c>
      <c r="Y496" s="1">
        <v>0.73</v>
      </c>
      <c r="Z496" s="1">
        <v>0.87</v>
      </c>
      <c r="AA496" s="1">
        <v>0.99</v>
      </c>
      <c r="AB496" s="1">
        <v>0.26</v>
      </c>
    </row>
    <row r="497" spans="1:34" x14ac:dyDescent="0.25">
      <c r="A497" s="37" t="s">
        <v>238</v>
      </c>
      <c r="D497" s="39">
        <v>82</v>
      </c>
      <c r="G497" s="1">
        <v>6</v>
      </c>
      <c r="I497" s="1">
        <v>41</v>
      </c>
      <c r="J497" s="1">
        <v>12.1</v>
      </c>
      <c r="K497" s="2">
        <v>477</v>
      </c>
      <c r="L497" s="1" t="s">
        <v>21</v>
      </c>
      <c r="M497" s="7" t="s">
        <v>42</v>
      </c>
      <c r="U497" s="2">
        <v>477</v>
      </c>
      <c r="V497" s="1">
        <v>10</v>
      </c>
      <c r="W497" s="1">
        <v>3.49</v>
      </c>
      <c r="X497" s="1">
        <v>2.7E-2</v>
      </c>
      <c r="Y497" s="1">
        <v>0.61</v>
      </c>
      <c r="Z497" s="1">
        <v>0.91</v>
      </c>
      <c r="AA497" s="1">
        <v>1</v>
      </c>
      <c r="AB497" s="1">
        <v>0.28000000000000003</v>
      </c>
    </row>
    <row r="498" spans="1:34" x14ac:dyDescent="0.25">
      <c r="A498" s="37" t="s">
        <v>238</v>
      </c>
      <c r="D498" s="39">
        <v>82</v>
      </c>
      <c r="G498" s="1">
        <v>6</v>
      </c>
      <c r="I498" s="1">
        <v>5</v>
      </c>
      <c r="J498" s="1">
        <v>18</v>
      </c>
      <c r="K498" s="2">
        <v>478</v>
      </c>
      <c r="L498" s="1" t="s">
        <v>104</v>
      </c>
      <c r="M498" s="7" t="s">
        <v>42</v>
      </c>
      <c r="U498" s="2">
        <v>478</v>
      </c>
      <c r="V498" s="1">
        <v>11</v>
      </c>
      <c r="W498" s="1">
        <v>19.61</v>
      </c>
      <c r="X498" s="1">
        <v>0.17549999999999999</v>
      </c>
      <c r="Y498" s="1">
        <v>0.88</v>
      </c>
      <c r="Z498" s="1">
        <v>1.06</v>
      </c>
      <c r="AA498" s="1">
        <v>1.1299999999999999</v>
      </c>
      <c r="AB498" s="1">
        <v>1.87</v>
      </c>
    </row>
    <row r="499" spans="1:34" x14ac:dyDescent="0.25">
      <c r="A499" s="37" t="s">
        <v>238</v>
      </c>
      <c r="D499" s="39">
        <v>82</v>
      </c>
      <c r="G499" s="1">
        <v>6</v>
      </c>
      <c r="I499" s="1">
        <v>8</v>
      </c>
      <c r="J499" s="1">
        <v>18.3</v>
      </c>
      <c r="K499" s="2">
        <v>479</v>
      </c>
      <c r="L499" s="1" t="s">
        <v>104</v>
      </c>
      <c r="M499" s="7" t="s">
        <v>42</v>
      </c>
      <c r="U499" s="2">
        <v>479</v>
      </c>
      <c r="V499" s="1">
        <v>12</v>
      </c>
      <c r="W499" s="1">
        <v>25.466000000000001</v>
      </c>
      <c r="X499" s="1">
        <v>0.1158</v>
      </c>
      <c r="Y499" s="1">
        <v>0.65</v>
      </c>
      <c r="Z499" s="1">
        <v>0.87</v>
      </c>
      <c r="AA499" s="1">
        <v>0.95</v>
      </c>
      <c r="AB499" s="1">
        <v>1.88</v>
      </c>
    </row>
    <row r="500" spans="1:34" x14ac:dyDescent="0.25">
      <c r="A500" s="37" t="s">
        <v>238</v>
      </c>
      <c r="D500" s="39">
        <v>82</v>
      </c>
      <c r="G500" s="1">
        <v>6</v>
      </c>
      <c r="I500" s="1">
        <v>8</v>
      </c>
      <c r="J500" s="1">
        <v>10</v>
      </c>
      <c r="K500" s="2">
        <v>480</v>
      </c>
      <c r="L500" s="1" t="s">
        <v>104</v>
      </c>
      <c r="M500" s="7" t="s">
        <v>42</v>
      </c>
      <c r="N500" s="1" t="s">
        <v>236</v>
      </c>
      <c r="U500" s="2">
        <v>480</v>
      </c>
      <c r="V500" s="1">
        <v>13</v>
      </c>
      <c r="W500" s="1">
        <v>7.5289999999999999</v>
      </c>
      <c r="X500" s="1">
        <v>6.1699999999999998E-2</v>
      </c>
      <c r="Y500" s="1">
        <v>0.73</v>
      </c>
      <c r="Z500" s="1">
        <v>1.05</v>
      </c>
      <c r="AA500" s="1">
        <v>1.3</v>
      </c>
      <c r="AB500" s="1">
        <v>0.67</v>
      </c>
    </row>
    <row r="501" spans="1:34" x14ac:dyDescent="0.25">
      <c r="A501" s="37" t="s">
        <v>238</v>
      </c>
      <c r="D501" s="39">
        <v>82</v>
      </c>
      <c r="G501" s="1">
        <v>6</v>
      </c>
      <c r="I501" s="1">
        <v>8</v>
      </c>
      <c r="J501" s="1">
        <v>15.4</v>
      </c>
      <c r="K501" s="2">
        <v>481</v>
      </c>
      <c r="L501" s="1" t="s">
        <v>104</v>
      </c>
      <c r="M501" s="7" t="s">
        <v>42</v>
      </c>
      <c r="U501" s="2">
        <v>481</v>
      </c>
      <c r="V501" s="1">
        <v>14</v>
      </c>
      <c r="W501" s="1">
        <v>12.77</v>
      </c>
      <c r="X501" s="1">
        <v>8.4199999999999997E-2</v>
      </c>
      <c r="Y501" s="1">
        <v>0.67</v>
      </c>
      <c r="Z501" s="1">
        <v>0.83</v>
      </c>
      <c r="AA501" s="1">
        <v>0.96</v>
      </c>
      <c r="AB501" s="1">
        <v>0.95</v>
      </c>
    </row>
    <row r="502" spans="1:34" x14ac:dyDescent="0.25">
      <c r="A502" s="37" t="s">
        <v>238</v>
      </c>
      <c r="D502" s="39">
        <v>82</v>
      </c>
      <c r="G502" s="1">
        <v>8</v>
      </c>
      <c r="I502" s="1">
        <v>1</v>
      </c>
      <c r="J502" s="1">
        <v>21.5</v>
      </c>
      <c r="K502" s="2">
        <v>482</v>
      </c>
      <c r="L502" s="1" t="s">
        <v>56</v>
      </c>
      <c r="M502" s="7" t="s">
        <v>260</v>
      </c>
      <c r="O502" s="1">
        <v>11</v>
      </c>
      <c r="U502" s="2">
        <v>482</v>
      </c>
      <c r="V502" s="1">
        <v>1</v>
      </c>
      <c r="W502" s="1">
        <v>0.749</v>
      </c>
      <c r="X502" s="1">
        <v>9.7000000000000003E-3</v>
      </c>
      <c r="Y502" s="1">
        <v>0.8</v>
      </c>
      <c r="Z502" s="1">
        <v>1.17</v>
      </c>
      <c r="AA502" s="1">
        <v>1.29</v>
      </c>
      <c r="AB502" s="1">
        <v>0.06</v>
      </c>
    </row>
    <row r="503" spans="1:34" x14ac:dyDescent="0.25">
      <c r="A503" s="37" t="s">
        <v>238</v>
      </c>
      <c r="D503" s="39">
        <v>82</v>
      </c>
      <c r="G503" s="1">
        <v>8</v>
      </c>
      <c r="I503" s="1">
        <v>1</v>
      </c>
      <c r="J503" s="1">
        <v>11</v>
      </c>
      <c r="K503" s="2">
        <v>483</v>
      </c>
      <c r="L503" s="1" t="s">
        <v>56</v>
      </c>
      <c r="M503" s="7" t="s">
        <v>260</v>
      </c>
      <c r="O503" s="1">
        <v>7</v>
      </c>
      <c r="U503" s="2">
        <v>483</v>
      </c>
      <c r="V503" s="1">
        <v>2</v>
      </c>
      <c r="W503" s="1">
        <v>0.75</v>
      </c>
      <c r="X503" s="1">
        <v>1.15E-2</v>
      </c>
      <c r="Y503" s="1">
        <v>0.85</v>
      </c>
      <c r="Z503" s="1">
        <v>0.9</v>
      </c>
      <c r="AA503" s="1">
        <v>0.95</v>
      </c>
      <c r="AB503" s="1">
        <v>0.05</v>
      </c>
    </row>
    <row r="504" spans="1:34" x14ac:dyDescent="0.25">
      <c r="A504" s="37" t="s">
        <v>238</v>
      </c>
      <c r="D504" s="39">
        <v>82</v>
      </c>
      <c r="G504" s="1">
        <v>8</v>
      </c>
      <c r="I504" s="1">
        <v>1</v>
      </c>
      <c r="J504" s="1">
        <v>12.5</v>
      </c>
      <c r="K504" s="2">
        <v>484</v>
      </c>
      <c r="L504" s="1" t="s">
        <v>56</v>
      </c>
      <c r="M504" s="7" t="s">
        <v>260</v>
      </c>
      <c r="O504" s="1">
        <v>5</v>
      </c>
      <c r="U504" s="31">
        <v>484</v>
      </c>
      <c r="V504" s="32"/>
      <c r="W504" s="32"/>
      <c r="X504" s="32"/>
      <c r="Y504" s="32"/>
      <c r="Z504" s="32"/>
      <c r="AA504" s="32"/>
      <c r="AB504" s="32" t="s">
        <v>257</v>
      </c>
      <c r="AG504" s="32"/>
      <c r="AH504" s="32"/>
    </row>
    <row r="505" spans="1:34" x14ac:dyDescent="0.25">
      <c r="A505" s="37" t="s">
        <v>238</v>
      </c>
      <c r="D505" s="39">
        <v>82</v>
      </c>
      <c r="G505" s="1">
        <v>8</v>
      </c>
      <c r="I505" s="1">
        <v>1</v>
      </c>
      <c r="J505" s="1">
        <v>6</v>
      </c>
      <c r="K505" s="2">
        <v>485</v>
      </c>
      <c r="L505" s="1" t="s">
        <v>56</v>
      </c>
      <c r="M505" s="7" t="s">
        <v>260</v>
      </c>
      <c r="O505" s="1">
        <v>6</v>
      </c>
      <c r="U505" s="2">
        <v>485</v>
      </c>
      <c r="V505" s="26">
        <v>3</v>
      </c>
      <c r="W505" s="26">
        <v>0.69499999999999995</v>
      </c>
      <c r="X505" s="43">
        <v>8.6999999999999994E-3</v>
      </c>
      <c r="Y505" s="26">
        <v>0.69</v>
      </c>
      <c r="Z505" s="26">
        <v>1.19</v>
      </c>
      <c r="AA505" s="26">
        <v>1.02</v>
      </c>
      <c r="AB505" s="1">
        <v>0.06</v>
      </c>
      <c r="AG505" s="26"/>
    </row>
    <row r="506" spans="1:34" x14ac:dyDescent="0.25">
      <c r="A506" s="37" t="s">
        <v>238</v>
      </c>
      <c r="D506" s="39">
        <v>82</v>
      </c>
      <c r="G506" s="1">
        <v>10</v>
      </c>
      <c r="I506" s="1">
        <v>1</v>
      </c>
      <c r="J506" s="1">
        <v>10</v>
      </c>
      <c r="K506" s="2">
        <v>486</v>
      </c>
      <c r="L506" s="1" t="s">
        <v>56</v>
      </c>
      <c r="M506" s="7" t="s">
        <v>259</v>
      </c>
      <c r="O506" s="1">
        <v>4</v>
      </c>
      <c r="U506" s="2">
        <v>486</v>
      </c>
      <c r="V506" s="1">
        <v>4</v>
      </c>
      <c r="W506" s="1">
        <v>1.0429999999999999</v>
      </c>
      <c r="X506" s="1">
        <v>1.24E-2</v>
      </c>
      <c r="Y506" s="1">
        <v>0.65</v>
      </c>
      <c r="Z506" s="1">
        <v>1.2</v>
      </c>
      <c r="AA506" s="1">
        <v>1.1100000000000001</v>
      </c>
      <c r="AB506" s="1">
        <v>0.08</v>
      </c>
    </row>
    <row r="507" spans="1:34" x14ac:dyDescent="0.25">
      <c r="A507" s="37" t="s">
        <v>238</v>
      </c>
      <c r="D507" s="39">
        <v>82</v>
      </c>
      <c r="G507" s="1">
        <v>10</v>
      </c>
      <c r="I507" s="1">
        <v>1</v>
      </c>
      <c r="J507" s="1">
        <v>12</v>
      </c>
      <c r="K507" s="2">
        <v>487</v>
      </c>
      <c r="L507" s="1" t="s">
        <v>56</v>
      </c>
      <c r="M507" s="7" t="s">
        <v>259</v>
      </c>
      <c r="O507" s="1">
        <v>9</v>
      </c>
      <c r="U507" s="2">
        <v>487</v>
      </c>
      <c r="V507" s="1">
        <v>5</v>
      </c>
      <c r="W507" s="1">
        <v>0.97299999999999998</v>
      </c>
      <c r="X507" s="1">
        <v>1.5900000000000001E-2</v>
      </c>
      <c r="Y507" s="1">
        <v>1.01</v>
      </c>
      <c r="Z507" s="1">
        <v>1.02</v>
      </c>
      <c r="AA507" s="1">
        <v>0.94</v>
      </c>
      <c r="AB507" s="1">
        <v>0.09</v>
      </c>
    </row>
    <row r="508" spans="1:34" x14ac:dyDescent="0.25">
      <c r="A508" s="37" t="s">
        <v>238</v>
      </c>
      <c r="D508" s="39">
        <v>82</v>
      </c>
      <c r="G508" s="1">
        <v>10</v>
      </c>
      <c r="I508" s="1">
        <v>1</v>
      </c>
      <c r="J508" s="1">
        <v>8.6999999999999993</v>
      </c>
      <c r="K508" s="2">
        <v>488</v>
      </c>
      <c r="L508" s="1" t="s">
        <v>56</v>
      </c>
      <c r="M508" s="7" t="s">
        <v>259</v>
      </c>
      <c r="O508" s="1">
        <v>6</v>
      </c>
      <c r="U508" s="2">
        <v>488</v>
      </c>
      <c r="V508" s="1">
        <v>6</v>
      </c>
      <c r="W508" s="1">
        <v>1.3720000000000001</v>
      </c>
      <c r="X508" s="1">
        <v>1.7899999999999999E-2</v>
      </c>
      <c r="Y508" s="1">
        <v>0.76</v>
      </c>
      <c r="Z508" s="1">
        <v>1.32</v>
      </c>
      <c r="AA508" s="1">
        <v>1.39</v>
      </c>
      <c r="AB508" s="1">
        <v>0.13</v>
      </c>
    </row>
    <row r="509" spans="1:34" x14ac:dyDescent="0.25">
      <c r="A509" s="37" t="s">
        <v>238</v>
      </c>
      <c r="D509" s="39">
        <v>82</v>
      </c>
      <c r="G509" s="1">
        <v>10</v>
      </c>
      <c r="I509" s="1">
        <v>1</v>
      </c>
      <c r="J509" s="1">
        <v>10.5</v>
      </c>
      <c r="K509" s="2">
        <v>489</v>
      </c>
      <c r="L509" s="1" t="s">
        <v>56</v>
      </c>
      <c r="M509" s="7" t="s">
        <v>259</v>
      </c>
      <c r="O509" s="1">
        <v>8</v>
      </c>
      <c r="U509" s="2">
        <v>489</v>
      </c>
      <c r="V509" s="1">
        <v>7</v>
      </c>
      <c r="W509" s="1">
        <v>1.286</v>
      </c>
      <c r="X509" s="1">
        <v>1.2500000000000001E-2</v>
      </c>
      <c r="Y509" s="1">
        <v>0.74</v>
      </c>
      <c r="Z509" s="1">
        <v>1.29</v>
      </c>
      <c r="AA509" s="1">
        <v>1.19</v>
      </c>
      <c r="AB509" s="1">
        <v>0.09</v>
      </c>
    </row>
    <row r="510" spans="1:34" x14ac:dyDescent="0.25">
      <c r="A510" s="37" t="s">
        <v>238</v>
      </c>
      <c r="D510" s="39">
        <v>82</v>
      </c>
      <c r="G510" s="1">
        <v>10</v>
      </c>
      <c r="I510" s="1">
        <v>3</v>
      </c>
      <c r="J510" s="1">
        <v>11.6</v>
      </c>
      <c r="K510" s="2">
        <v>490</v>
      </c>
      <c r="L510" s="1" t="s">
        <v>234</v>
      </c>
      <c r="M510" s="7" t="s">
        <v>259</v>
      </c>
      <c r="O510" s="1">
        <v>6</v>
      </c>
      <c r="U510" s="2">
        <v>490</v>
      </c>
      <c r="V510" s="1">
        <v>8</v>
      </c>
      <c r="W510" s="1">
        <v>11.122</v>
      </c>
      <c r="X510" s="1">
        <v>5.79E-2</v>
      </c>
      <c r="Y510" s="1">
        <v>0.22</v>
      </c>
      <c r="Z510" s="1">
        <v>0.24</v>
      </c>
      <c r="AA510" s="1">
        <v>0.28000000000000003</v>
      </c>
      <c r="AB510" s="1">
        <v>0.33</v>
      </c>
    </row>
    <row r="511" spans="1:34" x14ac:dyDescent="0.25">
      <c r="A511" s="37" t="s">
        <v>238</v>
      </c>
      <c r="D511" s="1">
        <v>81</v>
      </c>
      <c r="G511" s="1">
        <v>1</v>
      </c>
      <c r="I511" s="1">
        <v>9</v>
      </c>
      <c r="J511" s="1">
        <v>10.1</v>
      </c>
      <c r="K511" s="2">
        <v>491</v>
      </c>
      <c r="L511" s="1" t="s">
        <v>100</v>
      </c>
      <c r="M511" s="7" t="s">
        <v>20</v>
      </c>
      <c r="U511" s="2">
        <v>491</v>
      </c>
      <c r="V511" s="1">
        <v>9</v>
      </c>
      <c r="W511" s="1">
        <v>1.794</v>
      </c>
      <c r="X511" s="1">
        <v>1.47E-2</v>
      </c>
      <c r="Y511" s="1">
        <v>0.73</v>
      </c>
      <c r="Z511" s="1">
        <v>1.1200000000000001</v>
      </c>
      <c r="AA511" s="1">
        <v>0.98</v>
      </c>
      <c r="AB511" s="1">
        <v>0.15</v>
      </c>
    </row>
    <row r="512" spans="1:34" x14ac:dyDescent="0.25">
      <c r="A512" s="37" t="s">
        <v>238</v>
      </c>
      <c r="D512" s="1">
        <v>81</v>
      </c>
      <c r="G512" s="1">
        <v>1</v>
      </c>
      <c r="I512" s="1">
        <v>8</v>
      </c>
      <c r="J512" s="1">
        <v>11</v>
      </c>
      <c r="K512" s="2">
        <v>492</v>
      </c>
      <c r="L512" s="1" t="s">
        <v>100</v>
      </c>
      <c r="M512" s="7" t="s">
        <v>20</v>
      </c>
      <c r="U512" s="2">
        <v>492</v>
      </c>
      <c r="V512" s="1">
        <v>10</v>
      </c>
      <c r="W512" s="1">
        <v>5.4359999999999999</v>
      </c>
      <c r="X512" s="1">
        <v>4.2099999999999999E-2</v>
      </c>
      <c r="Y512" s="1">
        <v>0.67</v>
      </c>
      <c r="Z512" s="1">
        <v>0.87</v>
      </c>
      <c r="AA512" s="1">
        <v>1.1299999999999999</v>
      </c>
      <c r="AB512" s="1">
        <v>0.41</v>
      </c>
    </row>
    <row r="513" spans="1:28" x14ac:dyDescent="0.25">
      <c r="A513" s="37" t="s">
        <v>238</v>
      </c>
      <c r="D513" s="1">
        <v>81</v>
      </c>
      <c r="G513" s="1">
        <v>1</v>
      </c>
      <c r="I513" s="1">
        <v>8</v>
      </c>
      <c r="J513" s="1">
        <v>12</v>
      </c>
      <c r="K513" s="2">
        <v>493</v>
      </c>
      <c r="L513" s="1" t="s">
        <v>100</v>
      </c>
      <c r="M513" s="7" t="s">
        <v>20</v>
      </c>
      <c r="U513" s="2">
        <v>493</v>
      </c>
      <c r="V513" s="1">
        <v>11</v>
      </c>
      <c r="W513" s="1">
        <v>5.1020000000000003</v>
      </c>
      <c r="X513" s="1">
        <v>3.4099999999999998E-2</v>
      </c>
      <c r="Y513" s="1">
        <v>0.57999999999999996</v>
      </c>
      <c r="Z513" s="1">
        <v>0.79</v>
      </c>
      <c r="AA513" s="1">
        <v>0.79</v>
      </c>
      <c r="AB513" s="1">
        <v>0.34</v>
      </c>
    </row>
    <row r="514" spans="1:28" x14ac:dyDescent="0.25">
      <c r="A514" s="37" t="s">
        <v>238</v>
      </c>
      <c r="D514" s="1">
        <v>81</v>
      </c>
      <c r="G514" s="1">
        <v>1</v>
      </c>
      <c r="I514" s="1">
        <v>7</v>
      </c>
      <c r="J514" s="1">
        <v>17.5</v>
      </c>
      <c r="K514" s="2">
        <v>494</v>
      </c>
      <c r="L514" s="1" t="s">
        <v>104</v>
      </c>
      <c r="M514" s="7" t="s">
        <v>20</v>
      </c>
      <c r="U514" s="2">
        <v>494</v>
      </c>
      <c r="V514" s="1">
        <v>12</v>
      </c>
      <c r="W514" s="1">
        <v>14.372</v>
      </c>
      <c r="X514" s="1">
        <v>9.0800000000000006E-2</v>
      </c>
      <c r="Y514" s="1">
        <v>0.88</v>
      </c>
      <c r="Z514" s="1">
        <v>1.04</v>
      </c>
      <c r="AA514" s="1">
        <v>1.2</v>
      </c>
      <c r="AB514" s="1">
        <v>1.34</v>
      </c>
    </row>
    <row r="515" spans="1:28" x14ac:dyDescent="0.25">
      <c r="A515" s="37" t="s">
        <v>238</v>
      </c>
      <c r="D515" s="1">
        <v>81</v>
      </c>
      <c r="G515" s="1">
        <v>8</v>
      </c>
      <c r="I515" s="1">
        <v>6</v>
      </c>
      <c r="J515" s="1">
        <v>19</v>
      </c>
      <c r="K515" s="2">
        <v>495</v>
      </c>
      <c r="L515" s="1" t="s">
        <v>230</v>
      </c>
      <c r="M515" s="7" t="s">
        <v>260</v>
      </c>
      <c r="O515" s="1">
        <v>17</v>
      </c>
      <c r="U515" s="2">
        <v>495</v>
      </c>
      <c r="V515" s="1">
        <v>13</v>
      </c>
      <c r="W515" s="1">
        <v>14.815</v>
      </c>
      <c r="X515" s="1">
        <v>0.1152</v>
      </c>
      <c r="Y515" s="1">
        <v>0.62</v>
      </c>
      <c r="Z515" s="1">
        <v>0.69</v>
      </c>
      <c r="AA515" s="1">
        <v>0.69</v>
      </c>
      <c r="AB515" s="1">
        <v>1.03</v>
      </c>
    </row>
    <row r="516" spans="1:28" x14ac:dyDescent="0.25">
      <c r="A516" s="37" t="s">
        <v>238</v>
      </c>
      <c r="D516" s="1">
        <v>81</v>
      </c>
      <c r="G516" s="1">
        <v>8</v>
      </c>
      <c r="I516" s="1">
        <v>3</v>
      </c>
      <c r="J516" s="1">
        <v>14.2</v>
      </c>
      <c r="K516" s="2">
        <v>496</v>
      </c>
      <c r="L516" s="1" t="s">
        <v>230</v>
      </c>
      <c r="M516" s="7" t="s">
        <v>260</v>
      </c>
      <c r="O516" s="1">
        <v>7</v>
      </c>
      <c r="U516" s="2">
        <v>496</v>
      </c>
      <c r="V516" s="1">
        <v>14</v>
      </c>
      <c r="W516" s="1">
        <v>22.683</v>
      </c>
      <c r="X516" s="1">
        <v>0.1855</v>
      </c>
      <c r="Y516" s="1">
        <v>0.64</v>
      </c>
      <c r="Z516" s="1">
        <v>0.78</v>
      </c>
      <c r="AA516" s="1">
        <v>0.83</v>
      </c>
      <c r="AB516" s="1">
        <v>1.72</v>
      </c>
    </row>
    <row r="517" spans="1:28" x14ac:dyDescent="0.25">
      <c r="A517" s="37" t="s">
        <v>238</v>
      </c>
      <c r="D517" s="1">
        <v>81</v>
      </c>
      <c r="I517" s="1">
        <v>3</v>
      </c>
      <c r="J517" s="1">
        <v>8</v>
      </c>
      <c r="K517" s="2">
        <v>497</v>
      </c>
      <c r="L517" s="1" t="s">
        <v>230</v>
      </c>
      <c r="M517" s="7" t="s">
        <v>260</v>
      </c>
      <c r="O517" s="1">
        <v>3</v>
      </c>
      <c r="U517" s="2">
        <v>497</v>
      </c>
      <c r="V517" s="1">
        <v>15</v>
      </c>
      <c r="W517" s="1">
        <v>15.433999999999999</v>
      </c>
      <c r="X517" s="1">
        <v>0.1517</v>
      </c>
      <c r="Y517" s="1">
        <v>0.7</v>
      </c>
      <c r="Z517" s="1">
        <v>0.84</v>
      </c>
      <c r="AA517" s="1">
        <v>0.89</v>
      </c>
      <c r="AB517" s="1">
        <v>1.25</v>
      </c>
    </row>
    <row r="518" spans="1:28" x14ac:dyDescent="0.25">
      <c r="A518" s="37" t="s">
        <v>238</v>
      </c>
      <c r="D518" s="1">
        <v>81</v>
      </c>
      <c r="I518" s="1">
        <v>11</v>
      </c>
      <c r="J518" s="1">
        <v>7.3</v>
      </c>
      <c r="K518" s="2">
        <v>498</v>
      </c>
      <c r="L518" s="1" t="s">
        <v>21</v>
      </c>
      <c r="M518" s="7" t="s">
        <v>260</v>
      </c>
      <c r="U518" s="2">
        <v>498</v>
      </c>
      <c r="V518" s="1">
        <v>16</v>
      </c>
      <c r="W518" s="1">
        <v>2.3170000000000002</v>
      </c>
      <c r="X518" s="1">
        <v>2.07E-2</v>
      </c>
      <c r="Y518" s="1">
        <v>0.46</v>
      </c>
      <c r="Z518" s="1">
        <v>0.46</v>
      </c>
      <c r="AA518" s="1">
        <v>0.56999999999999995</v>
      </c>
      <c r="AB518" s="1">
        <v>0.12</v>
      </c>
    </row>
    <row r="519" spans="1:28" x14ac:dyDescent="0.25">
      <c r="A519" s="37" t="s">
        <v>238</v>
      </c>
      <c r="D519" s="1">
        <v>81</v>
      </c>
      <c r="I519" s="1">
        <v>10</v>
      </c>
      <c r="J519" s="1">
        <v>11.3</v>
      </c>
      <c r="K519" s="2">
        <v>499</v>
      </c>
      <c r="L519" s="1" t="s">
        <v>21</v>
      </c>
      <c r="M519" s="7" t="s">
        <v>260</v>
      </c>
      <c r="U519" s="2">
        <v>499</v>
      </c>
      <c r="V519" s="1">
        <v>17</v>
      </c>
      <c r="W519" s="1">
        <v>4.5</v>
      </c>
      <c r="X519" s="1">
        <v>2.86E-2</v>
      </c>
      <c r="Y519" s="1">
        <v>0.6</v>
      </c>
      <c r="Z519" s="1">
        <v>0.57999999999999996</v>
      </c>
      <c r="AA519" s="1">
        <v>0.85</v>
      </c>
      <c r="AB519" s="1">
        <v>0.32</v>
      </c>
    </row>
    <row r="520" spans="1:28" x14ac:dyDescent="0.25">
      <c r="A520" s="37" t="s">
        <v>238</v>
      </c>
      <c r="D520" s="1">
        <v>81</v>
      </c>
      <c r="I520" s="1">
        <v>6</v>
      </c>
      <c r="J520" s="1">
        <v>7.5</v>
      </c>
      <c r="K520" s="2">
        <v>500</v>
      </c>
      <c r="L520" s="1" t="s">
        <v>104</v>
      </c>
      <c r="M520" s="7" t="s">
        <v>260</v>
      </c>
      <c r="U520" s="2">
        <v>500</v>
      </c>
      <c r="V520" s="1">
        <v>1</v>
      </c>
      <c r="W520" s="1">
        <v>3.347</v>
      </c>
      <c r="X520" s="1">
        <v>1.6299999999999999E-2</v>
      </c>
      <c r="Y520" s="1">
        <v>0.56999999999999995</v>
      </c>
      <c r="Z520" s="1">
        <v>0.64</v>
      </c>
      <c r="AA520" s="1">
        <v>0.83</v>
      </c>
      <c r="AB520" s="1">
        <v>0.21</v>
      </c>
    </row>
    <row r="521" spans="1:28" x14ac:dyDescent="0.25">
      <c r="A521" s="37" t="s">
        <v>238</v>
      </c>
      <c r="D521" s="1">
        <v>81</v>
      </c>
      <c r="I521" s="1">
        <v>4</v>
      </c>
      <c r="J521" s="1">
        <v>14</v>
      </c>
      <c r="K521" s="2">
        <v>501</v>
      </c>
      <c r="L521" s="1" t="s">
        <v>194</v>
      </c>
      <c r="M521" s="7" t="s">
        <v>260</v>
      </c>
      <c r="U521" s="2">
        <v>501</v>
      </c>
      <c r="V521" s="1">
        <v>2</v>
      </c>
      <c r="W521" s="1">
        <v>3.4460000000000002</v>
      </c>
      <c r="X521" s="1">
        <v>4.0300000000000002E-2</v>
      </c>
      <c r="Y521" s="1">
        <v>0.72</v>
      </c>
      <c r="Z521" s="1">
        <v>0.9</v>
      </c>
      <c r="AA521" s="1">
        <v>0.97</v>
      </c>
      <c r="AB521" s="1">
        <v>0.26</v>
      </c>
    </row>
    <row r="522" spans="1:28" x14ac:dyDescent="0.25">
      <c r="A522" s="37" t="s">
        <v>238</v>
      </c>
      <c r="D522" s="1">
        <v>81</v>
      </c>
      <c r="I522" s="1">
        <v>5</v>
      </c>
      <c r="J522" s="1">
        <v>8.5</v>
      </c>
      <c r="K522" s="2">
        <v>502</v>
      </c>
      <c r="L522" s="1" t="s">
        <v>194</v>
      </c>
      <c r="M522" s="7" t="s">
        <v>260</v>
      </c>
      <c r="U522" s="2">
        <v>502</v>
      </c>
      <c r="V522" s="1">
        <v>3</v>
      </c>
      <c r="W522" s="1">
        <v>2.0139999999999998</v>
      </c>
      <c r="X522" s="1">
        <v>2.2599999999999999E-2</v>
      </c>
      <c r="Y522" s="1">
        <v>0.71</v>
      </c>
      <c r="Z522" s="1">
        <v>0.78</v>
      </c>
      <c r="AA522" s="1">
        <v>0.76</v>
      </c>
      <c r="AB522" s="1">
        <v>0.13</v>
      </c>
    </row>
    <row r="523" spans="1:28" x14ac:dyDescent="0.25">
      <c r="A523" s="37" t="s">
        <v>238</v>
      </c>
      <c r="D523" s="1">
        <v>81</v>
      </c>
      <c r="K523" s="2">
        <v>503</v>
      </c>
      <c r="L523" s="1" t="s">
        <v>235</v>
      </c>
      <c r="M523" s="7" t="s">
        <v>42</v>
      </c>
      <c r="U523" s="2">
        <v>503</v>
      </c>
      <c r="V523" s="1">
        <v>4</v>
      </c>
      <c r="W523" s="1">
        <v>47.027000000000001</v>
      </c>
      <c r="X523" s="1">
        <v>0.96619999999999995</v>
      </c>
      <c r="Y523" s="1">
        <v>1.62</v>
      </c>
      <c r="Z523" s="1">
        <v>1.76</v>
      </c>
      <c r="AA523" s="1">
        <v>1.54</v>
      </c>
      <c r="AB523" s="1">
        <v>6.5</v>
      </c>
    </row>
    <row r="524" spans="1:28" x14ac:dyDescent="0.25">
      <c r="A524" s="37" t="s">
        <v>238</v>
      </c>
      <c r="D524" s="1">
        <v>81</v>
      </c>
      <c r="I524" s="1">
        <v>23</v>
      </c>
      <c r="J524" s="1">
        <v>16.5</v>
      </c>
      <c r="K524" s="2">
        <v>504</v>
      </c>
      <c r="L524" s="1" t="s">
        <v>230</v>
      </c>
      <c r="M524" s="7" t="s">
        <v>42</v>
      </c>
      <c r="U524" s="2">
        <v>504</v>
      </c>
      <c r="V524" s="1">
        <v>5</v>
      </c>
      <c r="W524" s="1">
        <v>28.974</v>
      </c>
      <c r="X524" s="1">
        <v>0.2228</v>
      </c>
      <c r="Y524" s="1">
        <v>0.74</v>
      </c>
      <c r="Z524" s="1">
        <v>0.85</v>
      </c>
      <c r="AA524" s="1">
        <v>0.89</v>
      </c>
      <c r="AB524" s="1">
        <v>2.42</v>
      </c>
    </row>
    <row r="525" spans="1:28" x14ac:dyDescent="0.25">
      <c r="A525" s="37" t="s">
        <v>238</v>
      </c>
      <c r="D525" s="1">
        <v>81</v>
      </c>
      <c r="I525" s="1">
        <v>12</v>
      </c>
      <c r="J525" s="1">
        <v>19</v>
      </c>
      <c r="K525" s="2">
        <v>504</v>
      </c>
      <c r="L525" s="1" t="s">
        <v>230</v>
      </c>
      <c r="M525" s="7" t="s">
        <v>42</v>
      </c>
      <c r="U525" s="2">
        <v>505</v>
      </c>
      <c r="V525" s="1">
        <v>6</v>
      </c>
      <c r="W525" s="1">
        <v>23.138999999999999</v>
      </c>
      <c r="X525" s="1">
        <v>0.20799999999999999</v>
      </c>
      <c r="Y525" s="1">
        <v>0.95</v>
      </c>
      <c r="Z525" s="1">
        <v>1.1599999999999999</v>
      </c>
      <c r="AA525" s="1">
        <v>1.24</v>
      </c>
      <c r="AB525" s="1">
        <v>2.46</v>
      </c>
    </row>
    <row r="526" spans="1:28" x14ac:dyDescent="0.25">
      <c r="A526" s="37" t="s">
        <v>238</v>
      </c>
      <c r="D526" s="1">
        <v>81</v>
      </c>
      <c r="I526" s="1">
        <v>4</v>
      </c>
      <c r="J526" s="1">
        <v>14</v>
      </c>
      <c r="K526" s="2">
        <v>506</v>
      </c>
      <c r="L526" s="1" t="s">
        <v>230</v>
      </c>
      <c r="M526" s="7" t="s">
        <v>42</v>
      </c>
      <c r="U526" s="2">
        <v>506</v>
      </c>
      <c r="V526" s="1">
        <v>7</v>
      </c>
      <c r="W526" s="1">
        <v>19.285</v>
      </c>
      <c r="X526" s="1">
        <v>0.16830000000000001</v>
      </c>
      <c r="Y526" s="1">
        <v>0.59</v>
      </c>
      <c r="Z526" s="1">
        <v>0.88</v>
      </c>
      <c r="AA526" s="1">
        <v>0.92</v>
      </c>
      <c r="AB526" s="1">
        <v>1.48</v>
      </c>
    </row>
    <row r="527" spans="1:28" x14ac:dyDescent="0.25">
      <c r="A527" s="37" t="s">
        <v>238</v>
      </c>
      <c r="D527" s="1">
        <v>81</v>
      </c>
      <c r="I527" s="1">
        <v>4</v>
      </c>
      <c r="J527" s="1">
        <v>33.4</v>
      </c>
      <c r="K527" s="2">
        <v>507</v>
      </c>
      <c r="L527" s="1" t="s">
        <v>243</v>
      </c>
      <c r="M527" s="7" t="s">
        <v>42</v>
      </c>
      <c r="U527" s="2">
        <v>507</v>
      </c>
      <c r="W527" s="1">
        <v>62.022999999999996</v>
      </c>
      <c r="X527" s="1">
        <v>0.54749999999999999</v>
      </c>
      <c r="Y527" s="1">
        <v>0.32</v>
      </c>
      <c r="Z527" s="1">
        <v>0.44</v>
      </c>
      <c r="AA527" s="1">
        <v>0.66</v>
      </c>
      <c r="AB527" s="1">
        <v>2.98</v>
      </c>
    </row>
    <row r="528" spans="1:28" x14ac:dyDescent="0.25">
      <c r="A528" s="37" t="s">
        <v>238</v>
      </c>
      <c r="D528" s="1">
        <v>81</v>
      </c>
      <c r="I528" s="1">
        <v>12</v>
      </c>
      <c r="J528" s="1">
        <v>16</v>
      </c>
      <c r="K528" s="2">
        <v>508</v>
      </c>
      <c r="L528" s="1" t="s">
        <v>104</v>
      </c>
      <c r="M528" s="7" t="s">
        <v>42</v>
      </c>
      <c r="U528" s="2">
        <v>508</v>
      </c>
      <c r="V528" s="1">
        <v>8</v>
      </c>
      <c r="W528" s="1">
        <v>14.348000000000001</v>
      </c>
      <c r="X528" s="1">
        <v>0.1133</v>
      </c>
      <c r="Y528" s="1">
        <v>0.87</v>
      </c>
      <c r="Z528" s="1">
        <v>1.1200000000000001</v>
      </c>
      <c r="AA528" s="1">
        <v>1.02</v>
      </c>
      <c r="AB528" s="1">
        <v>1.33</v>
      </c>
    </row>
    <row r="529" spans="1:28" x14ac:dyDescent="0.25">
      <c r="A529" s="37" t="s">
        <v>238</v>
      </c>
      <c r="D529" s="1">
        <v>81</v>
      </c>
      <c r="I529" s="1">
        <v>3</v>
      </c>
      <c r="J529" s="1">
        <v>9.5</v>
      </c>
      <c r="K529" s="2">
        <v>509</v>
      </c>
      <c r="L529" s="1" t="s">
        <v>104</v>
      </c>
      <c r="M529" s="7" t="s">
        <v>42</v>
      </c>
      <c r="U529" s="2">
        <v>509</v>
      </c>
      <c r="V529" s="1">
        <v>9</v>
      </c>
      <c r="W529" s="1">
        <v>6.0209999999999999</v>
      </c>
      <c r="X529" s="1">
        <v>4.1599999999999998E-2</v>
      </c>
      <c r="Y529" s="1">
        <v>0.92</v>
      </c>
      <c r="Z529" s="1">
        <v>1.26</v>
      </c>
      <c r="AA529" s="1">
        <v>1.39</v>
      </c>
      <c r="AB529" s="1">
        <v>0.56999999999999995</v>
      </c>
    </row>
    <row r="530" spans="1:28" x14ac:dyDescent="0.25">
      <c r="D530" s="1">
        <v>81</v>
      </c>
      <c r="G530" s="1">
        <v>3</v>
      </c>
      <c r="I530" s="1">
        <v>7</v>
      </c>
      <c r="J530" s="1">
        <v>37</v>
      </c>
      <c r="K530" s="2">
        <v>529</v>
      </c>
      <c r="L530" s="1" t="s">
        <v>230</v>
      </c>
      <c r="M530" s="7" t="s">
        <v>30</v>
      </c>
      <c r="U530" s="2">
        <v>529</v>
      </c>
      <c r="V530" s="1">
        <v>1</v>
      </c>
      <c r="W530" s="1">
        <v>23.824999999999999</v>
      </c>
      <c r="X530" s="1">
        <v>0.21110000000000001</v>
      </c>
      <c r="Y530" s="1">
        <v>0.83</v>
      </c>
      <c r="Z530" s="1">
        <v>1.1499999999999999</v>
      </c>
      <c r="AA530" s="1">
        <v>1.19</v>
      </c>
      <c r="AB530" s="1">
        <v>2.2799999999999998</v>
      </c>
    </row>
    <row r="531" spans="1:28" x14ac:dyDescent="0.25">
      <c r="D531" s="1">
        <v>81</v>
      </c>
      <c r="G531" s="1">
        <v>3</v>
      </c>
      <c r="I531" s="1">
        <v>14</v>
      </c>
      <c r="J531" s="1">
        <v>12</v>
      </c>
      <c r="K531" s="2">
        <v>530</v>
      </c>
      <c r="L531" s="1" t="s">
        <v>104</v>
      </c>
      <c r="M531" s="7" t="s">
        <v>30</v>
      </c>
      <c r="U531" s="2">
        <v>530</v>
      </c>
      <c r="V531" s="1">
        <v>2</v>
      </c>
      <c r="W531" s="1">
        <v>11.481999999999999</v>
      </c>
      <c r="X531" s="1">
        <v>7.2700000000000001E-2</v>
      </c>
      <c r="Y531" s="1">
        <v>0.67</v>
      </c>
      <c r="Z531" s="1">
        <v>0.82</v>
      </c>
      <c r="AA531" s="1">
        <v>0.83</v>
      </c>
      <c r="AB531" s="1">
        <v>0.83</v>
      </c>
    </row>
    <row r="532" spans="1:28" x14ac:dyDescent="0.25">
      <c r="D532" s="1">
        <v>81</v>
      </c>
      <c r="G532" s="1">
        <v>3</v>
      </c>
      <c r="I532" s="1">
        <v>10</v>
      </c>
      <c r="J532" s="1">
        <v>10</v>
      </c>
      <c r="K532" s="2">
        <v>531</v>
      </c>
      <c r="L532" s="1" t="s">
        <v>104</v>
      </c>
      <c r="M532" s="7" t="s">
        <v>30</v>
      </c>
      <c r="U532" s="2">
        <v>531</v>
      </c>
      <c r="V532" s="1">
        <v>3</v>
      </c>
      <c r="W532" s="1">
        <v>4.5940000000000003</v>
      </c>
      <c r="X532" s="1">
        <v>2.87E-2</v>
      </c>
      <c r="Y532" s="1">
        <v>0.73</v>
      </c>
      <c r="Z532" s="1">
        <v>0.84</v>
      </c>
      <c r="AA532" s="1">
        <v>0.84</v>
      </c>
      <c r="AB532" s="1">
        <v>0.33</v>
      </c>
    </row>
    <row r="533" spans="1:28" x14ac:dyDescent="0.25">
      <c r="D533" s="1">
        <v>81</v>
      </c>
      <c r="G533" s="1">
        <v>3</v>
      </c>
      <c r="I533" s="1">
        <v>10</v>
      </c>
      <c r="J533" s="1">
        <v>7.5</v>
      </c>
      <c r="K533" s="2">
        <v>532</v>
      </c>
      <c r="L533" s="1" t="s">
        <v>104</v>
      </c>
      <c r="M533" s="7" t="s">
        <v>30</v>
      </c>
      <c r="U533" s="2">
        <v>532</v>
      </c>
      <c r="V533" s="1">
        <v>4</v>
      </c>
      <c r="W533" s="1">
        <v>8.5259999999999998</v>
      </c>
      <c r="X533" s="1">
        <v>4.7800000000000002E-2</v>
      </c>
      <c r="Y533" s="1">
        <v>0.67</v>
      </c>
      <c r="Z533" s="1">
        <v>0.83</v>
      </c>
      <c r="AA533" s="1">
        <v>0.86</v>
      </c>
      <c r="AB533" s="1">
        <v>0.61</v>
      </c>
    </row>
    <row r="534" spans="1:28" x14ac:dyDescent="0.25">
      <c r="D534" s="1">
        <v>81</v>
      </c>
      <c r="G534" s="1">
        <v>3</v>
      </c>
      <c r="K534" s="2">
        <v>533</v>
      </c>
      <c r="L534" s="1" t="s">
        <v>104</v>
      </c>
      <c r="M534" s="7" t="s">
        <v>30</v>
      </c>
      <c r="U534" s="2" t="s">
        <v>258</v>
      </c>
      <c r="X534" s="43">
        <v>1.67E-2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VL</dc:creator>
  <cp:lastModifiedBy>Agus VL</cp:lastModifiedBy>
  <dcterms:created xsi:type="dcterms:W3CDTF">2018-10-02T10:54:24Z</dcterms:created>
  <dcterms:modified xsi:type="dcterms:W3CDTF">2018-10-02T11:33:39Z</dcterms:modified>
</cp:coreProperties>
</file>