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usquintanar/Desktop/ESCRITORIO/TEC/SUMMER 2019/ELECTRYCITY AND MAGNETISM /"/>
    </mc:Choice>
  </mc:AlternateContent>
  <xr:revisionPtr revIDLastSave="0" documentId="13_ncr:1_{6D1FCDB8-BD47-6B47-AA77-BAF1DC987979}" xr6:coauthVersionLast="43" xr6:coauthVersionMax="43" xr10:uidLastSave="{00000000-0000-0000-0000-000000000000}"/>
  <bookViews>
    <workbookView xWindow="0" yWindow="0" windowWidth="28800" windowHeight="18000" xr2:uid="{A3FE87A6-9DF7-BB4B-83D2-B82E5DBF7105}"/>
  </bookViews>
  <sheets>
    <sheet name="Hoja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1" l="1"/>
  <c r="D27" i="1" s="1"/>
  <c r="C26" i="1"/>
  <c r="D26" i="1" s="1"/>
  <c r="C25" i="1"/>
  <c r="D25" i="1" s="1"/>
  <c r="C24" i="1"/>
  <c r="D24" i="1" s="1"/>
  <c r="C20" i="1"/>
  <c r="D20" i="1" s="1"/>
  <c r="C23" i="1"/>
  <c r="D23" i="1" s="1"/>
  <c r="C21" i="1"/>
  <c r="D21" i="1" s="1"/>
  <c r="C22" i="1"/>
  <c r="D22" i="1" s="1"/>
  <c r="C19" i="1"/>
  <c r="D19" i="1" s="1"/>
</calcChain>
</file>

<file path=xl/sharedStrings.xml><?xml version="1.0" encoding="utf-8"?>
<sst xmlns="http://schemas.openxmlformats.org/spreadsheetml/2006/main" count="8" uniqueCount="6">
  <si>
    <t>Distancia</t>
  </si>
  <si>
    <t>Campo Magnetico</t>
  </si>
  <si>
    <t>Cara mas intensa</t>
  </si>
  <si>
    <t>cUANDO VOLLTAJEJE EL POSITIVO</t>
  </si>
  <si>
    <t>VA HACIA ALLA</t>
  </si>
  <si>
    <t>Cara Secundaria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</si>
</sst>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Campo</a:t>
            </a:r>
            <a:r>
              <a:rPr lang="es-ES_tradnl" baseline="0"/>
              <a:t> Magnetico contra distancia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Hoja1!$C$3:$C$8</c:f>
              <c:numCache>
                <c:formatCode>General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</c:numCache>
            </c:numRef>
          </c:cat>
          <c:val>
            <c:numRef>
              <c:f>Hoja1!$D$3:$D$8</c:f>
              <c:numCache>
                <c:formatCode>General</c:formatCode>
                <c:ptCount val="6"/>
                <c:pt idx="0">
                  <c:v>0.16800000000000001</c:v>
                </c:pt>
                <c:pt idx="1">
                  <c:v>6.6000000000000003E-2</c:v>
                </c:pt>
                <c:pt idx="2">
                  <c:v>2.8299999999999999E-2</c:v>
                </c:pt>
                <c:pt idx="3">
                  <c:v>1.487E-2</c:v>
                </c:pt>
                <c:pt idx="4">
                  <c:v>8.3499999999999998E-3</c:v>
                </c:pt>
                <c:pt idx="5">
                  <c:v>5.3E-3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A-714B-BBC3-F46ACDBE592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Hoja1!$C$3:$C$8</c:f>
              <c:numCache>
                <c:formatCode>General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</c:numCache>
            </c:numRef>
          </c:cat>
          <c:val>
            <c:numRef>
              <c:f>Hoja1!$N$3:$N$8</c:f>
              <c:numCache>
                <c:formatCode>General</c:formatCode>
                <c:ptCount val="6"/>
                <c:pt idx="0">
                  <c:v>-0.17799999999999999</c:v>
                </c:pt>
                <c:pt idx="1">
                  <c:v>-6.9000000000000006E-2</c:v>
                </c:pt>
                <c:pt idx="2">
                  <c:v>-2.9829999999999999E-2</c:v>
                </c:pt>
                <c:pt idx="3">
                  <c:v>-1.5480000000000001E-2</c:v>
                </c:pt>
                <c:pt idx="4">
                  <c:v>-8.6899999999999998E-3</c:v>
                </c:pt>
                <c:pt idx="5">
                  <c:v>-5.2199999999999998E-3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2A-714B-BBC3-F46ACDBE5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213584"/>
        <c:axId val="1546005888"/>
      </c:lineChart>
      <c:catAx>
        <c:axId val="154721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46005888"/>
        <c:crosses val="autoZero"/>
        <c:auto val="1"/>
        <c:lblAlgn val="ctr"/>
        <c:lblOffset val="100"/>
        <c:noMultiLvlLbl val="0"/>
      </c:catAx>
      <c:valAx>
        <c:axId val="154600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4721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Hoja1!$B$19:$B$23</c:f>
              <c:numCache>
                <c:formatCode>General</c:formatCode>
                <c:ptCount val="5"/>
                <c:pt idx="0">
                  <c:v>0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1.1399999999999999</c:v>
                </c:pt>
              </c:numCache>
            </c:numRef>
          </c:xVal>
          <c:yVal>
            <c:numRef>
              <c:f>Hoja1!$C$19:$C$23</c:f>
              <c:numCache>
                <c:formatCode>General</c:formatCode>
                <c:ptCount val="5"/>
                <c:pt idx="0">
                  <c:v>1.5843150000000001</c:v>
                </c:pt>
                <c:pt idx="1">
                  <c:v>1.574505</c:v>
                </c:pt>
                <c:pt idx="2">
                  <c:v>1.5666570000000002</c:v>
                </c:pt>
                <c:pt idx="3">
                  <c:v>1.5607709999999999</c:v>
                </c:pt>
                <c:pt idx="4">
                  <c:v>1.557828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A3-B742-8FF3-2ED5713F3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576208"/>
        <c:axId val="1547572416"/>
      </c:scatterChart>
      <c:valAx>
        <c:axId val="151457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47572416"/>
        <c:crosses val="autoZero"/>
        <c:crossBetween val="midCat"/>
      </c:valAx>
      <c:valAx>
        <c:axId val="15475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1457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FUERZA</a:t>
            </a:r>
            <a:r>
              <a:rPr lang="es-ES_tradnl" baseline="0"/>
              <a:t> CONTRA CORRIENTE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873247798410236E-2"/>
                  <c:y val="-0.336559886077603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/>
                      <a:t>y = -0.0245x + 1.5852</a:t>
                    </a:r>
                    <a:br>
                      <a:rPr lang="en-US" sz="1400" b="1" baseline="0"/>
                    </a:br>
                    <a:r>
                      <a:rPr lang="en-US" sz="1400" b="1" baseline="0"/>
                      <a:t>R² = 0.9936</a:t>
                    </a:r>
                    <a:endParaRPr lang="en-US" sz="14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Hoja1!$B$19:$B$27</c:f>
              <c:numCache>
                <c:formatCode>General</c:formatCode>
                <c:ptCount val="9"/>
                <c:pt idx="0">
                  <c:v>0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1.1399999999999999</c:v>
                </c:pt>
                <c:pt idx="5">
                  <c:v>-0.4</c:v>
                </c:pt>
                <c:pt idx="6">
                  <c:v>-0.7</c:v>
                </c:pt>
                <c:pt idx="7">
                  <c:v>-1</c:v>
                </c:pt>
                <c:pt idx="8">
                  <c:v>-1.1399999999999999</c:v>
                </c:pt>
              </c:numCache>
            </c:numRef>
          </c:xVal>
          <c:yVal>
            <c:numRef>
              <c:f>Hoja1!$C$19:$C$27</c:f>
              <c:numCache>
                <c:formatCode>General</c:formatCode>
                <c:ptCount val="9"/>
                <c:pt idx="0">
                  <c:v>1.5843150000000001</c:v>
                </c:pt>
                <c:pt idx="1">
                  <c:v>1.574505</c:v>
                </c:pt>
                <c:pt idx="2">
                  <c:v>1.5666570000000002</c:v>
                </c:pt>
                <c:pt idx="3">
                  <c:v>1.5607709999999999</c:v>
                </c:pt>
                <c:pt idx="4">
                  <c:v>1.557828</c:v>
                </c:pt>
                <c:pt idx="5">
                  <c:v>1.5990300000000002</c:v>
                </c:pt>
                <c:pt idx="6">
                  <c:v>1.602954</c:v>
                </c:pt>
                <c:pt idx="7">
                  <c:v>1.60884</c:v>
                </c:pt>
                <c:pt idx="8">
                  <c:v>1.6117830000000002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18-7047-B2C6-690D72445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389600"/>
        <c:axId val="1547244944"/>
      </c:scatterChart>
      <c:valAx>
        <c:axId val="154738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47244944"/>
        <c:crosses val="autoZero"/>
        <c:crossBetween val="midCat"/>
      </c:valAx>
      <c:valAx>
        <c:axId val="15472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4738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302925</xdr:colOff>
      <xdr:row>0</xdr:row>
      <xdr:rowOff>112273</xdr:rowOff>
    </xdr:from>
    <xdr:to>
      <xdr:col>10</xdr:col>
      <xdr:colOff>726792</xdr:colOff>
      <xdr:row>14</xdr:row>
      <xdr:rowOff>32208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4CEA2AF-259B-3A4D-B19B-05EDDCD4A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175246</xdr:colOff>
      <xdr:row>16</xdr:row>
      <xdr:rowOff>135505</xdr:rowOff>
    </xdr:from>
    <xdr:to>
      <xdr:col>18</xdr:col>
      <xdr:colOff>586858</xdr:colOff>
      <xdr:row>29</xdr:row>
      <xdr:rowOff>177069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F3BC7B2-1DDB-C846-9143-9FECF2CFD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559955</xdr:colOff>
      <xdr:row>16</xdr:row>
      <xdr:rowOff>135082</xdr:rowOff>
    </xdr:from>
    <xdr:to>
      <xdr:col>11</xdr:col>
      <xdr:colOff>144319</xdr:colOff>
      <xdr:row>29</xdr:row>
      <xdr:rowOff>176646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B83828C-0C59-FE49-B4DF-C49E743B9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E3128-E314-8245-A343-88BE319D1FAA}">
  <dimension ref="B1:N36"/>
  <sheetViews>
    <sheetView tabSelected="1" topLeftCell="A7" zoomScale="109" workbookViewId="0">
      <selection activeCell="L19" sqref="L19"/>
    </sheetView>
  </sheetViews>
  <sheetFormatPr baseColWidth="10" defaultRowHeight="16" x14ac:dyDescent="0.2"/>
  <sheetData>
    <row r="1" spans="3:14" x14ac:dyDescent="0.2">
      <c r="C1" s="3" t="s">
        <v>2</v>
      </c>
      <c r="D1" s="3"/>
      <c r="E1" s="3"/>
      <c r="M1" t="s">
        <v>5</v>
      </c>
    </row>
    <row r="2" spans="3:14" x14ac:dyDescent="0.2">
      <c r="C2" t="s">
        <v>0</v>
      </c>
      <c r="D2" s="1" t="s">
        <v>1</v>
      </c>
      <c r="E2" s="1"/>
      <c r="M2" t="s">
        <v>0</v>
      </c>
      <c r="N2" t="s">
        <v>1</v>
      </c>
    </row>
    <row r="3" spans="3:14" x14ac:dyDescent="0.2">
      <c r="C3">
        <v>0</v>
      </c>
      <c r="D3">
        <v>0.16800000000000001</v>
      </c>
      <c r="M3">
        <v>0</v>
      </c>
      <c r="N3">
        <v>-0.17799999999999999</v>
      </c>
    </row>
    <row r="4" spans="3:14" x14ac:dyDescent="0.2">
      <c r="C4">
        <v>0.01</v>
      </c>
      <c r="D4">
        <v>6.6000000000000003E-2</v>
      </c>
      <c r="M4">
        <v>0.01</v>
      </c>
      <c r="N4">
        <v>-6.9000000000000006E-2</v>
      </c>
    </row>
    <row r="5" spans="3:14" x14ac:dyDescent="0.2">
      <c r="C5">
        <v>0.02</v>
      </c>
      <c r="D5">
        <v>2.8299999999999999E-2</v>
      </c>
      <c r="M5">
        <v>0.02</v>
      </c>
      <c r="N5">
        <v>-2.9829999999999999E-2</v>
      </c>
    </row>
    <row r="6" spans="3:14" x14ac:dyDescent="0.2">
      <c r="C6">
        <v>0.03</v>
      </c>
      <c r="D6">
        <v>1.487E-2</v>
      </c>
      <c r="M6">
        <v>0.03</v>
      </c>
      <c r="N6">
        <v>-1.5480000000000001E-2</v>
      </c>
    </row>
    <row r="7" spans="3:14" x14ac:dyDescent="0.2">
      <c r="C7">
        <v>0.04</v>
      </c>
      <c r="D7">
        <v>8.3499999999999998E-3</v>
      </c>
      <c r="M7">
        <v>0.04</v>
      </c>
      <c r="N7">
        <v>-8.6899999999999998E-3</v>
      </c>
    </row>
    <row r="8" spans="3:14" x14ac:dyDescent="0.2">
      <c r="C8">
        <v>0.05</v>
      </c>
      <c r="D8">
        <v>5.3E-3</v>
      </c>
      <c r="M8">
        <v>0.05</v>
      </c>
      <c r="N8">
        <v>-5.2199999999999998E-3</v>
      </c>
    </row>
    <row r="10" spans="3:14" x14ac:dyDescent="0.2">
      <c r="E10" s="2"/>
      <c r="F10" s="2"/>
      <c r="G10" s="2"/>
      <c r="H10" s="2"/>
      <c r="I10" s="2"/>
      <c r="J10" s="2"/>
      <c r="K10" s="2"/>
      <c r="L10" s="2"/>
    </row>
    <row r="11" spans="3:14" x14ac:dyDescent="0.2">
      <c r="E11" s="2"/>
      <c r="F11" s="2"/>
      <c r="G11" s="2"/>
      <c r="H11" s="2"/>
      <c r="I11" s="2"/>
      <c r="J11" s="2"/>
      <c r="K11" s="2"/>
      <c r="L11" s="2"/>
    </row>
    <row r="12" spans="3:14" x14ac:dyDescent="0.2">
      <c r="E12" s="2"/>
      <c r="F12" s="2"/>
      <c r="G12" s="2"/>
      <c r="H12" s="2"/>
      <c r="I12" s="2"/>
      <c r="J12" s="2"/>
      <c r="K12" s="2"/>
      <c r="L12" s="2"/>
    </row>
    <row r="13" spans="3:14" x14ac:dyDescent="0.2">
      <c r="E13" s="2"/>
      <c r="F13" s="2"/>
      <c r="G13" s="2"/>
      <c r="H13" s="2"/>
      <c r="I13" s="2"/>
      <c r="J13" s="2"/>
      <c r="K13" s="2"/>
      <c r="L13" s="2"/>
    </row>
    <row r="14" spans="3:14" x14ac:dyDescent="0.2">
      <c r="E14" s="2"/>
      <c r="F14" s="2"/>
      <c r="G14" s="2"/>
      <c r="H14" s="2"/>
      <c r="I14" s="2"/>
      <c r="J14" s="2"/>
      <c r="K14" s="2"/>
      <c r="L14" s="2"/>
    </row>
    <row r="15" spans="3:14" x14ac:dyDescent="0.2">
      <c r="E15" s="2"/>
      <c r="F15" s="2"/>
      <c r="G15" s="2"/>
      <c r="H15" s="2"/>
      <c r="I15" s="2"/>
      <c r="J15" s="2"/>
      <c r="K15" s="2"/>
      <c r="L15" s="2"/>
    </row>
    <row r="16" spans="3:14" x14ac:dyDescent="0.2">
      <c r="E16" s="2"/>
      <c r="F16" s="2"/>
      <c r="G16" s="2"/>
      <c r="H16" s="2"/>
      <c r="I16" s="2"/>
      <c r="J16" s="2"/>
      <c r="K16" s="2"/>
      <c r="L16" s="2"/>
    </row>
    <row r="17" spans="2:12" x14ac:dyDescent="0.2">
      <c r="B17" t="s">
        <v>3</v>
      </c>
      <c r="E17" s="2" t="s">
        <v>4</v>
      </c>
      <c r="F17" s="2"/>
      <c r="G17" s="2"/>
      <c r="H17" s="2"/>
      <c r="I17" s="2"/>
      <c r="J17" s="2"/>
      <c r="K17" s="2"/>
      <c r="L17" s="2"/>
    </row>
    <row r="18" spans="2:12" x14ac:dyDescent="0.2">
      <c r="E18" s="2"/>
      <c r="F18" s="2"/>
      <c r="G18" s="2"/>
      <c r="H18" s="2"/>
      <c r="I18" s="2"/>
      <c r="J18" s="2"/>
      <c r="K18" s="2"/>
      <c r="L18" s="2"/>
    </row>
    <row r="19" spans="2:12" x14ac:dyDescent="0.2">
      <c r="B19">
        <v>0</v>
      </c>
      <c r="C19">
        <f>0.1615*9.81</f>
        <v>1.5843150000000001</v>
      </c>
      <c r="D19">
        <f>C19-$C$19</f>
        <v>0</v>
      </c>
      <c r="E19" s="2"/>
      <c r="F19" s="2"/>
      <c r="G19" s="2"/>
      <c r="H19" s="2"/>
      <c r="I19" s="2"/>
      <c r="J19" s="2"/>
      <c r="K19" s="2"/>
      <c r="L19" s="2"/>
    </row>
    <row r="20" spans="2:12" x14ac:dyDescent="0.2">
      <c r="B20">
        <v>0.4</v>
      </c>
      <c r="C20">
        <f>0.1605*9.81</f>
        <v>1.574505</v>
      </c>
      <c r="D20">
        <f>C20-$C$19</f>
        <v>-9.8100000000000964E-3</v>
      </c>
      <c r="E20" s="2"/>
      <c r="F20" s="2"/>
      <c r="G20" s="2"/>
      <c r="H20" s="2"/>
      <c r="I20" s="2"/>
      <c r="J20" s="2"/>
      <c r="K20" s="2"/>
      <c r="L20" s="2"/>
    </row>
    <row r="21" spans="2:12" x14ac:dyDescent="0.2">
      <c r="B21">
        <v>0.7</v>
      </c>
      <c r="C21">
        <f>0.1597*9.81</f>
        <v>1.5666570000000002</v>
      </c>
      <c r="D21">
        <f t="shared" ref="D21:D27" si="0">C21-$C$19</f>
        <v>-1.7657999999999952E-2</v>
      </c>
      <c r="E21" s="2"/>
      <c r="F21" s="2"/>
      <c r="G21" s="2"/>
      <c r="H21" s="2"/>
      <c r="I21" s="2"/>
      <c r="J21" s="2"/>
      <c r="K21" s="2"/>
      <c r="L21" s="2"/>
    </row>
    <row r="22" spans="2:12" x14ac:dyDescent="0.2">
      <c r="B22">
        <v>1</v>
      </c>
      <c r="C22">
        <f>0.1591*9.81</f>
        <v>1.5607709999999999</v>
      </c>
      <c r="D22">
        <f t="shared" si="0"/>
        <v>-2.3544000000000231E-2</v>
      </c>
      <c r="E22" s="2"/>
      <c r="F22" s="2"/>
      <c r="G22" s="2"/>
      <c r="H22" s="2"/>
      <c r="I22" s="2"/>
      <c r="J22" s="2"/>
      <c r="K22" s="2"/>
      <c r="L22" s="2"/>
    </row>
    <row r="23" spans="2:12" x14ac:dyDescent="0.2">
      <c r="B23">
        <v>1.1399999999999999</v>
      </c>
      <c r="C23">
        <f>0.1588*9.81</f>
        <v>1.557828</v>
      </c>
      <c r="D23">
        <f t="shared" si="0"/>
        <v>-2.6487000000000149E-2</v>
      </c>
      <c r="E23" s="2"/>
      <c r="F23" s="2"/>
      <c r="G23" s="2"/>
      <c r="H23" s="2"/>
      <c r="I23" s="2"/>
      <c r="J23" s="2"/>
      <c r="K23" s="2"/>
      <c r="L23" s="2"/>
    </row>
    <row r="24" spans="2:12" x14ac:dyDescent="0.2">
      <c r="B24">
        <v>-0.4</v>
      </c>
      <c r="C24">
        <f>0.163*9.81</f>
        <v>1.5990300000000002</v>
      </c>
      <c r="D24">
        <f t="shared" si="0"/>
        <v>1.4715000000000034E-2</v>
      </c>
      <c r="E24" s="2"/>
      <c r="F24" s="2"/>
      <c r="G24" s="2"/>
      <c r="H24" s="2"/>
      <c r="I24" s="2"/>
      <c r="J24" s="2"/>
      <c r="K24" s="2"/>
      <c r="L24" s="2"/>
    </row>
    <row r="25" spans="2:12" x14ac:dyDescent="0.2">
      <c r="B25">
        <v>-0.7</v>
      </c>
      <c r="C25">
        <f>0.1634*9.81</f>
        <v>1.602954</v>
      </c>
      <c r="D25">
        <f t="shared" si="0"/>
        <v>1.863899999999985E-2</v>
      </c>
      <c r="E25" s="2"/>
      <c r="F25" s="2"/>
      <c r="G25" s="2"/>
      <c r="H25" s="2"/>
      <c r="I25" s="2"/>
      <c r="J25" s="2"/>
      <c r="K25" s="2"/>
      <c r="L25" s="2"/>
    </row>
    <row r="26" spans="2:12" x14ac:dyDescent="0.2">
      <c r="B26">
        <v>-1</v>
      </c>
      <c r="C26">
        <f>0.164*9.81</f>
        <v>1.60884</v>
      </c>
      <c r="D26">
        <f t="shared" si="0"/>
        <v>2.4524999999999908E-2</v>
      </c>
      <c r="E26" s="2"/>
      <c r="F26" s="2"/>
      <c r="G26" s="2"/>
      <c r="H26" s="2"/>
      <c r="I26" s="2"/>
      <c r="J26" s="2"/>
      <c r="K26" s="2"/>
      <c r="L26" s="2"/>
    </row>
    <row r="27" spans="2:12" x14ac:dyDescent="0.2">
      <c r="B27">
        <v>-1.1399999999999999</v>
      </c>
      <c r="C27">
        <f>0.1643*9.81</f>
        <v>1.6117830000000002</v>
      </c>
      <c r="D27">
        <f t="shared" si="0"/>
        <v>2.7468000000000048E-2</v>
      </c>
      <c r="E27" s="2"/>
      <c r="F27" s="2"/>
      <c r="G27" s="2"/>
      <c r="H27" s="2"/>
      <c r="I27" s="2"/>
      <c r="J27" s="2"/>
      <c r="K27" s="2"/>
      <c r="L27" s="2"/>
    </row>
    <row r="28" spans="2:12" x14ac:dyDescent="0.2">
      <c r="E28" s="2"/>
      <c r="F28" s="2"/>
      <c r="G28" s="2"/>
      <c r="H28" s="2"/>
      <c r="I28" s="2"/>
      <c r="J28" s="2"/>
      <c r="K28" s="2"/>
      <c r="L28" s="2"/>
    </row>
    <row r="29" spans="2:12" x14ac:dyDescent="0.2">
      <c r="E29" s="2"/>
      <c r="F29" s="2"/>
      <c r="G29" s="2"/>
      <c r="H29" s="2"/>
      <c r="I29" s="2"/>
      <c r="J29" s="2"/>
      <c r="K29" s="2"/>
      <c r="L29" s="2"/>
    </row>
    <row r="30" spans="2:12" x14ac:dyDescent="0.2">
      <c r="E30" s="2"/>
      <c r="F30" s="2"/>
      <c r="G30" s="2"/>
      <c r="H30" s="2"/>
      <c r="I30" s="2"/>
      <c r="J30" s="2"/>
      <c r="K30" s="2"/>
      <c r="L30" s="2"/>
    </row>
    <row r="31" spans="2:12" x14ac:dyDescent="0.2">
      <c r="E31" s="2"/>
      <c r="F31" s="2"/>
      <c r="G31" s="2"/>
      <c r="H31" s="2"/>
      <c r="I31" s="2"/>
      <c r="J31" s="2"/>
      <c r="K31" s="2"/>
      <c r="L31" s="2"/>
    </row>
    <row r="32" spans="2:12" x14ac:dyDescent="0.2">
      <c r="E32" s="2"/>
      <c r="F32" s="2"/>
      <c r="G32" s="2"/>
      <c r="H32" s="2"/>
      <c r="I32" s="2"/>
      <c r="J32" s="2"/>
      <c r="K32" s="2"/>
      <c r="L32" s="2"/>
    </row>
    <row r="33" spans="5:12" x14ac:dyDescent="0.2">
      <c r="E33" s="2"/>
      <c r="F33" s="2"/>
      <c r="G33" s="2"/>
      <c r="H33" s="2"/>
      <c r="I33" s="2"/>
      <c r="J33" s="2"/>
      <c r="K33" s="2"/>
      <c r="L33" s="2"/>
    </row>
    <row r="34" spans="5:12" x14ac:dyDescent="0.2">
      <c r="E34" s="2"/>
      <c r="F34" s="2"/>
      <c r="G34" s="2"/>
      <c r="H34" s="2"/>
      <c r="I34" s="2"/>
      <c r="J34" s="2"/>
      <c r="K34" s="2"/>
      <c r="L34" s="2"/>
    </row>
    <row r="35" spans="5:12" x14ac:dyDescent="0.2">
      <c r="E35" s="2"/>
      <c r="F35" s="2"/>
      <c r="G35" s="2"/>
      <c r="H35" s="2"/>
      <c r="I35" s="2"/>
      <c r="J35" s="2"/>
      <c r="K35" s="2"/>
      <c r="L35" s="2"/>
    </row>
    <row r="36" spans="5:12" x14ac:dyDescent="0.2">
      <c r="E36" s="2"/>
      <c r="F36" s="2"/>
      <c r="G36" s="2"/>
      <c r="H36" s="2"/>
      <c r="I36" s="2"/>
      <c r="J36" s="2"/>
      <c r="K36" s="2"/>
      <c r="L3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2019-06-25T20:33:58Z</dcterms:created>
  <dcterms:modified xsi:type="dcterms:W3CDTF">2019-06-28T19:46:15Z</dcterms:modified>
</cp:coreProperties>
</file>