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oaco\Desktop\repos\Labo\labelec-tp2\Mediciones\"/>
    </mc:Choice>
  </mc:AlternateContent>
  <xr:revisionPtr revIDLastSave="0" documentId="13_ncr:1_{8C8151DD-60B7-4984-A79C-42B61AA22C8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dice" sheetId="1" r:id="rId1"/>
    <sheet name="Caracterización de sistema" sheetId="7" r:id="rId2"/>
    <sheet name="Respuesta en frecuencia" sheetId="3" r:id="rId3"/>
    <sheet name="Plantilla Componentes" sheetId="6" r:id="rId4"/>
    <sheet name="Impedancia de entra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5" l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/>
  <c r="E20" i="3"/>
  <c r="F20" i="3" s="1"/>
  <c r="E21" i="3"/>
  <c r="F21" i="3" s="1"/>
  <c r="E22" i="3"/>
  <c r="F22" i="3"/>
  <c r="E23" i="3"/>
  <c r="F23" i="3" s="1"/>
  <c r="E24" i="3"/>
  <c r="F24" i="3"/>
  <c r="E25" i="3"/>
  <c r="F25" i="3" s="1"/>
  <c r="E26" i="3"/>
  <c r="F26" i="3"/>
  <c r="E27" i="3"/>
  <c r="F27" i="3" s="1"/>
  <c r="E28" i="3"/>
  <c r="F28" i="3" s="1"/>
  <c r="E29" i="3"/>
  <c r="F29" i="3" s="1"/>
  <c r="E30" i="3"/>
  <c r="F30" i="3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/>
  <c r="E39" i="3"/>
  <c r="F39" i="3" s="1"/>
  <c r="E40" i="3"/>
  <c r="F40" i="3"/>
  <c r="A3" i="1"/>
  <c r="A4" i="1" s="1"/>
  <c r="J22" i="5" l="1"/>
  <c r="H22" i="5"/>
  <c r="I22" i="5" s="1"/>
  <c r="J21" i="5"/>
  <c r="H21" i="5"/>
  <c r="I21" i="5" s="1"/>
  <c r="J20" i="5"/>
  <c r="H20" i="5"/>
  <c r="I20" i="5" s="1"/>
  <c r="J19" i="5"/>
  <c r="H19" i="5"/>
  <c r="I19" i="5" s="1"/>
  <c r="J17" i="5" l="1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H4" i="5"/>
  <c r="I4" i="5" s="1"/>
  <c r="H5" i="5" l="1"/>
  <c r="I5" i="5" s="1"/>
  <c r="H6" i="5" l="1"/>
  <c r="I6" i="5" s="1"/>
  <c r="H7" i="5" l="1"/>
  <c r="I7" i="5" s="1"/>
  <c r="H8" i="5" l="1"/>
  <c r="I8" i="5" s="1"/>
  <c r="H9" i="5" l="1"/>
  <c r="I9" i="5" s="1"/>
  <c r="H10" i="5" l="1"/>
  <c r="I10" i="5" s="1"/>
  <c r="H11" i="5" l="1"/>
  <c r="I11" i="5" s="1"/>
  <c r="H12" i="5" l="1"/>
  <c r="I12" i="5" s="1"/>
  <c r="H13" i="5" l="1"/>
  <c r="I13" i="5" s="1"/>
  <c r="H14" i="5" l="1"/>
  <c r="I14" i="5" s="1"/>
  <c r="H15" i="5" l="1"/>
  <c r="I15" i="5" s="1"/>
  <c r="H16" i="5" l="1"/>
  <c r="I16" i="5" s="1"/>
  <c r="H17" i="5" l="1"/>
  <c r="I17" i="5" s="1"/>
  <c r="H18" i="5" l="1"/>
  <c r="I18" i="5" s="1"/>
</calcChain>
</file>

<file path=xl/sharedStrings.xml><?xml version="1.0" encoding="utf-8"?>
<sst xmlns="http://schemas.openxmlformats.org/spreadsheetml/2006/main" count="97" uniqueCount="78">
  <si>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</si>
  <si>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</si>
  <si>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</si>
  <si>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</si>
  <si>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</si>
  <si>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</si>
  <si>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</si>
  <si>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</si>
  <si>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</si>
  <si>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</si>
  <si>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</si>
  <si>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</si>
  <si>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</si>
  <si>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</si>
  <si>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</si>
  <si>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</si>
  <si>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</si>
  <si>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</si>
  <si>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</si>
  <si>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</si>
  <si>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</si>
  <si>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</si>
  <si>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Offset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</si>
  <si>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</si>
  <si>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</si>
  <si>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</si>
  <si>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</si>
  <si>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</si>
  <si>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</si>
  <si>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Resistencia</t>
  </si>
  <si>
    <t>Capacitor</t>
  </si>
  <si>
    <t>Factor de calidad Q</t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</si>
  <si>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</si>
  <si>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</si>
  <si>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Inductor</t>
  </si>
  <si>
    <t>Inductancia (H)</t>
  </si>
  <si>
    <t>Comentario sobre qué resistencia se mide</t>
  </si>
  <si>
    <r>
      <t>Impedancia (</t>
    </r>
    <r>
      <rPr>
        <b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  <scheme val="minor"/>
      </rPr>
      <t>)</t>
    </r>
  </si>
  <si>
    <t>Comentario sobre qué capacitor se mide</t>
  </si>
  <si>
    <t>M.Paralelo: Real</t>
  </si>
  <si>
    <t>M.Paralelo: Imaginario</t>
  </si>
  <si>
    <t>M.Serie: Real</t>
  </si>
  <si>
    <t>M.Serie: Imaginario</t>
  </si>
  <si>
    <t>Comentario sobre qué inductor se mide</t>
  </si>
  <si>
    <t>Factor de disipación</t>
  </si>
  <si>
    <t>Usar estas tablas iniciales como plantillas, indicando qué componente se quiere medir y luego extendiendo según la cantidad de puntos que se deseen medir. Para ello crear otra sheet en el Excel.</t>
  </si>
  <si>
    <t>Respuesta a una cuadrada, calibración.</t>
  </si>
  <si>
    <t>Calibrar el sistema para que se comporte como nos piden.</t>
  </si>
  <si>
    <t>Quizá lo mejor sea o bien el pico, o bien la frecuencia, si se pueden medir automáticamente con el osciloscopio. Señal de entrada cuadrada con frecuencia aproximadamente 4,9kHz y 1Vpp.</t>
  </si>
  <si>
    <t>Respuesta al escalón.</t>
  </si>
  <si>
    <t>Señal cuadrada de 1Vpp con una frecuencia de 4,9kHz.</t>
  </si>
  <si>
    <t>Caracterizar al sistema.</t>
  </si>
  <si>
    <t>Caracterización de un sistema</t>
  </si>
  <si>
    <t>Entrada</t>
  </si>
  <si>
    <t>Forma de onda</t>
  </si>
  <si>
    <t>Tensión pico a pico</t>
  </si>
  <si>
    <t>Duty/Simetría</t>
  </si>
  <si>
    <t>Sistema</t>
  </si>
  <si>
    <t>Frecuencia amortiguada</t>
  </si>
  <si>
    <t>Tiempo de establecimiento</t>
  </si>
  <si>
    <t>Sobrepico (Mp)</t>
  </si>
  <si>
    <t>Tiempo al pico</t>
  </si>
  <si>
    <t>Resistencia para xi=0,4</t>
  </si>
  <si>
    <t>Respuesta en frecuencia.</t>
  </si>
  <si>
    <t>Medir la respuesta en frecuencia del circuito.</t>
  </si>
  <si>
    <t>Medir la respuesta en frecuencia con señales senoidales desde una frecuencia fo / 10 hasta 20 . Fo</t>
  </si>
  <si>
    <t>Graficar respuesta en frecuencia y comparar con la teórica.</t>
  </si>
  <si>
    <t>Casos</t>
  </si>
  <si>
    <t>R=120,xi = 0.4</t>
  </si>
  <si>
    <t>R=155.86,xi = 0.51693</t>
  </si>
  <si>
    <t>R=0,xi = 0</t>
  </si>
  <si>
    <t>R=301.511,xi=1</t>
  </si>
  <si>
    <t>Sin buffer R=120</t>
  </si>
  <si>
    <t>Sin buffer R=155</t>
  </si>
  <si>
    <r>
      <t xml:space="preserve">Observar la señal de salida, midiendo algún parámetro que sea fácil de identificar para poder luego calibrar el valor de xi del sistema. </t>
    </r>
    <r>
      <rPr>
        <b/>
        <sz val="10"/>
        <color rgb="FFFF0000"/>
        <rFont val="Calibri"/>
        <family val="2"/>
        <scheme val="minor"/>
      </rPr>
      <t>Medir con el tester después el valor del preset</t>
    </r>
    <r>
      <rPr>
        <b/>
        <sz val="10"/>
        <color theme="1"/>
        <rFont val="Calibri"/>
        <family val="2"/>
        <scheme val="minor"/>
      </rPr>
      <t>.</t>
    </r>
  </si>
  <si>
    <t>Sacar una foto de cada caso de la respuesta al escalón para tener en el informe</t>
  </si>
  <si>
    <t>Hay que medir frecuencia de oscilación del transitorio, tiempo de establecimiento, tiempo al pico y sobrepico. Recordar establecimiento en 5%.</t>
  </si>
  <si>
    <t>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</si>
</sst>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85" zoomScaleNormal="85" workbookViewId="0">
      <selection activeCell="C4" sqref="C4"/>
    </sheetView>
  </sheetViews>
  <sheetFormatPr baseColWidth="10" defaultColWidth="8.88671875" defaultRowHeight="14.4" x14ac:dyDescent="0.3"/>
  <cols>
    <col min="2" max="2" width="19.33203125" bestFit="1" customWidth="1"/>
    <col min="3" max="3" width="31.88671875" customWidth="1"/>
    <col min="4" max="4" width="30.33203125" customWidth="1"/>
    <col min="5" max="5" width="36.6640625" customWidth="1"/>
    <col min="6" max="6" width="13.109375" customWidth="1"/>
    <col min="7" max="7" width="37.5546875" customWidth="1"/>
    <col min="8" max="8" width="7.6640625" customWidth="1"/>
    <col min="9" max="9" width="11.5546875" customWidth="1"/>
    <col min="10" max="10" width="17.3320312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48" t="s">
        <v>6</v>
      </c>
      <c r="H1" s="49"/>
      <c r="J1" s="7" t="s">
        <v>7</v>
      </c>
    </row>
    <row r="2" spans="1:10" ht="82.8" x14ac:dyDescent="0.3">
      <c r="A2" s="3">
        <v>0</v>
      </c>
      <c r="B2" s="8" t="s">
        <v>46</v>
      </c>
      <c r="C2" s="8" t="s">
        <v>74</v>
      </c>
      <c r="D2" s="8" t="s">
        <v>48</v>
      </c>
      <c r="E2" s="8" t="s">
        <v>47</v>
      </c>
      <c r="F2" s="9" t="s">
        <v>12</v>
      </c>
      <c r="G2" s="50"/>
      <c r="H2" s="51"/>
      <c r="J2" s="5"/>
    </row>
    <row r="3" spans="1:10" ht="69" x14ac:dyDescent="0.3">
      <c r="A3" s="4">
        <f>A2+1</f>
        <v>1</v>
      </c>
      <c r="B3" s="10" t="s">
        <v>49</v>
      </c>
      <c r="C3" s="11" t="s">
        <v>76</v>
      </c>
      <c r="D3" s="8" t="s">
        <v>50</v>
      </c>
      <c r="E3" s="11" t="s">
        <v>51</v>
      </c>
      <c r="F3" s="12" t="s">
        <v>12</v>
      </c>
      <c r="G3" s="46"/>
      <c r="H3" s="47"/>
      <c r="J3" s="5" t="s">
        <v>11</v>
      </c>
    </row>
    <row r="4" spans="1:10" ht="41.4" x14ac:dyDescent="0.3">
      <c r="A4" s="4">
        <f>A3+1</f>
        <v>2</v>
      </c>
      <c r="B4" s="34" t="s">
        <v>63</v>
      </c>
      <c r="C4" s="8" t="s">
        <v>64</v>
      </c>
      <c r="D4" s="8" t="s">
        <v>65</v>
      </c>
      <c r="E4" s="11" t="s">
        <v>66</v>
      </c>
      <c r="F4" s="12" t="s">
        <v>12</v>
      </c>
      <c r="G4" s="46"/>
      <c r="H4" s="47"/>
      <c r="J4" s="5" t="s">
        <v>12</v>
      </c>
    </row>
    <row r="5" spans="1:10" x14ac:dyDescent="0.3">
      <c r="A5" s="4"/>
      <c r="B5" s="10"/>
      <c r="C5" s="8"/>
      <c r="D5" s="8"/>
      <c r="E5" s="11"/>
      <c r="F5" s="12"/>
      <c r="G5" s="46"/>
      <c r="H5" s="47"/>
      <c r="J5" s="5" t="s">
        <v>8</v>
      </c>
    </row>
    <row r="6" spans="1:10" x14ac:dyDescent="0.3">
      <c r="A6" s="4"/>
      <c r="B6" s="10"/>
      <c r="C6" s="11"/>
      <c r="D6" s="8"/>
      <c r="E6" s="11"/>
      <c r="F6" s="12"/>
      <c r="G6" s="46"/>
      <c r="H6" s="47"/>
      <c r="J6" s="5" t="s">
        <v>9</v>
      </c>
    </row>
    <row r="7" spans="1:10" ht="15" thickBot="1" x14ac:dyDescent="0.35">
      <c r="A7" s="4"/>
      <c r="B7" s="33"/>
      <c r="C7" s="11"/>
      <c r="D7" s="11"/>
      <c r="E7" s="11"/>
      <c r="F7" s="12"/>
      <c r="G7" s="46"/>
      <c r="H7" s="47"/>
      <c r="J7" s="6" t="s">
        <v>10</v>
      </c>
    </row>
    <row r="8" spans="1:10" x14ac:dyDescent="0.3">
      <c r="A8" s="4"/>
      <c r="B8" s="33"/>
      <c r="C8" s="11"/>
      <c r="D8" s="11"/>
      <c r="E8" s="11"/>
      <c r="F8" s="12"/>
      <c r="G8" s="46"/>
      <c r="H8" s="47"/>
    </row>
    <row r="9" spans="1:10" x14ac:dyDescent="0.3">
      <c r="A9" s="4"/>
      <c r="B9" s="33"/>
      <c r="C9" s="11"/>
      <c r="D9" s="11"/>
      <c r="E9" s="11"/>
      <c r="F9" s="12"/>
      <c r="G9" s="46"/>
      <c r="H9" s="47"/>
    </row>
  </sheetData>
  <mergeCells count="9">
    <mergeCell ref="G7:H7"/>
    <mergeCell ref="G8:H8"/>
    <mergeCell ref="G9:H9"/>
    <mergeCell ref="G6:H6"/>
    <mergeCell ref="G1:H1"/>
    <mergeCell ref="G2:H2"/>
    <mergeCell ref="G3:H3"/>
    <mergeCell ref="G4:H4"/>
    <mergeCell ref="G5:H5"/>
  </mergeCells>
  <dataValidations disablePrompts="1" count="1">
    <dataValidation type="list" allowBlank="1" showInputMessage="1" showErrorMessage="1" sqref="F2:F9" xr:uid="{00000000-0002-0000-0000-000000000000}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6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7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8" operator="containsText" id="{F6F46C59-11C9-4B00-B296-0FE492E365C8}">
            <xm:f>NOT(ISERROR(SEARCH($J$2,F2)))</xm:f>
            <xm:f>$J$2</xm:f>
            <x14:dxf/>
          </x14:cfRule>
          <xm:sqref>F2:F3 F7:F9 F5</xm:sqref>
        </x14:conditionalFormatting>
        <x14:conditionalFormatting xmlns:xm="http://schemas.microsoft.com/office/excel/2006/main">
          <x14:cfRule type="containsText" priority="7" operator="containsText" id="{03F7A04E-EC2C-4217-9429-116C59E84810}">
            <xm:f>NOT(ISERROR(SEARCH($J$7,F6)))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36BA344A-47D7-447A-B84B-2CCB6086D17A}">
            <xm:f>NOT(ISERROR(SEARCH($J$6,F6)))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9341E32A-061E-4F23-AA0F-4849C8E1E85B}">
            <xm:f>NOT(ISERROR(SEARCH($J$5,F6)))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0" operator="containsText" id="{B41CB6A0-3B43-4134-AFA3-F12C9B518CB0}">
            <xm:f>NOT(ISERROR(SEARCH($J$4,F6)))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1" operator="containsText" id="{BF0D7944-74CB-446C-ABF8-A02D730726EC}">
            <xm:f>NOT(ISERROR(SEARCH($J$4,F6)))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2" operator="containsText" id="{9DB2A1A7-D0B8-4251-BF98-7F8D79BFE61F}">
            <xm:f>NOT(ISERROR(SEARCH($J$2,F6)))</xm:f>
            <xm:f>$J$2</xm:f>
            <x14:dxf/>
          </x14:cfRule>
          <xm:sqref>F6</xm:sqref>
        </x14:conditionalFormatting>
        <x14:conditionalFormatting xmlns:xm="http://schemas.microsoft.com/office/excel/2006/main">
          <x14:cfRule type="containsText" priority="1" operator="containsText" id="{27D28666-43A2-4F94-9609-39D6C8972502}">
            <xm:f>NOT(ISERROR(SEARCH($J$7,F4)))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59768BD-8478-4686-99F4-B5B6023500F9}">
            <xm:f>NOT(ISERROR(SEARCH($J$6,F4)))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C75BEB2-51AB-4B54-8588-BAC2330DBD9A}">
            <xm:f>NOT(ISERROR(SEARCH($J$5,F4)))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0FCF4F75-AD0B-4BBA-A718-58537972A3E8}">
            <xm:f>NOT(ISERROR(SEARCH($J$4,F4)))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85436E3F-7C14-4EF4-99B5-755C601CF0DF}">
            <xm:f>NOT(ISERROR(SEARCH($J$4,F4)))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88D27B04-9495-43E0-91D2-D0714B0DF4A9}">
            <xm:f>NOT(ISERROR(SEARCH($J$2,F4)))</xm:f>
            <xm:f>$J$2</xm:f>
            <x14:dxf/>
          </x14:cfRule>
          <xm:sqref>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zoomScaleNormal="100" workbookViewId="0">
      <selection activeCell="K16" sqref="K16"/>
    </sheetView>
  </sheetViews>
  <sheetFormatPr baseColWidth="10" defaultColWidth="8.88671875" defaultRowHeight="14.4" x14ac:dyDescent="0.3"/>
  <cols>
    <col min="1" max="1" width="19.33203125" customWidth="1"/>
    <col min="2" max="2" width="14.88671875" customWidth="1"/>
    <col min="3" max="3" width="10.6640625" customWidth="1"/>
    <col min="4" max="4" width="18" bestFit="1" customWidth="1"/>
    <col min="5" max="5" width="13.44140625" bestFit="1" customWidth="1"/>
    <col min="7" max="7" width="22.5546875" bestFit="1" customWidth="1"/>
    <col min="8" max="8" width="25.88671875" bestFit="1" customWidth="1"/>
    <col min="9" max="9" width="14" bestFit="1" customWidth="1"/>
    <col min="10" max="10" width="14.6640625" bestFit="1" customWidth="1"/>
    <col min="11" max="11" width="8.6640625" customWidth="1"/>
    <col min="12" max="12" width="14.33203125" customWidth="1"/>
    <col min="13" max="13" width="14" customWidth="1"/>
  </cols>
  <sheetData>
    <row r="1" spans="1:12" ht="15" thickBot="1" x14ac:dyDescent="0.35">
      <c r="A1" s="54" t="s">
        <v>67</v>
      </c>
      <c r="B1" s="62" t="s">
        <v>52</v>
      </c>
      <c r="C1" s="63"/>
      <c r="D1" s="63"/>
      <c r="E1" s="63"/>
      <c r="F1" s="63"/>
      <c r="G1" s="63"/>
      <c r="H1" s="63"/>
      <c r="I1" s="63"/>
      <c r="J1" s="64"/>
    </row>
    <row r="2" spans="1:12" ht="15" thickBot="1" x14ac:dyDescent="0.35">
      <c r="A2" s="55"/>
      <c r="B2" s="62" t="s">
        <v>53</v>
      </c>
      <c r="C2" s="63"/>
      <c r="D2" s="63"/>
      <c r="E2" s="63"/>
      <c r="F2" s="64"/>
      <c r="G2" s="62" t="s">
        <v>57</v>
      </c>
      <c r="H2" s="63"/>
      <c r="I2" s="63"/>
      <c r="J2" s="64"/>
    </row>
    <row r="3" spans="1:12" ht="15" thickBot="1" x14ac:dyDescent="0.35">
      <c r="A3" s="55"/>
      <c r="B3" s="16" t="s">
        <v>54</v>
      </c>
      <c r="C3" s="16" t="s">
        <v>13</v>
      </c>
      <c r="D3" s="16" t="s">
        <v>55</v>
      </c>
      <c r="E3" s="16" t="s">
        <v>56</v>
      </c>
      <c r="F3" s="16" t="s">
        <v>22</v>
      </c>
      <c r="G3" s="16" t="s">
        <v>58</v>
      </c>
      <c r="H3" s="16" t="s">
        <v>59</v>
      </c>
      <c r="I3" s="16" t="s">
        <v>61</v>
      </c>
      <c r="J3" s="16" t="s">
        <v>60</v>
      </c>
      <c r="K3" s="65" t="s">
        <v>62</v>
      </c>
      <c r="L3" s="66"/>
    </row>
    <row r="4" spans="1:12" ht="15" thickBot="1" x14ac:dyDescent="0.35">
      <c r="A4" s="35" t="s">
        <v>68</v>
      </c>
      <c r="B4" s="37" t="s">
        <v>77</v>
      </c>
      <c r="C4" s="37">
        <v>3090</v>
      </c>
      <c r="D4" s="37">
        <v>1.8</v>
      </c>
      <c r="E4" s="37">
        <v>50</v>
      </c>
      <c r="F4" s="37">
        <v>0</v>
      </c>
      <c r="G4" s="37">
        <v>67340</v>
      </c>
      <c r="H4" s="45">
        <v>3.6999999999999998E-5</v>
      </c>
      <c r="I4" s="45">
        <v>2.1E-7</v>
      </c>
      <c r="J4" s="38">
        <v>0.111</v>
      </c>
      <c r="K4" s="67">
        <v>120</v>
      </c>
      <c r="L4" s="68"/>
    </row>
    <row r="5" spans="1:12" ht="15" thickBot="1" x14ac:dyDescent="0.35">
      <c r="A5" s="41" t="s">
        <v>69</v>
      </c>
      <c r="B5" s="42"/>
      <c r="C5" s="42"/>
      <c r="D5" s="42"/>
      <c r="E5" s="42"/>
      <c r="F5" s="42"/>
      <c r="G5" s="42"/>
      <c r="H5" s="42"/>
      <c r="I5" s="42"/>
      <c r="J5" s="43"/>
      <c r="K5" s="52"/>
      <c r="L5" s="53"/>
    </row>
    <row r="6" spans="1:12" ht="15" thickBot="1" x14ac:dyDescent="0.35">
      <c r="A6" s="41" t="s">
        <v>70</v>
      </c>
      <c r="B6" s="42"/>
      <c r="C6" s="42"/>
      <c r="D6" s="42"/>
      <c r="E6" s="42"/>
      <c r="F6" s="42"/>
      <c r="G6" s="42"/>
      <c r="H6" s="42"/>
      <c r="I6" s="42"/>
      <c r="J6" s="43"/>
      <c r="K6" s="52"/>
      <c r="L6" s="53"/>
    </row>
    <row r="7" spans="1:12" ht="15.75" customHeight="1" thickBot="1" x14ac:dyDescent="0.35">
      <c r="A7" s="41" t="s">
        <v>71</v>
      </c>
      <c r="B7" s="42"/>
      <c r="C7" s="42"/>
      <c r="D7" s="42"/>
      <c r="E7" s="42"/>
      <c r="F7" s="42"/>
      <c r="G7" s="42"/>
      <c r="H7" s="42"/>
      <c r="I7" s="42"/>
      <c r="J7" s="43"/>
      <c r="K7" s="52"/>
      <c r="L7" s="53"/>
    </row>
    <row r="8" spans="1:12" ht="15" thickBot="1" x14ac:dyDescent="0.35">
      <c r="A8" s="41" t="s">
        <v>72</v>
      </c>
      <c r="B8" s="42"/>
      <c r="C8" s="42"/>
      <c r="D8" s="42"/>
      <c r="E8" s="42"/>
      <c r="F8" s="42"/>
      <c r="G8" s="42"/>
      <c r="H8" s="42"/>
      <c r="I8" s="42"/>
      <c r="J8" s="43"/>
      <c r="K8" s="52"/>
      <c r="L8" s="53"/>
    </row>
    <row r="9" spans="1:12" ht="15" thickBot="1" x14ac:dyDescent="0.35">
      <c r="A9" s="44" t="s">
        <v>73</v>
      </c>
      <c r="B9" s="42"/>
      <c r="C9" s="42"/>
      <c r="D9" s="42"/>
      <c r="E9" s="42"/>
      <c r="F9" s="42"/>
      <c r="G9" s="42"/>
      <c r="H9" s="42"/>
      <c r="I9" s="42"/>
      <c r="J9" s="43"/>
      <c r="K9" s="52"/>
      <c r="L9" s="53"/>
    </row>
    <row r="10" spans="1:12" ht="15" thickBot="1" x14ac:dyDescent="0.35"/>
    <row r="11" spans="1:12" x14ac:dyDescent="0.3">
      <c r="B11" s="56" t="s">
        <v>75</v>
      </c>
      <c r="C11" s="57"/>
      <c r="D11" s="57"/>
      <c r="E11" s="57"/>
      <c r="F11" s="57"/>
      <c r="G11" s="57"/>
      <c r="H11" s="57"/>
      <c r="I11" s="57"/>
      <c r="J11" s="58"/>
    </row>
    <row r="12" spans="1:12" ht="15" thickBot="1" x14ac:dyDescent="0.35">
      <c r="B12" s="59"/>
      <c r="C12" s="60"/>
      <c r="D12" s="60"/>
      <c r="E12" s="60"/>
      <c r="F12" s="60"/>
      <c r="G12" s="60"/>
      <c r="H12" s="60"/>
      <c r="I12" s="60"/>
      <c r="J12" s="61"/>
    </row>
  </sheetData>
  <mergeCells count="12">
    <mergeCell ref="K8:L8"/>
    <mergeCell ref="A1:A3"/>
    <mergeCell ref="K9:L9"/>
    <mergeCell ref="B11:J12"/>
    <mergeCell ref="B2:F2"/>
    <mergeCell ref="G2:J2"/>
    <mergeCell ref="B1:J1"/>
    <mergeCell ref="K3:L3"/>
    <mergeCell ref="K4:L4"/>
    <mergeCell ref="K5:L5"/>
    <mergeCell ref="K6:L6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B5" sqref="B5"/>
    </sheetView>
  </sheetViews>
  <sheetFormatPr baseColWidth="10" defaultColWidth="8.88671875" defaultRowHeight="14.4" x14ac:dyDescent="0.3"/>
  <cols>
    <col min="1" max="1" width="18.109375" customWidth="1"/>
    <col min="2" max="2" width="15.109375" customWidth="1"/>
    <col min="3" max="3" width="19.6640625" customWidth="1"/>
    <col min="6" max="6" width="10.88671875" customWidth="1"/>
  </cols>
  <sheetData>
    <row r="1" spans="1:6" ht="15" thickBot="1" x14ac:dyDescent="0.35">
      <c r="A1" s="69" t="s">
        <v>16</v>
      </c>
      <c r="B1" s="70"/>
      <c r="C1" s="69" t="s">
        <v>18</v>
      </c>
      <c r="D1" s="70"/>
      <c r="E1" s="69" t="s">
        <v>21</v>
      </c>
      <c r="F1" s="70"/>
    </row>
    <row r="2" spans="1:6" ht="15" thickBot="1" x14ac:dyDescent="0.35">
      <c r="A2" s="13" t="s">
        <v>14</v>
      </c>
      <c r="B2" s="14" t="s">
        <v>15</v>
      </c>
      <c r="C2" s="13" t="s">
        <v>14</v>
      </c>
      <c r="D2" s="14" t="s">
        <v>17</v>
      </c>
      <c r="E2" s="13" t="s">
        <v>19</v>
      </c>
      <c r="F2" s="14" t="s">
        <v>20</v>
      </c>
    </row>
    <row r="3" spans="1:6" x14ac:dyDescent="0.3">
      <c r="A3" s="21"/>
      <c r="B3" s="10"/>
      <c r="C3" s="21"/>
      <c r="D3" s="22"/>
      <c r="E3" s="10">
        <f t="shared" ref="E3:E23" si="0">IF(ISBLANK(C3), , C3/A3)</f>
        <v>0</v>
      </c>
      <c r="F3" s="22">
        <f t="shared" ref="F3:F23" si="1">IF(E3 = 0, , 20*LOG10(E3))</f>
        <v>0</v>
      </c>
    </row>
    <row r="4" spans="1:6" x14ac:dyDescent="0.3">
      <c r="A4" s="21"/>
      <c r="B4" s="10"/>
      <c r="C4" s="21"/>
      <c r="D4" s="22"/>
      <c r="E4" s="10">
        <f t="shared" si="0"/>
        <v>0</v>
      </c>
      <c r="F4" s="22">
        <f t="shared" si="1"/>
        <v>0</v>
      </c>
    </row>
    <row r="5" spans="1:6" x14ac:dyDescent="0.3">
      <c r="A5" s="21"/>
      <c r="B5" s="10"/>
      <c r="C5" s="21"/>
      <c r="D5" s="22"/>
      <c r="E5" s="10">
        <f t="shared" si="0"/>
        <v>0</v>
      </c>
      <c r="F5" s="22">
        <f t="shared" si="1"/>
        <v>0</v>
      </c>
    </row>
    <row r="6" spans="1:6" x14ac:dyDescent="0.3">
      <c r="A6" s="21"/>
      <c r="B6" s="10"/>
      <c r="C6" s="21"/>
      <c r="D6" s="22"/>
      <c r="E6" s="10">
        <f t="shared" si="0"/>
        <v>0</v>
      </c>
      <c r="F6" s="22">
        <f t="shared" si="1"/>
        <v>0</v>
      </c>
    </row>
    <row r="7" spans="1:6" x14ac:dyDescent="0.3">
      <c r="A7" s="21"/>
      <c r="B7" s="10"/>
      <c r="C7" s="21"/>
      <c r="D7" s="22"/>
      <c r="E7" s="10">
        <f t="shared" si="0"/>
        <v>0</v>
      </c>
      <c r="F7" s="22">
        <f t="shared" si="1"/>
        <v>0</v>
      </c>
    </row>
    <row r="8" spans="1:6" x14ac:dyDescent="0.3">
      <c r="A8" s="21"/>
      <c r="B8" s="10"/>
      <c r="C8" s="21"/>
      <c r="D8" s="22"/>
      <c r="E8" s="10">
        <f t="shared" si="0"/>
        <v>0</v>
      </c>
      <c r="F8" s="22">
        <f t="shared" si="1"/>
        <v>0</v>
      </c>
    </row>
    <row r="9" spans="1:6" x14ac:dyDescent="0.3">
      <c r="A9" s="21"/>
      <c r="B9" s="10"/>
      <c r="C9" s="21"/>
      <c r="D9" s="22"/>
      <c r="E9" s="10">
        <f t="shared" si="0"/>
        <v>0</v>
      </c>
      <c r="F9" s="22">
        <f t="shared" si="1"/>
        <v>0</v>
      </c>
    </row>
    <row r="10" spans="1:6" x14ac:dyDescent="0.3">
      <c r="A10" s="21"/>
      <c r="B10" s="10"/>
      <c r="C10" s="21"/>
      <c r="D10" s="22"/>
      <c r="E10" s="10">
        <f t="shared" si="0"/>
        <v>0</v>
      </c>
      <c r="F10" s="22">
        <f t="shared" si="1"/>
        <v>0</v>
      </c>
    </row>
    <row r="11" spans="1:6" x14ac:dyDescent="0.3">
      <c r="A11" s="21"/>
      <c r="B11" s="10"/>
      <c r="C11" s="21"/>
      <c r="D11" s="22"/>
      <c r="E11" s="10">
        <f t="shared" si="0"/>
        <v>0</v>
      </c>
      <c r="F11" s="22">
        <f t="shared" si="1"/>
        <v>0</v>
      </c>
    </row>
    <row r="12" spans="1:6" x14ac:dyDescent="0.3">
      <c r="A12" s="21"/>
      <c r="B12" s="10"/>
      <c r="C12" s="21"/>
      <c r="D12" s="22"/>
      <c r="E12" s="10">
        <f t="shared" si="0"/>
        <v>0</v>
      </c>
      <c r="F12" s="22">
        <f t="shared" si="1"/>
        <v>0</v>
      </c>
    </row>
    <row r="13" spans="1:6" x14ac:dyDescent="0.3">
      <c r="A13" s="21"/>
      <c r="B13" s="10"/>
      <c r="C13" s="21"/>
      <c r="D13" s="22"/>
      <c r="E13" s="10">
        <f t="shared" si="0"/>
        <v>0</v>
      </c>
      <c r="F13" s="22">
        <f t="shared" si="1"/>
        <v>0</v>
      </c>
    </row>
    <row r="14" spans="1:6" x14ac:dyDescent="0.3">
      <c r="A14" s="21"/>
      <c r="B14" s="10"/>
      <c r="C14" s="21"/>
      <c r="D14" s="22"/>
      <c r="E14" s="10">
        <f t="shared" si="0"/>
        <v>0</v>
      </c>
      <c r="F14" s="22">
        <f t="shared" si="1"/>
        <v>0</v>
      </c>
    </row>
    <row r="15" spans="1:6" x14ac:dyDescent="0.3">
      <c r="A15" s="21"/>
      <c r="B15" s="10"/>
      <c r="C15" s="21"/>
      <c r="D15" s="22"/>
      <c r="E15" s="10">
        <f t="shared" si="0"/>
        <v>0</v>
      </c>
      <c r="F15" s="22">
        <f t="shared" si="1"/>
        <v>0</v>
      </c>
    </row>
    <row r="16" spans="1:6" x14ac:dyDescent="0.3">
      <c r="A16" s="21"/>
      <c r="B16" s="10"/>
      <c r="C16" s="21"/>
      <c r="D16" s="22"/>
      <c r="E16" s="10">
        <f t="shared" si="0"/>
        <v>0</v>
      </c>
      <c r="F16" s="22">
        <f t="shared" si="1"/>
        <v>0</v>
      </c>
    </row>
    <row r="17" spans="1:6" x14ac:dyDescent="0.3">
      <c r="A17" s="21"/>
      <c r="B17" s="10"/>
      <c r="C17" s="21"/>
      <c r="D17" s="22"/>
      <c r="E17" s="10">
        <f t="shared" si="0"/>
        <v>0</v>
      </c>
      <c r="F17" s="22">
        <f t="shared" si="1"/>
        <v>0</v>
      </c>
    </row>
    <row r="18" spans="1:6" x14ac:dyDescent="0.3">
      <c r="A18" s="21"/>
      <c r="B18" s="10"/>
      <c r="C18" s="21"/>
      <c r="D18" s="22"/>
      <c r="E18" s="10">
        <f t="shared" si="0"/>
        <v>0</v>
      </c>
      <c r="F18" s="22">
        <f t="shared" si="1"/>
        <v>0</v>
      </c>
    </row>
    <row r="19" spans="1:6" x14ac:dyDescent="0.3">
      <c r="A19" s="21"/>
      <c r="B19" s="10"/>
      <c r="C19" s="21"/>
      <c r="D19" s="22"/>
      <c r="E19" s="10">
        <f t="shared" si="0"/>
        <v>0</v>
      </c>
      <c r="F19" s="22">
        <f t="shared" si="1"/>
        <v>0</v>
      </c>
    </row>
    <row r="20" spans="1:6" x14ac:dyDescent="0.3">
      <c r="A20" s="21"/>
      <c r="B20" s="10"/>
      <c r="C20" s="21"/>
      <c r="D20" s="22"/>
      <c r="E20" s="10">
        <f t="shared" si="0"/>
        <v>0</v>
      </c>
      <c r="F20" s="22">
        <f t="shared" si="1"/>
        <v>0</v>
      </c>
    </row>
    <row r="21" spans="1:6" x14ac:dyDescent="0.3">
      <c r="A21" s="21"/>
      <c r="B21" s="10"/>
      <c r="C21" s="21"/>
      <c r="D21" s="22"/>
      <c r="E21" s="10">
        <f t="shared" si="0"/>
        <v>0</v>
      </c>
      <c r="F21" s="22">
        <f t="shared" si="1"/>
        <v>0</v>
      </c>
    </row>
    <row r="22" spans="1:6" x14ac:dyDescent="0.3">
      <c r="A22" s="21"/>
      <c r="B22" s="10"/>
      <c r="C22" s="21"/>
      <c r="D22" s="22"/>
      <c r="E22" s="10">
        <f t="shared" si="0"/>
        <v>0</v>
      </c>
      <c r="F22" s="22">
        <f t="shared" si="1"/>
        <v>0</v>
      </c>
    </row>
    <row r="23" spans="1:6" x14ac:dyDescent="0.3">
      <c r="A23" s="21"/>
      <c r="B23" s="10"/>
      <c r="C23" s="21"/>
      <c r="D23" s="22"/>
      <c r="E23" s="10">
        <f t="shared" si="0"/>
        <v>0</v>
      </c>
      <c r="F23" s="22">
        <f t="shared" si="1"/>
        <v>0</v>
      </c>
    </row>
    <row r="24" spans="1:6" x14ac:dyDescent="0.3">
      <c r="A24" s="21"/>
      <c r="B24" s="10"/>
      <c r="C24" s="21"/>
      <c r="D24" s="22"/>
      <c r="E24" s="10">
        <f t="shared" ref="E24:E29" si="2">IF(ISBLANK(C24), , C24/A24)</f>
        <v>0</v>
      </c>
      <c r="F24" s="22">
        <f t="shared" ref="F24:F40" si="3">IF(E24 = 0, , 20*LOG10(E24))</f>
        <v>0</v>
      </c>
    </row>
    <row r="25" spans="1:6" x14ac:dyDescent="0.3">
      <c r="A25" s="21"/>
      <c r="B25" s="10"/>
      <c r="C25" s="21"/>
      <c r="D25" s="22"/>
      <c r="E25" s="10">
        <f t="shared" si="2"/>
        <v>0</v>
      </c>
      <c r="F25" s="22">
        <f t="shared" si="3"/>
        <v>0</v>
      </c>
    </row>
    <row r="26" spans="1:6" x14ac:dyDescent="0.3">
      <c r="A26" s="21"/>
      <c r="B26" s="10"/>
      <c r="C26" s="21"/>
      <c r="D26" s="22"/>
      <c r="E26" s="10">
        <f t="shared" si="2"/>
        <v>0</v>
      </c>
      <c r="F26" s="22">
        <f t="shared" si="3"/>
        <v>0</v>
      </c>
    </row>
    <row r="27" spans="1:6" x14ac:dyDescent="0.3">
      <c r="A27" s="21"/>
      <c r="B27" s="10"/>
      <c r="C27" s="21"/>
      <c r="D27" s="22"/>
      <c r="E27" s="10">
        <f t="shared" si="2"/>
        <v>0</v>
      </c>
      <c r="F27" s="22">
        <f t="shared" si="3"/>
        <v>0</v>
      </c>
    </row>
    <row r="28" spans="1:6" x14ac:dyDescent="0.3">
      <c r="A28" s="21"/>
      <c r="B28" s="10"/>
      <c r="C28" s="21"/>
      <c r="D28" s="22"/>
      <c r="E28" s="10">
        <f t="shared" si="2"/>
        <v>0</v>
      </c>
      <c r="F28" s="22">
        <f t="shared" si="3"/>
        <v>0</v>
      </c>
    </row>
    <row r="29" spans="1:6" x14ac:dyDescent="0.3">
      <c r="A29" s="21"/>
      <c r="B29" s="10"/>
      <c r="C29" s="21"/>
      <c r="D29" s="22"/>
      <c r="E29" s="10">
        <f t="shared" si="2"/>
        <v>0</v>
      </c>
      <c r="F29" s="22">
        <f t="shared" si="3"/>
        <v>0</v>
      </c>
    </row>
    <row r="30" spans="1:6" x14ac:dyDescent="0.3">
      <c r="A30" s="21"/>
      <c r="B30" s="10"/>
      <c r="C30" s="21"/>
      <c r="D30" s="22"/>
      <c r="E30" s="10">
        <f t="shared" ref="E30:E40" si="4">IF(ISBLANK(C30), , C30/A30)</f>
        <v>0</v>
      </c>
      <c r="F30" s="22">
        <f t="shared" si="3"/>
        <v>0</v>
      </c>
    </row>
    <row r="31" spans="1:6" x14ac:dyDescent="0.3">
      <c r="A31" s="21"/>
      <c r="B31" s="10"/>
      <c r="C31" s="21"/>
      <c r="D31" s="22"/>
      <c r="E31" s="10">
        <f t="shared" si="4"/>
        <v>0</v>
      </c>
      <c r="F31" s="22">
        <f t="shared" si="3"/>
        <v>0</v>
      </c>
    </row>
    <row r="32" spans="1:6" x14ac:dyDescent="0.3">
      <c r="A32" s="21"/>
      <c r="B32" s="10"/>
      <c r="C32" s="21"/>
      <c r="D32" s="22"/>
      <c r="E32" s="10">
        <f t="shared" si="4"/>
        <v>0</v>
      </c>
      <c r="F32" s="22">
        <f t="shared" si="3"/>
        <v>0</v>
      </c>
    </row>
    <row r="33" spans="1:6" x14ac:dyDescent="0.3">
      <c r="A33" s="21"/>
      <c r="B33" s="10"/>
      <c r="C33" s="21"/>
      <c r="D33" s="22"/>
      <c r="E33" s="10">
        <f t="shared" si="4"/>
        <v>0</v>
      </c>
      <c r="F33" s="22">
        <f t="shared" si="3"/>
        <v>0</v>
      </c>
    </row>
    <row r="34" spans="1:6" x14ac:dyDescent="0.3">
      <c r="A34" s="21"/>
      <c r="B34" s="10"/>
      <c r="C34" s="21"/>
      <c r="D34" s="22"/>
      <c r="E34" s="10">
        <f t="shared" si="4"/>
        <v>0</v>
      </c>
      <c r="F34" s="22">
        <f t="shared" si="3"/>
        <v>0</v>
      </c>
    </row>
    <row r="35" spans="1:6" x14ac:dyDescent="0.3">
      <c r="A35" s="21"/>
      <c r="B35" s="10"/>
      <c r="C35" s="21"/>
      <c r="D35" s="22"/>
      <c r="E35" s="10">
        <f t="shared" si="4"/>
        <v>0</v>
      </c>
      <c r="F35" s="22">
        <f t="shared" si="3"/>
        <v>0</v>
      </c>
    </row>
    <row r="36" spans="1:6" x14ac:dyDescent="0.3">
      <c r="A36" s="21"/>
      <c r="B36" s="10"/>
      <c r="C36" s="21"/>
      <c r="D36" s="22"/>
      <c r="E36" s="10">
        <f t="shared" si="4"/>
        <v>0</v>
      </c>
      <c r="F36" s="22">
        <f t="shared" si="3"/>
        <v>0</v>
      </c>
    </row>
    <row r="37" spans="1:6" x14ac:dyDescent="0.3">
      <c r="A37" s="21"/>
      <c r="B37" s="10"/>
      <c r="C37" s="21"/>
      <c r="D37" s="22"/>
      <c r="E37" s="10">
        <f t="shared" si="4"/>
        <v>0</v>
      </c>
      <c r="F37" s="22">
        <f t="shared" si="3"/>
        <v>0</v>
      </c>
    </row>
    <row r="38" spans="1:6" x14ac:dyDescent="0.3">
      <c r="A38" s="21"/>
      <c r="B38" s="10"/>
      <c r="C38" s="21"/>
      <c r="D38" s="22"/>
      <c r="E38" s="10">
        <f t="shared" si="4"/>
        <v>0</v>
      </c>
      <c r="F38" s="22">
        <f t="shared" si="3"/>
        <v>0</v>
      </c>
    </row>
    <row r="39" spans="1:6" x14ac:dyDescent="0.3">
      <c r="A39" s="21"/>
      <c r="B39" s="10"/>
      <c r="C39" s="21"/>
      <c r="D39" s="22"/>
      <c r="E39" s="10">
        <f t="shared" si="4"/>
        <v>0</v>
      </c>
      <c r="F39" s="22">
        <f t="shared" si="3"/>
        <v>0</v>
      </c>
    </row>
    <row r="40" spans="1:6" x14ac:dyDescent="0.3">
      <c r="A40" s="21"/>
      <c r="B40" s="10"/>
      <c r="C40" s="21"/>
      <c r="D40" s="22"/>
      <c r="E40" s="10">
        <f t="shared" si="4"/>
        <v>0</v>
      </c>
      <c r="F40" s="22">
        <f t="shared" si="3"/>
        <v>0</v>
      </c>
    </row>
  </sheetData>
  <sortState xmlns:xlrd2="http://schemas.microsoft.com/office/spreadsheetml/2017/richdata2" ref="A3:F23">
    <sortCondition ref="B3:B23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4.9989318521683403E-2"/>
  </sheetPr>
  <dimension ref="B1:J17"/>
  <sheetViews>
    <sheetView zoomScaleNormal="100" workbookViewId="0">
      <selection activeCell="E21" sqref="E21"/>
    </sheetView>
  </sheetViews>
  <sheetFormatPr baseColWidth="10" defaultColWidth="8.88671875" defaultRowHeight="14.4" x14ac:dyDescent="0.3"/>
  <cols>
    <col min="1" max="1" width="11" bestFit="1" customWidth="1"/>
    <col min="2" max="2" width="14.6640625" customWidth="1"/>
    <col min="3" max="3" width="14.6640625" bestFit="1" customWidth="1"/>
    <col min="4" max="4" width="18" bestFit="1" customWidth="1"/>
    <col min="5" max="5" width="15.6640625" bestFit="1" customWidth="1"/>
    <col min="6" max="6" width="21.5546875" bestFit="1" customWidth="1"/>
    <col min="7" max="7" width="14.6640625" bestFit="1" customWidth="1"/>
    <col min="8" max="9" width="18" bestFit="1" customWidth="1"/>
    <col min="10" max="10" width="21.5546875" bestFit="1" customWidth="1"/>
    <col min="11" max="11" width="12.88671875" bestFit="1" customWidth="1"/>
    <col min="12" max="12" width="18.6640625" bestFit="1" customWidth="1"/>
  </cols>
  <sheetData>
    <row r="1" spans="2:10" ht="15" thickBot="1" x14ac:dyDescent="0.35"/>
    <row r="2" spans="2:10" ht="35.25" customHeight="1" thickBot="1" x14ac:dyDescent="0.35">
      <c r="B2" s="16" t="s">
        <v>29</v>
      </c>
      <c r="C2" s="71" t="s">
        <v>36</v>
      </c>
      <c r="D2" s="73"/>
    </row>
    <row r="3" spans="2:10" ht="15" thickBot="1" x14ac:dyDescent="0.35">
      <c r="B3" s="16" t="s">
        <v>15</v>
      </c>
      <c r="C3" s="16" t="s">
        <v>37</v>
      </c>
      <c r="D3" s="16" t="s">
        <v>17</v>
      </c>
    </row>
    <row r="4" spans="2:10" x14ac:dyDescent="0.3">
      <c r="B4" s="36"/>
      <c r="C4" s="37"/>
      <c r="D4" s="38"/>
    </row>
    <row r="5" spans="2:10" ht="15" thickBot="1" x14ac:dyDescent="0.35"/>
    <row r="6" spans="2:10" ht="15" thickBot="1" x14ac:dyDescent="0.35">
      <c r="B6" s="16" t="s">
        <v>34</v>
      </c>
      <c r="C6" s="71" t="s">
        <v>43</v>
      </c>
      <c r="D6" s="72"/>
      <c r="E6" s="72"/>
      <c r="F6" s="72"/>
      <c r="G6" s="72"/>
      <c r="H6" s="73"/>
    </row>
    <row r="7" spans="2:10" ht="15" thickBot="1" x14ac:dyDescent="0.35">
      <c r="B7" s="16" t="s">
        <v>15</v>
      </c>
      <c r="C7" s="16" t="s">
        <v>35</v>
      </c>
      <c r="D7" s="16" t="s">
        <v>44</v>
      </c>
      <c r="E7" s="16" t="s">
        <v>39</v>
      </c>
      <c r="F7" s="16" t="s">
        <v>40</v>
      </c>
      <c r="G7" s="16" t="s">
        <v>41</v>
      </c>
      <c r="H7" s="16" t="s">
        <v>42</v>
      </c>
    </row>
    <row r="8" spans="2:10" x14ac:dyDescent="0.3">
      <c r="B8" s="36"/>
      <c r="C8" s="37"/>
      <c r="D8" s="37"/>
      <c r="E8" s="39"/>
      <c r="F8" s="39"/>
      <c r="G8" s="39"/>
      <c r="H8" s="40"/>
    </row>
    <row r="9" spans="2:10" ht="15" thickBot="1" x14ac:dyDescent="0.35"/>
    <row r="10" spans="2:10" ht="15" thickBot="1" x14ac:dyDescent="0.35">
      <c r="B10" s="16" t="s">
        <v>30</v>
      </c>
      <c r="C10" s="71" t="s">
        <v>38</v>
      </c>
      <c r="D10" s="72"/>
      <c r="E10" s="72"/>
      <c r="F10" s="72"/>
      <c r="G10" s="72"/>
      <c r="H10" s="73"/>
    </row>
    <row r="11" spans="2:10" ht="15" thickBot="1" x14ac:dyDescent="0.35">
      <c r="B11" s="16" t="s">
        <v>15</v>
      </c>
      <c r="C11" s="16" t="s">
        <v>32</v>
      </c>
      <c r="D11" s="16" t="s">
        <v>31</v>
      </c>
      <c r="E11" s="16" t="s">
        <v>39</v>
      </c>
      <c r="F11" s="16" t="s">
        <v>40</v>
      </c>
      <c r="G11" s="16" t="s">
        <v>41</v>
      </c>
      <c r="H11" s="16" t="s">
        <v>42</v>
      </c>
    </row>
    <row r="12" spans="2:10" x14ac:dyDescent="0.3">
      <c r="B12" s="36"/>
      <c r="C12" s="37"/>
      <c r="D12" s="37"/>
      <c r="E12" s="39"/>
      <c r="F12" s="39"/>
      <c r="G12" s="39"/>
      <c r="H12" s="40"/>
    </row>
    <row r="14" spans="2:10" ht="15" thickBot="1" x14ac:dyDescent="0.35"/>
    <row r="15" spans="2:10" x14ac:dyDescent="0.3">
      <c r="B15" s="74" t="s">
        <v>45</v>
      </c>
      <c r="C15" s="75"/>
      <c r="D15" s="75"/>
      <c r="E15" s="75"/>
      <c r="F15" s="75"/>
      <c r="G15" s="75"/>
      <c r="H15" s="75"/>
      <c r="I15" s="75"/>
      <c r="J15" s="76"/>
    </row>
    <row r="16" spans="2:10" x14ac:dyDescent="0.3">
      <c r="B16" s="77"/>
      <c r="C16" s="78"/>
      <c r="D16" s="78"/>
      <c r="E16" s="78"/>
      <c r="F16" s="78"/>
      <c r="G16" s="78"/>
      <c r="H16" s="78"/>
      <c r="I16" s="78"/>
      <c r="J16" s="79"/>
    </row>
    <row r="17" spans="2:10" ht="15" thickBot="1" x14ac:dyDescent="0.35">
      <c r="B17" s="80"/>
      <c r="C17" s="81"/>
      <c r="D17" s="81"/>
      <c r="E17" s="81"/>
      <c r="F17" s="81"/>
      <c r="G17" s="81"/>
      <c r="H17" s="81"/>
      <c r="I17" s="81"/>
      <c r="J17" s="82"/>
    </row>
  </sheetData>
  <mergeCells count="4">
    <mergeCell ref="C6:H6"/>
    <mergeCell ref="B15:J17"/>
    <mergeCell ref="C2:D2"/>
    <mergeCell ref="C10:H1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89999084444715716"/>
  </sheetPr>
  <dimension ref="A1:J40"/>
  <sheetViews>
    <sheetView zoomScale="70" zoomScaleNormal="70" workbookViewId="0">
      <selection activeCell="E7" sqref="E7"/>
    </sheetView>
  </sheetViews>
  <sheetFormatPr baseColWidth="10" defaultColWidth="8.88671875" defaultRowHeight="14.4" x14ac:dyDescent="0.3"/>
  <cols>
    <col min="1" max="2" width="16.6640625" customWidth="1"/>
    <col min="3" max="3" width="22" customWidth="1"/>
    <col min="4" max="4" width="17.44140625" customWidth="1"/>
    <col min="5" max="5" width="18.44140625" customWidth="1"/>
    <col min="6" max="6" width="13.6640625" customWidth="1"/>
    <col min="7" max="7" width="15.5546875" customWidth="1"/>
    <col min="8" max="9" width="16.6640625" customWidth="1"/>
    <col min="10" max="10" width="14.88671875" customWidth="1"/>
    <col min="11" max="11" width="11.109375" customWidth="1"/>
    <col min="15" max="15" width="9.109375" customWidth="1"/>
  </cols>
  <sheetData>
    <row r="1" spans="1:10" ht="31.5" customHeight="1" thickBot="1" x14ac:dyDescent="0.35">
      <c r="A1" s="69" t="s">
        <v>16</v>
      </c>
      <c r="B1" s="70"/>
      <c r="C1" s="69" t="s">
        <v>24</v>
      </c>
      <c r="D1" s="70"/>
      <c r="E1" s="69" t="s">
        <v>23</v>
      </c>
      <c r="F1" s="83"/>
      <c r="G1" s="70"/>
      <c r="H1" s="62" t="s">
        <v>21</v>
      </c>
      <c r="I1" s="63"/>
      <c r="J1" s="64"/>
    </row>
    <row r="2" spans="1:10" ht="39" customHeight="1" thickBot="1" x14ac:dyDescent="0.35">
      <c r="A2" s="13" t="s">
        <v>14</v>
      </c>
      <c r="B2" s="14" t="s">
        <v>15</v>
      </c>
      <c r="C2" s="18" t="s">
        <v>14</v>
      </c>
      <c r="D2" s="17" t="s">
        <v>17</v>
      </c>
      <c r="E2" s="23" t="s">
        <v>33</v>
      </c>
      <c r="F2" s="20" t="s">
        <v>14</v>
      </c>
      <c r="G2" s="15" t="s">
        <v>25</v>
      </c>
      <c r="H2" s="13" t="s">
        <v>26</v>
      </c>
      <c r="I2" s="19" t="s">
        <v>27</v>
      </c>
      <c r="J2" s="14" t="s">
        <v>28</v>
      </c>
    </row>
    <row r="3" spans="1:10" x14ac:dyDescent="0.3">
      <c r="A3" s="29"/>
      <c r="B3" s="30"/>
      <c r="C3" s="29"/>
      <c r="D3" s="24"/>
      <c r="E3" s="25"/>
      <c r="F3" s="26"/>
      <c r="G3" s="27"/>
      <c r="H3" s="24">
        <f>IF(E3 = 0,,F3/E3)</f>
        <v>0</v>
      </c>
      <c r="I3" s="24">
        <f>IF(H3=0,,C3/H3)</f>
        <v>0</v>
      </c>
      <c r="J3" s="28">
        <f xml:space="preserve"> D3-G3</f>
        <v>0</v>
      </c>
    </row>
    <row r="4" spans="1:10" x14ac:dyDescent="0.3">
      <c r="A4" s="31"/>
      <c r="B4" s="32"/>
      <c r="C4" s="31"/>
      <c r="D4" s="26"/>
      <c r="E4" s="25"/>
      <c r="F4" s="26"/>
      <c r="G4" s="27"/>
      <c r="H4" s="24">
        <f t="shared" ref="H4:H21" si="0">IF(E4 = 0,,F4/E4)</f>
        <v>0</v>
      </c>
      <c r="I4" s="24">
        <f t="shared" ref="I4:I21" si="1">IF(H4=0,,C4/H4)</f>
        <v>0</v>
      </c>
      <c r="J4" s="28">
        <f t="shared" ref="J4:J40" si="2" xml:space="preserve"> D4-G4</f>
        <v>0</v>
      </c>
    </row>
    <row r="5" spans="1:10" x14ac:dyDescent="0.3">
      <c r="A5" s="31"/>
      <c r="B5" s="32"/>
      <c r="C5" s="31"/>
      <c r="D5" s="26"/>
      <c r="E5" s="25"/>
      <c r="F5" s="26"/>
      <c r="G5" s="27"/>
      <c r="H5" s="24">
        <f t="shared" si="0"/>
        <v>0</v>
      </c>
      <c r="I5" s="24">
        <f t="shared" si="1"/>
        <v>0</v>
      </c>
      <c r="J5" s="28">
        <f t="shared" si="2"/>
        <v>0</v>
      </c>
    </row>
    <row r="6" spans="1:10" x14ac:dyDescent="0.3">
      <c r="A6" s="31"/>
      <c r="B6" s="32"/>
      <c r="C6" s="31"/>
      <c r="D6" s="26"/>
      <c r="E6" s="25"/>
      <c r="F6" s="26"/>
      <c r="G6" s="27"/>
      <c r="H6" s="24">
        <f t="shared" si="0"/>
        <v>0</v>
      </c>
      <c r="I6" s="24">
        <f t="shared" si="1"/>
        <v>0</v>
      </c>
      <c r="J6" s="28">
        <f t="shared" si="2"/>
        <v>0</v>
      </c>
    </row>
    <row r="7" spans="1:10" x14ac:dyDescent="0.3">
      <c r="A7" s="31"/>
      <c r="B7" s="32"/>
      <c r="C7" s="31"/>
      <c r="D7" s="26"/>
      <c r="E7" s="25"/>
      <c r="F7" s="26"/>
      <c r="G7" s="27"/>
      <c r="H7" s="24">
        <f t="shared" si="0"/>
        <v>0</v>
      </c>
      <c r="I7" s="24">
        <f t="shared" si="1"/>
        <v>0</v>
      </c>
      <c r="J7" s="28">
        <f t="shared" si="2"/>
        <v>0</v>
      </c>
    </row>
    <row r="8" spans="1:10" x14ac:dyDescent="0.3">
      <c r="A8" s="31"/>
      <c r="B8" s="32"/>
      <c r="C8" s="31"/>
      <c r="D8" s="26"/>
      <c r="E8" s="25"/>
      <c r="F8" s="26"/>
      <c r="G8" s="27"/>
      <c r="H8" s="24">
        <f t="shared" si="0"/>
        <v>0</v>
      </c>
      <c r="I8" s="24">
        <f t="shared" si="1"/>
        <v>0</v>
      </c>
      <c r="J8" s="28">
        <f t="shared" si="2"/>
        <v>0</v>
      </c>
    </row>
    <row r="9" spans="1:10" x14ac:dyDescent="0.3">
      <c r="A9" s="31"/>
      <c r="B9" s="32"/>
      <c r="C9" s="31"/>
      <c r="D9" s="26"/>
      <c r="E9" s="25"/>
      <c r="F9" s="26"/>
      <c r="G9" s="27"/>
      <c r="H9" s="24">
        <f t="shared" si="0"/>
        <v>0</v>
      </c>
      <c r="I9" s="24">
        <f t="shared" si="1"/>
        <v>0</v>
      </c>
      <c r="J9" s="28">
        <f t="shared" si="2"/>
        <v>0</v>
      </c>
    </row>
    <row r="10" spans="1:10" x14ac:dyDescent="0.3">
      <c r="A10" s="31"/>
      <c r="B10" s="32"/>
      <c r="C10" s="31"/>
      <c r="D10" s="26"/>
      <c r="E10" s="25"/>
      <c r="F10" s="26"/>
      <c r="G10" s="27"/>
      <c r="H10" s="24">
        <f t="shared" si="0"/>
        <v>0</v>
      </c>
      <c r="I10" s="24">
        <f t="shared" si="1"/>
        <v>0</v>
      </c>
      <c r="J10" s="28">
        <f t="shared" si="2"/>
        <v>0</v>
      </c>
    </row>
    <row r="11" spans="1:10" x14ac:dyDescent="0.3">
      <c r="A11" s="31"/>
      <c r="B11" s="32"/>
      <c r="C11" s="31"/>
      <c r="D11" s="26"/>
      <c r="E11" s="25"/>
      <c r="F11" s="26"/>
      <c r="G11" s="27"/>
      <c r="H11" s="24">
        <f t="shared" si="0"/>
        <v>0</v>
      </c>
      <c r="I11" s="24">
        <f t="shared" si="1"/>
        <v>0</v>
      </c>
      <c r="J11" s="28">
        <f t="shared" si="2"/>
        <v>0</v>
      </c>
    </row>
    <row r="12" spans="1:10" x14ac:dyDescent="0.3">
      <c r="A12" s="31"/>
      <c r="B12" s="32"/>
      <c r="C12" s="31"/>
      <c r="D12" s="26"/>
      <c r="E12" s="25"/>
      <c r="F12" s="26"/>
      <c r="G12" s="27"/>
      <c r="H12" s="24">
        <f t="shared" si="0"/>
        <v>0</v>
      </c>
      <c r="I12" s="24">
        <f t="shared" si="1"/>
        <v>0</v>
      </c>
      <c r="J12" s="28">
        <f t="shared" si="2"/>
        <v>0</v>
      </c>
    </row>
    <row r="13" spans="1:10" x14ac:dyDescent="0.3">
      <c r="A13" s="31"/>
      <c r="B13" s="32"/>
      <c r="C13" s="31"/>
      <c r="D13" s="26"/>
      <c r="E13" s="25"/>
      <c r="F13" s="26"/>
      <c r="G13" s="27"/>
      <c r="H13" s="24">
        <f t="shared" si="0"/>
        <v>0</v>
      </c>
      <c r="I13" s="24">
        <f t="shared" si="1"/>
        <v>0</v>
      </c>
      <c r="J13" s="28">
        <f t="shared" si="2"/>
        <v>0</v>
      </c>
    </row>
    <row r="14" spans="1:10" x14ac:dyDescent="0.3">
      <c r="A14" s="31"/>
      <c r="B14" s="32"/>
      <c r="C14" s="31"/>
      <c r="D14" s="26"/>
      <c r="E14" s="25"/>
      <c r="F14" s="26"/>
      <c r="G14" s="27"/>
      <c r="H14" s="24">
        <f t="shared" si="0"/>
        <v>0</v>
      </c>
      <c r="I14" s="24">
        <f t="shared" si="1"/>
        <v>0</v>
      </c>
      <c r="J14" s="28">
        <f t="shared" si="2"/>
        <v>0</v>
      </c>
    </row>
    <row r="15" spans="1:10" x14ac:dyDescent="0.3">
      <c r="A15" s="31"/>
      <c r="B15" s="32"/>
      <c r="C15" s="31"/>
      <c r="D15" s="26"/>
      <c r="E15" s="25"/>
      <c r="F15" s="26"/>
      <c r="G15" s="27"/>
      <c r="H15" s="24">
        <f t="shared" si="0"/>
        <v>0</v>
      </c>
      <c r="I15" s="24">
        <f t="shared" si="1"/>
        <v>0</v>
      </c>
      <c r="J15" s="28">
        <f t="shared" si="2"/>
        <v>0</v>
      </c>
    </row>
    <row r="16" spans="1:10" x14ac:dyDescent="0.3">
      <c r="A16" s="31"/>
      <c r="B16" s="32"/>
      <c r="C16" s="31"/>
      <c r="D16" s="26"/>
      <c r="E16" s="25"/>
      <c r="F16" s="26"/>
      <c r="G16" s="27"/>
      <c r="H16" s="24">
        <f t="shared" si="0"/>
        <v>0</v>
      </c>
      <c r="I16" s="24">
        <f t="shared" si="1"/>
        <v>0</v>
      </c>
      <c r="J16" s="28">
        <f t="shared" si="2"/>
        <v>0</v>
      </c>
    </row>
    <row r="17" spans="1:10" x14ac:dyDescent="0.3">
      <c r="A17" s="31"/>
      <c r="B17" s="32"/>
      <c r="C17" s="31"/>
      <c r="D17" s="26"/>
      <c r="E17" s="25"/>
      <c r="F17" s="26"/>
      <c r="G17" s="27"/>
      <c r="H17" s="24">
        <f t="shared" si="0"/>
        <v>0</v>
      </c>
      <c r="I17" s="24">
        <f t="shared" si="1"/>
        <v>0</v>
      </c>
      <c r="J17" s="28">
        <f t="shared" si="2"/>
        <v>0</v>
      </c>
    </row>
    <row r="18" spans="1:10" x14ac:dyDescent="0.3">
      <c r="A18" s="31"/>
      <c r="B18" s="32"/>
      <c r="C18" s="31"/>
      <c r="D18" s="26"/>
      <c r="E18" s="25"/>
      <c r="F18" s="26"/>
      <c r="G18" s="27"/>
      <c r="H18" s="24">
        <f t="shared" si="0"/>
        <v>0</v>
      </c>
      <c r="I18" s="24">
        <f t="shared" si="1"/>
        <v>0</v>
      </c>
      <c r="J18" s="28">
        <f t="shared" si="2"/>
        <v>0</v>
      </c>
    </row>
    <row r="19" spans="1:10" x14ac:dyDescent="0.3">
      <c r="A19" s="31"/>
      <c r="B19" s="32"/>
      <c r="C19" s="31"/>
      <c r="D19" s="26"/>
      <c r="E19" s="25"/>
      <c r="F19" s="26"/>
      <c r="G19" s="27"/>
      <c r="H19" s="24">
        <f t="shared" si="0"/>
        <v>0</v>
      </c>
      <c r="I19" s="24">
        <f t="shared" si="1"/>
        <v>0</v>
      </c>
      <c r="J19" s="28">
        <f t="shared" si="2"/>
        <v>0</v>
      </c>
    </row>
    <row r="20" spans="1:10" x14ac:dyDescent="0.3">
      <c r="A20" s="31"/>
      <c r="B20" s="32"/>
      <c r="C20" s="31"/>
      <c r="D20" s="26"/>
      <c r="E20" s="25"/>
      <c r="F20" s="26"/>
      <c r="G20" s="27"/>
      <c r="H20" s="24">
        <f t="shared" si="0"/>
        <v>0</v>
      </c>
      <c r="I20" s="24">
        <f t="shared" si="1"/>
        <v>0</v>
      </c>
      <c r="J20" s="28">
        <f t="shared" si="2"/>
        <v>0</v>
      </c>
    </row>
    <row r="21" spans="1:10" x14ac:dyDescent="0.3">
      <c r="A21" s="31"/>
      <c r="B21" s="32"/>
      <c r="C21" s="31"/>
      <c r="D21" s="26"/>
      <c r="E21" s="25"/>
      <c r="F21" s="26"/>
      <c r="G21" s="27"/>
      <c r="H21" s="24">
        <f t="shared" si="0"/>
        <v>0</v>
      </c>
      <c r="I21" s="24">
        <f t="shared" si="1"/>
        <v>0</v>
      </c>
      <c r="J21" s="28">
        <f t="shared" si="2"/>
        <v>0</v>
      </c>
    </row>
    <row r="22" spans="1:10" x14ac:dyDescent="0.3">
      <c r="A22" s="31"/>
      <c r="B22" s="32"/>
      <c r="C22" s="31"/>
      <c r="D22" s="26"/>
      <c r="E22" s="25"/>
      <c r="F22" s="26"/>
      <c r="G22" s="27"/>
      <c r="H22" s="24">
        <f>IF(E22 = 0,,F22/E22)</f>
        <v>0</v>
      </c>
      <c r="I22" s="24">
        <f>IF(H22=0,,C22/H22)</f>
        <v>0</v>
      </c>
      <c r="J22" s="28">
        <f t="shared" si="2"/>
        <v>0</v>
      </c>
    </row>
    <row r="23" spans="1:10" x14ac:dyDescent="0.3">
      <c r="A23" s="31"/>
      <c r="B23" s="32"/>
      <c r="C23" s="31"/>
      <c r="D23" s="26"/>
      <c r="E23" s="25"/>
      <c r="F23" s="26"/>
      <c r="G23" s="27"/>
      <c r="H23" s="24">
        <f t="shared" ref="H23:H40" si="3">IF(E23 = 0,,F23/E23)</f>
        <v>0</v>
      </c>
      <c r="I23" s="24">
        <f t="shared" ref="I23:I40" si="4">IF(H23=0,,C23/H23)</f>
        <v>0</v>
      </c>
      <c r="J23" s="28">
        <f t="shared" si="2"/>
        <v>0</v>
      </c>
    </row>
    <row r="24" spans="1:10" x14ac:dyDescent="0.3">
      <c r="A24" s="31"/>
      <c r="B24" s="32"/>
      <c r="C24" s="31"/>
      <c r="D24" s="26"/>
      <c r="E24" s="25"/>
      <c r="F24" s="26"/>
      <c r="G24" s="27"/>
      <c r="H24" s="24">
        <f t="shared" si="3"/>
        <v>0</v>
      </c>
      <c r="I24" s="24">
        <f t="shared" si="4"/>
        <v>0</v>
      </c>
      <c r="J24" s="28">
        <f t="shared" si="2"/>
        <v>0</v>
      </c>
    </row>
    <row r="25" spans="1:10" x14ac:dyDescent="0.3">
      <c r="A25" s="31"/>
      <c r="B25" s="32"/>
      <c r="C25" s="31"/>
      <c r="D25" s="26"/>
      <c r="E25" s="25"/>
      <c r="F25" s="26"/>
      <c r="G25" s="27"/>
      <c r="H25" s="24">
        <f t="shared" si="3"/>
        <v>0</v>
      </c>
      <c r="I25" s="24">
        <f t="shared" si="4"/>
        <v>0</v>
      </c>
      <c r="J25" s="28">
        <f t="shared" si="2"/>
        <v>0</v>
      </c>
    </row>
    <row r="26" spans="1:10" x14ac:dyDescent="0.3">
      <c r="A26" s="31"/>
      <c r="B26" s="32"/>
      <c r="C26" s="31"/>
      <c r="D26" s="26"/>
      <c r="E26" s="25"/>
      <c r="F26" s="26"/>
      <c r="G26" s="27"/>
      <c r="H26" s="24">
        <f t="shared" si="3"/>
        <v>0</v>
      </c>
      <c r="I26" s="24">
        <f t="shared" si="4"/>
        <v>0</v>
      </c>
      <c r="J26" s="28">
        <f t="shared" si="2"/>
        <v>0</v>
      </c>
    </row>
    <row r="27" spans="1:10" x14ac:dyDescent="0.3">
      <c r="A27" s="31"/>
      <c r="B27" s="32"/>
      <c r="C27" s="31"/>
      <c r="D27" s="26"/>
      <c r="E27" s="25"/>
      <c r="F27" s="26"/>
      <c r="G27" s="27"/>
      <c r="H27" s="24">
        <f t="shared" si="3"/>
        <v>0</v>
      </c>
      <c r="I27" s="24">
        <f t="shared" si="4"/>
        <v>0</v>
      </c>
      <c r="J27" s="28">
        <f t="shared" si="2"/>
        <v>0</v>
      </c>
    </row>
    <row r="28" spans="1:10" x14ac:dyDescent="0.3">
      <c r="A28" s="31"/>
      <c r="B28" s="32"/>
      <c r="C28" s="31"/>
      <c r="D28" s="26"/>
      <c r="E28" s="25"/>
      <c r="F28" s="26"/>
      <c r="G28" s="27"/>
      <c r="H28" s="24">
        <f t="shared" si="3"/>
        <v>0</v>
      </c>
      <c r="I28" s="24">
        <f t="shared" si="4"/>
        <v>0</v>
      </c>
      <c r="J28" s="28">
        <f t="shared" si="2"/>
        <v>0</v>
      </c>
    </row>
    <row r="29" spans="1:10" x14ac:dyDescent="0.3">
      <c r="A29" s="31"/>
      <c r="B29" s="32"/>
      <c r="C29" s="31"/>
      <c r="D29" s="26"/>
      <c r="E29" s="25"/>
      <c r="F29" s="26"/>
      <c r="G29" s="27"/>
      <c r="H29" s="24">
        <f t="shared" si="3"/>
        <v>0</v>
      </c>
      <c r="I29" s="24">
        <f t="shared" si="4"/>
        <v>0</v>
      </c>
      <c r="J29" s="28">
        <f t="shared" si="2"/>
        <v>0</v>
      </c>
    </row>
    <row r="30" spans="1:10" x14ac:dyDescent="0.3">
      <c r="A30" s="31"/>
      <c r="B30" s="32"/>
      <c r="C30" s="31"/>
      <c r="D30" s="26"/>
      <c r="E30" s="25"/>
      <c r="F30" s="26"/>
      <c r="G30" s="27"/>
      <c r="H30" s="24">
        <f t="shared" si="3"/>
        <v>0</v>
      </c>
      <c r="I30" s="24">
        <f t="shared" si="4"/>
        <v>0</v>
      </c>
      <c r="J30" s="28">
        <f t="shared" si="2"/>
        <v>0</v>
      </c>
    </row>
    <row r="31" spans="1:10" x14ac:dyDescent="0.3">
      <c r="A31" s="31"/>
      <c r="B31" s="32"/>
      <c r="C31" s="31"/>
      <c r="D31" s="26"/>
      <c r="E31" s="25"/>
      <c r="F31" s="26"/>
      <c r="G31" s="27"/>
      <c r="H31" s="24">
        <f t="shared" si="3"/>
        <v>0</v>
      </c>
      <c r="I31" s="24">
        <f t="shared" si="4"/>
        <v>0</v>
      </c>
      <c r="J31" s="28">
        <f t="shared" si="2"/>
        <v>0</v>
      </c>
    </row>
    <row r="32" spans="1:10" x14ac:dyDescent="0.3">
      <c r="A32" s="31"/>
      <c r="B32" s="32"/>
      <c r="C32" s="31"/>
      <c r="D32" s="26"/>
      <c r="E32" s="25"/>
      <c r="F32" s="26"/>
      <c r="G32" s="27"/>
      <c r="H32" s="24">
        <f t="shared" si="3"/>
        <v>0</v>
      </c>
      <c r="I32" s="24">
        <f t="shared" si="4"/>
        <v>0</v>
      </c>
      <c r="J32" s="28">
        <f t="shared" si="2"/>
        <v>0</v>
      </c>
    </row>
    <row r="33" spans="1:10" x14ac:dyDescent="0.3">
      <c r="A33" s="31"/>
      <c r="B33" s="32"/>
      <c r="C33" s="31"/>
      <c r="D33" s="26"/>
      <c r="E33" s="25"/>
      <c r="F33" s="26"/>
      <c r="G33" s="27"/>
      <c r="H33" s="24">
        <f t="shared" si="3"/>
        <v>0</v>
      </c>
      <c r="I33" s="24">
        <f t="shared" si="4"/>
        <v>0</v>
      </c>
      <c r="J33" s="28">
        <f t="shared" si="2"/>
        <v>0</v>
      </c>
    </row>
    <row r="34" spans="1:10" x14ac:dyDescent="0.3">
      <c r="A34" s="31"/>
      <c r="B34" s="32"/>
      <c r="C34" s="31"/>
      <c r="D34" s="26"/>
      <c r="E34" s="25"/>
      <c r="F34" s="26"/>
      <c r="G34" s="27"/>
      <c r="H34" s="24">
        <f t="shared" si="3"/>
        <v>0</v>
      </c>
      <c r="I34" s="24">
        <f t="shared" si="4"/>
        <v>0</v>
      </c>
      <c r="J34" s="28">
        <f t="shared" si="2"/>
        <v>0</v>
      </c>
    </row>
    <row r="35" spans="1:10" x14ac:dyDescent="0.3">
      <c r="A35" s="31"/>
      <c r="B35" s="32"/>
      <c r="C35" s="31"/>
      <c r="D35" s="26"/>
      <c r="E35" s="25"/>
      <c r="F35" s="26"/>
      <c r="G35" s="27"/>
      <c r="H35" s="24">
        <f t="shared" si="3"/>
        <v>0</v>
      </c>
      <c r="I35" s="24">
        <f t="shared" si="4"/>
        <v>0</v>
      </c>
      <c r="J35" s="28">
        <f t="shared" si="2"/>
        <v>0</v>
      </c>
    </row>
    <row r="36" spans="1:10" x14ac:dyDescent="0.3">
      <c r="A36" s="31"/>
      <c r="B36" s="32"/>
      <c r="C36" s="31"/>
      <c r="D36" s="26"/>
      <c r="E36" s="25"/>
      <c r="F36" s="26"/>
      <c r="G36" s="27"/>
      <c r="H36" s="24">
        <f t="shared" si="3"/>
        <v>0</v>
      </c>
      <c r="I36" s="24">
        <f t="shared" si="4"/>
        <v>0</v>
      </c>
      <c r="J36" s="28">
        <f t="shared" si="2"/>
        <v>0</v>
      </c>
    </row>
    <row r="37" spans="1:10" x14ac:dyDescent="0.3">
      <c r="A37" s="31"/>
      <c r="B37" s="32"/>
      <c r="C37" s="31"/>
      <c r="D37" s="26"/>
      <c r="E37" s="25"/>
      <c r="F37" s="26"/>
      <c r="G37" s="27"/>
      <c r="H37" s="24">
        <f t="shared" si="3"/>
        <v>0</v>
      </c>
      <c r="I37" s="24">
        <f t="shared" si="4"/>
        <v>0</v>
      </c>
      <c r="J37" s="28">
        <f t="shared" si="2"/>
        <v>0</v>
      </c>
    </row>
    <row r="38" spans="1:10" x14ac:dyDescent="0.3">
      <c r="A38" s="31"/>
      <c r="B38" s="32"/>
      <c r="C38" s="31"/>
      <c r="D38" s="26"/>
      <c r="E38" s="25"/>
      <c r="F38" s="26"/>
      <c r="G38" s="27"/>
      <c r="H38" s="24">
        <f t="shared" si="3"/>
        <v>0</v>
      </c>
      <c r="I38" s="24">
        <f t="shared" si="4"/>
        <v>0</v>
      </c>
      <c r="J38" s="28">
        <f t="shared" si="2"/>
        <v>0</v>
      </c>
    </row>
    <row r="39" spans="1:10" x14ac:dyDescent="0.3">
      <c r="A39" s="31"/>
      <c r="B39" s="32"/>
      <c r="C39" s="31"/>
      <c r="D39" s="26"/>
      <c r="E39" s="25"/>
      <c r="F39" s="26"/>
      <c r="G39" s="27"/>
      <c r="H39" s="24">
        <f t="shared" si="3"/>
        <v>0</v>
      </c>
      <c r="I39" s="24">
        <f t="shared" si="4"/>
        <v>0</v>
      </c>
      <c r="J39" s="28">
        <f t="shared" si="2"/>
        <v>0</v>
      </c>
    </row>
    <row r="40" spans="1:10" x14ac:dyDescent="0.3">
      <c r="A40" s="31"/>
      <c r="B40" s="32"/>
      <c r="C40" s="31"/>
      <c r="D40" s="26"/>
      <c r="E40" s="25"/>
      <c r="F40" s="26"/>
      <c r="G40" s="27"/>
      <c r="H40" s="24">
        <f t="shared" si="3"/>
        <v>0</v>
      </c>
      <c r="I40" s="24">
        <f t="shared" si="4"/>
        <v>0</v>
      </c>
      <c r="J40" s="28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Caracterización de sistema</vt:lpstr>
      <vt:lpstr>Respuesta en frecuencia</vt:lpstr>
      <vt:lpstr>Plantilla Componentes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Joaco</cp:lastModifiedBy>
  <dcterms:created xsi:type="dcterms:W3CDTF">2019-08-24T20:23:49Z</dcterms:created>
  <dcterms:modified xsi:type="dcterms:W3CDTF">2019-09-20T00:59:18Z</dcterms:modified>
</cp:coreProperties>
</file>