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Laboratorio de Electrónica\labelec-tp3\Mediciones\"/>
    </mc:Choice>
  </mc:AlternateContent>
  <bookViews>
    <workbookView xWindow="0" yWindow="0" windowWidth="20490" windowHeight="7620"/>
  </bookViews>
  <sheets>
    <sheet name="Indice" sheetId="1" r:id="rId1"/>
    <sheet name="Plantilla Componentes" sheetId="6" r:id="rId2"/>
    <sheet name="Respuesta en frecuencia" sheetId="3" r:id="rId3"/>
    <sheet name="Impedancia de entrad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J23" i="5" l="1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E3" i="3"/>
  <c r="F3" i="3" s="1"/>
  <c r="E4" i="3"/>
  <c r="F4" i="3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/>
  <c r="E19" i="3"/>
  <c r="F19" i="3"/>
  <c r="E20" i="3"/>
  <c r="F20" i="3" s="1"/>
  <c r="E21" i="3"/>
  <c r="F21" i="3" s="1"/>
  <c r="E22" i="3"/>
  <c r="F22" i="3"/>
  <c r="E23" i="3"/>
  <c r="F23" i="3" s="1"/>
  <c r="E24" i="3"/>
  <c r="F24" i="3"/>
  <c r="E25" i="3"/>
  <c r="F25" i="3" s="1"/>
  <c r="E26" i="3"/>
  <c r="F26" i="3"/>
  <c r="E27" i="3"/>
  <c r="F27" i="3" s="1"/>
  <c r="E28" i="3"/>
  <c r="F28" i="3"/>
  <c r="E29" i="3"/>
  <c r="F29" i="3" s="1"/>
  <c r="E30" i="3"/>
  <c r="F30" i="3"/>
  <c r="E31" i="3"/>
  <c r="F31" i="3" s="1"/>
  <c r="E32" i="3"/>
  <c r="F32" i="3"/>
  <c r="E33" i="3"/>
  <c r="F33" i="3" s="1"/>
  <c r="E34" i="3"/>
  <c r="F34" i="3"/>
  <c r="E35" i="3"/>
  <c r="F35" i="3" s="1"/>
  <c r="E36" i="3"/>
  <c r="F36" i="3"/>
  <c r="E37" i="3"/>
  <c r="F37" i="3" s="1"/>
  <c r="E38" i="3"/>
  <c r="F38" i="3"/>
  <c r="E39" i="3"/>
  <c r="F39" i="3" s="1"/>
  <c r="E40" i="3"/>
  <c r="F40" i="3"/>
  <c r="A4" i="1"/>
  <c r="A5" i="1"/>
  <c r="A6" i="1" s="1"/>
  <c r="A3" i="1"/>
  <c r="J22" i="5" l="1"/>
  <c r="H22" i="5"/>
  <c r="I22" i="5" s="1"/>
  <c r="J21" i="5"/>
  <c r="H21" i="5"/>
  <c r="I21" i="5" s="1"/>
  <c r="J20" i="5"/>
  <c r="H20" i="5"/>
  <c r="I20" i="5" s="1"/>
  <c r="J19" i="5"/>
  <c r="H19" i="5"/>
  <c r="I19" i="5" s="1"/>
  <c r="J17" i="5" l="1"/>
  <c r="J1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H3" i="5"/>
  <c r="I3" i="5" s="1"/>
  <c r="H4" i="5"/>
  <c r="I4" i="5" s="1"/>
  <c r="H5" i="5" l="1"/>
  <c r="I5" i="5" s="1"/>
  <c r="H6" i="5" l="1"/>
  <c r="I6" i="5" s="1"/>
  <c r="H7" i="5" l="1"/>
  <c r="I7" i="5" s="1"/>
  <c r="H8" i="5" l="1"/>
  <c r="I8" i="5" s="1"/>
  <c r="H9" i="5" l="1"/>
  <c r="I9" i="5" s="1"/>
  <c r="H10" i="5" l="1"/>
  <c r="I10" i="5" s="1"/>
  <c r="H11" i="5" l="1"/>
  <c r="I11" i="5" s="1"/>
  <c r="H12" i="5" l="1"/>
  <c r="I12" i="5" s="1"/>
  <c r="H13" i="5" l="1"/>
  <c r="I13" i="5" s="1"/>
  <c r="H14" i="5" l="1"/>
  <c r="I14" i="5" s="1"/>
  <c r="H15" i="5" l="1"/>
  <c r="I15" i="5" s="1"/>
  <c r="H16" i="5" l="1"/>
  <c r="I16" i="5" s="1"/>
  <c r="H17" i="5" l="1"/>
  <c r="I17" i="5" s="1"/>
  <c r="H18" i="5" l="1"/>
  <c r="I18" i="5" s="1"/>
</calcChain>
</file>

<file path=xl/sharedStrings.xml><?xml version="1.0" encoding="utf-8"?>
<sst xmlns="http://schemas.openxmlformats.org/spreadsheetml/2006/main" count="103" uniqueCount="74">
  <si>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</si>
  <si>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</si>
  <si>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</si>
  <si>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</si>
  <si>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</si>
  <si>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</si>
  <si>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</si>
  <si>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</si>
  <si>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</si>
  <si>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</si>
  <si>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</si>
  <si>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</si>
  <si>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</si>
  <si>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</si>
  <si>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</si>
  <si>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</si>
  <si>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</si>
  <si>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</si>
  <si>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</si>
  <si>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</si>
  <si>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</si>
  <si>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</si>
  <si>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</si>
  <si>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</si>
  <si>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</si>
  <si>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</si>
  <si>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</si>
  <si>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Resistencia</t>
  </si>
  <si>
    <t>Capacitor</t>
  </si>
  <si>
    <t>Factor de calidad Q</t>
  </si>
  <si>
    <t>Capacidad (F)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</si>
  <si>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</si>
  <si>
    <t>Inductor</t>
  </si>
  <si>
    <t>Inductancia (H)</t>
  </si>
  <si>
    <t>Comentario sobre qué resistencia se mide</t>
  </si>
  <si>
    <r>
      <t>Impedancia (</t>
    </r>
    <r>
      <rPr>
        <b/>
        <sz val="11"/>
        <color theme="0"/>
        <rFont val="Calibri"/>
        <family val="2"/>
      </rPr>
      <t>Ω</t>
    </r>
    <r>
      <rPr>
        <b/>
        <sz val="11"/>
        <color theme="0"/>
        <rFont val="Calibri"/>
        <family val="2"/>
        <scheme val="minor"/>
      </rPr>
      <t>)</t>
    </r>
  </si>
  <si>
    <t>Comentario sobre qué capacitor se mide</t>
  </si>
  <si>
    <t>M.Paralelo: Real</t>
  </si>
  <si>
    <t>M.Paralelo: Imaginario</t>
  </si>
  <si>
    <t>M.Serie: Real</t>
  </si>
  <si>
    <t>M.Serie: Imaginario</t>
  </si>
  <si>
    <t>Comentario sobre qué inductor se mide</t>
  </si>
  <si>
    <t>Factor de disipación</t>
  </si>
  <si>
    <t>Usar estas tablas iniciales como plantillas, indicando qué componente se quiere medir y luego extendiendo según la cantidad de puntos que se deseen medir. Para ello crear otra sheet en el Excel.</t>
  </si>
  <si>
    <t>Barrido de frecuencia</t>
  </si>
  <si>
    <t>Cómo varía la salida. Observar algunos aspectos característicos y anotarlos, sacar fotos para casos particulares.</t>
  </si>
  <si>
    <t>Excitando con una onda cuadrada cuya frecuencia se barre desde 2kHz hasta 200kHz con algún paso. La amplitud entre 0 y 5V.</t>
  </si>
  <si>
    <t>Medir la salida sobre la resistencia RL.</t>
  </si>
  <si>
    <t>Barrido de duty</t>
  </si>
  <si>
    <t>Excitar con una onda cuadrada de 25kHz y barrer el duty entre 20% y 80%.</t>
  </si>
  <si>
    <t>Observar qué sucede a medida que aumento el duty. Encontrar una aproximación matemática. Sacar fotos para casos particulares.</t>
  </si>
  <si>
    <t>Respuesta al escalón</t>
  </si>
  <si>
    <r>
      <rPr>
        <b/>
        <sz val="10"/>
        <color rgb="FFFF0000"/>
        <rFont val="Calibri"/>
        <family val="2"/>
        <scheme val="minor"/>
      </rPr>
      <t>Desconectar y conectar la fuente de alimentación del circuito</t>
    </r>
    <r>
      <rPr>
        <sz val="10"/>
        <color theme="1"/>
        <rFont val="Calibri"/>
        <family val="2"/>
        <scheme val="minor"/>
      </rPr>
      <t>, con una condición nominal de la cuadrada en la entrada del transistor.</t>
    </r>
  </si>
  <si>
    <t>Sacar foto de la respuesta al escalón. Medir y conclusiones.</t>
  </si>
  <si>
    <t>Medición del ripple sin capacitor adicional</t>
  </si>
  <si>
    <t>Medición del ripple con capacitor adicional</t>
  </si>
  <si>
    <r>
      <rPr>
        <b/>
        <sz val="10"/>
        <color rgb="FFFF0000"/>
        <rFont val="Calibri"/>
        <family val="2"/>
        <scheme val="minor"/>
      </rPr>
      <t>Supongo que con condiciones nominales,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se mide la tensión pico a pico del ripple de la salida</t>
    </r>
  </si>
  <si>
    <t>Sacar foto con el osciloscopio.</t>
  </si>
  <si>
    <t>Sacar foto con el osciloscopio. Comparar con el caso anterior y sacar conclusiones. Emplear el modelo equivalente del capacitor.</t>
  </si>
  <si>
    <t>Tension y corriente de la bobina</t>
  </si>
  <si>
    <r>
      <t xml:space="preserve">Medir corriente y tensión sobre el inductor. </t>
    </r>
    <r>
      <rPr>
        <b/>
        <sz val="10"/>
        <color rgb="FFFF0000"/>
        <rFont val="Calibri"/>
        <family val="2"/>
        <scheme val="minor"/>
      </rPr>
      <t>No sé si se refiere al valor RMS, medio, o con osciloscopio. Cómo hacerlo.</t>
    </r>
  </si>
  <si>
    <r>
      <t xml:space="preserve">IMPORTANTE! </t>
    </r>
    <r>
      <rPr>
        <sz val="14"/>
        <color theme="1"/>
        <rFont val="Calibri"/>
        <family val="2"/>
        <scheme val="minor"/>
      </rPr>
      <t>Cuidado que la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corriente del inductor máxima es 400mA</t>
    </r>
    <r>
      <rPr>
        <sz val="14"/>
        <color theme="1"/>
        <rFont val="Calibri"/>
        <family val="2"/>
        <scheme val="minor"/>
      </rPr>
      <t xml:space="preserve">. Limitar la fuente de corriente a este valor. Anotar </t>
    </r>
    <r>
      <rPr>
        <b/>
        <sz val="14"/>
        <color theme="1"/>
        <rFont val="Calibri"/>
        <family val="2"/>
        <scheme val="minor"/>
      </rPr>
      <t>cuál es cada señal dentro de una medición</t>
    </r>
    <r>
      <rPr>
        <sz val="14"/>
        <color theme="1"/>
        <rFont val="Calibri"/>
        <family val="2"/>
        <scheme val="minor"/>
      </rPr>
      <t>.</t>
    </r>
  </si>
  <si>
    <t>Esto CREO que era midiendo con osciloscopio y haciendo Math, para integrar y ver la corriente. ¿Cómo?</t>
  </si>
  <si>
    <t>Anotar mediciones y obtener el valor del L. Si es con osciloscopio es sacando fotos.</t>
  </si>
  <si>
    <t>Tensión de base y de colector en el transistor.</t>
  </si>
  <si>
    <t>Medir en la base y en el colector la tensión.</t>
  </si>
  <si>
    <t>Usando dos canales observar ambas tensiones.</t>
  </si>
  <si>
    <t>No tengo idea qué espera. Analizar lo que se observa! Sacar fotos.</t>
  </si>
  <si>
    <r>
      <t xml:space="preserve">Tensión base y colector con </t>
    </r>
    <r>
      <rPr>
        <b/>
        <sz val="10"/>
        <color theme="1"/>
        <rFont val="Calibri"/>
        <family val="2"/>
        <scheme val="minor"/>
      </rPr>
      <t>accesorio resorte</t>
    </r>
  </si>
  <si>
    <t>Medir tensión entre tales terminales.</t>
  </si>
  <si>
    <r>
      <t xml:space="preserve">Utilizar un </t>
    </r>
    <r>
      <rPr>
        <b/>
        <sz val="10"/>
        <color theme="1"/>
        <rFont val="Calibri"/>
        <family val="2"/>
        <scheme val="minor"/>
      </rPr>
      <t>accesorio resorte.</t>
    </r>
    <r>
      <rPr>
        <b/>
        <sz val="10"/>
        <color rgb="FFFF0000"/>
        <rFont val="Calibri"/>
        <family val="2"/>
        <scheme val="minor"/>
      </rPr>
      <t xml:space="preserve"> QUÉ ES?</t>
    </r>
  </si>
  <si>
    <t>Sacar fotos del resultado. Analizar diferencias con el anterior.</t>
  </si>
  <si>
    <t>Se utiliza la onda cuadrada con 50%. Observación el ripple!</t>
  </si>
  <si>
    <t>Charlie notó que con el duty cambia el nivel de continua de la salida, y la corriente empieza a pistear (Se va al os caños). Notesé 1/1-D!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</si>
</sst>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4" fillId="4" borderId="1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3" fillId="5" borderId="29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</c:numCache>
            </c:numRef>
          </c:xVal>
          <c:yVal>
            <c:numRef>
              <c:f>'Respuesta en frecuencia'!$F$3:$F$40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E5F-A68B-85F1E46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</c:numCache>
            </c:numRef>
          </c:xVal>
          <c:yVal>
            <c:numRef>
              <c:f>'Respuesta en frecuencia'!$D$3:$D$40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945-94AC-6E98E3F9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</c:numCache>
            </c:numRef>
          </c:xVal>
          <c:yVal>
            <c:numRef>
              <c:f>'Impedancia de entrada'!$I$3:$I$40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CBE-9B9E-D0C845B0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0415"/>
        <c:axId val="1731345007"/>
      </c:scatterChart>
      <c:valAx>
        <c:axId val="1731350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5007"/>
        <c:crosses val="autoZero"/>
        <c:crossBetween val="midCat"/>
      </c:valAx>
      <c:valAx>
        <c:axId val="1731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288-9B6D-43F22383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3343"/>
        <c:axId val="1731355407"/>
      </c:scatterChart>
      <c:valAx>
        <c:axId val="173134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5407"/>
        <c:crosses val="autoZero"/>
        <c:crossBetween val="midCat"/>
      </c:valAx>
      <c:valAx>
        <c:axId val="1731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14</xdr:row>
      <xdr:rowOff>19050</xdr:rowOff>
    </xdr:from>
    <xdr:to>
      <xdr:col>16</xdr:col>
      <xdr:colOff>57149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163284</xdr:colOff>
      <xdr:row>0</xdr:row>
      <xdr:rowOff>353787</xdr:rowOff>
    </xdr:from>
    <xdr:to>
      <xdr:col>21</xdr:col>
      <xdr:colOff>40819</xdr:colOff>
      <xdr:row>15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176893</xdr:colOff>
      <xdr:row>15</xdr:row>
      <xdr:rowOff>179613</xdr:rowOff>
    </xdr:from>
    <xdr:to>
      <xdr:col>21</xdr:col>
      <xdr:colOff>81644</xdr:colOff>
      <xdr:row>37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4" zoomScaleNormal="100" workbookViewId="0">
      <selection activeCell="E7" sqref="E7"/>
    </sheetView>
  </sheetViews>
  <sheetFormatPr defaultRowHeight="15" x14ac:dyDescent="0.25"/>
  <cols>
    <col min="2" max="2" width="23.85546875" customWidth="1"/>
    <col min="3" max="3" width="28.42578125" bestFit="1" customWidth="1"/>
    <col min="4" max="4" width="30.285156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1" t="s">
        <v>4</v>
      </c>
      <c r="G1" s="50" t="s">
        <v>6</v>
      </c>
      <c r="H1" s="51"/>
      <c r="J1" s="7" t="s">
        <v>7</v>
      </c>
    </row>
    <row r="2" spans="1:10" ht="51" x14ac:dyDescent="0.25">
      <c r="A2" s="3">
        <v>0</v>
      </c>
      <c r="B2" s="8" t="s">
        <v>44</v>
      </c>
      <c r="C2" s="8" t="s">
        <v>47</v>
      </c>
      <c r="D2" s="8" t="s">
        <v>46</v>
      </c>
      <c r="E2" s="39" t="s">
        <v>45</v>
      </c>
      <c r="F2" s="9" t="s">
        <v>10</v>
      </c>
      <c r="G2" s="52" t="s">
        <v>72</v>
      </c>
      <c r="H2" s="53"/>
      <c r="J2" s="5"/>
    </row>
    <row r="3" spans="1:10" ht="51" x14ac:dyDescent="0.25">
      <c r="A3" s="4">
        <f>A2+1</f>
        <v>1</v>
      </c>
      <c r="B3" s="10" t="s">
        <v>48</v>
      </c>
      <c r="C3" s="11" t="s">
        <v>47</v>
      </c>
      <c r="D3" s="8" t="s">
        <v>49</v>
      </c>
      <c r="E3" s="40" t="s">
        <v>50</v>
      </c>
      <c r="F3" s="12" t="s">
        <v>10</v>
      </c>
      <c r="G3" s="42" t="s">
        <v>73</v>
      </c>
      <c r="H3" s="43"/>
      <c r="J3" s="5" t="s">
        <v>11</v>
      </c>
    </row>
    <row r="4" spans="1:10" ht="51" x14ac:dyDescent="0.25">
      <c r="A4" s="4">
        <f t="shared" ref="A4:A12" si="0">A3+1</f>
        <v>2</v>
      </c>
      <c r="B4" s="10" t="s">
        <v>51</v>
      </c>
      <c r="C4" s="11" t="s">
        <v>47</v>
      </c>
      <c r="D4" s="11" t="s">
        <v>52</v>
      </c>
      <c r="E4" s="40" t="s">
        <v>53</v>
      </c>
      <c r="F4" s="12" t="s">
        <v>10</v>
      </c>
      <c r="G4" s="42"/>
      <c r="H4" s="43"/>
      <c r="J4" s="5" t="s">
        <v>12</v>
      </c>
    </row>
    <row r="5" spans="1:10" ht="38.25" x14ac:dyDescent="0.25">
      <c r="A5" s="4">
        <f t="shared" si="0"/>
        <v>3</v>
      </c>
      <c r="B5" s="10" t="s">
        <v>54</v>
      </c>
      <c r="C5" s="11" t="s">
        <v>47</v>
      </c>
      <c r="D5" s="8" t="s">
        <v>56</v>
      </c>
      <c r="E5" s="40" t="s">
        <v>57</v>
      </c>
      <c r="F5" s="12" t="s">
        <v>10</v>
      </c>
      <c r="G5" s="42"/>
      <c r="H5" s="43"/>
      <c r="J5" s="5" t="s">
        <v>8</v>
      </c>
    </row>
    <row r="6" spans="1:10" ht="51" x14ac:dyDescent="0.25">
      <c r="A6" s="4">
        <f t="shared" si="0"/>
        <v>4</v>
      </c>
      <c r="B6" s="10" t="s">
        <v>55</v>
      </c>
      <c r="C6" s="11" t="s">
        <v>47</v>
      </c>
      <c r="D6" s="8" t="s">
        <v>56</v>
      </c>
      <c r="E6" s="40" t="s">
        <v>58</v>
      </c>
      <c r="F6" s="12" t="s">
        <v>10</v>
      </c>
      <c r="G6" s="42"/>
      <c r="H6" s="43"/>
      <c r="J6" s="5" t="s">
        <v>9</v>
      </c>
    </row>
    <row r="7" spans="1:10" ht="51.75" thickBot="1" x14ac:dyDescent="0.3">
      <c r="A7" s="4">
        <f t="shared" si="0"/>
        <v>5</v>
      </c>
      <c r="B7" s="33" t="s">
        <v>59</v>
      </c>
      <c r="C7" s="11" t="s">
        <v>60</v>
      </c>
      <c r="D7" s="41" t="s">
        <v>62</v>
      </c>
      <c r="E7" s="40" t="s">
        <v>63</v>
      </c>
      <c r="F7" s="12" t="s">
        <v>12</v>
      </c>
      <c r="G7" s="42"/>
      <c r="H7" s="43"/>
      <c r="J7" s="6" t="s">
        <v>10</v>
      </c>
    </row>
    <row r="8" spans="1:10" ht="25.5" x14ac:dyDescent="0.25">
      <c r="A8" s="4">
        <f t="shared" si="0"/>
        <v>6</v>
      </c>
      <c r="B8" s="33" t="s">
        <v>64</v>
      </c>
      <c r="C8" s="11" t="s">
        <v>65</v>
      </c>
      <c r="D8" s="11" t="s">
        <v>66</v>
      </c>
      <c r="E8" s="40" t="s">
        <v>67</v>
      </c>
      <c r="F8" s="12" t="s">
        <v>12</v>
      </c>
      <c r="G8" s="42"/>
      <c r="H8" s="43"/>
    </row>
    <row r="9" spans="1:10" ht="25.5" x14ac:dyDescent="0.25">
      <c r="A9" s="4">
        <f t="shared" si="0"/>
        <v>7</v>
      </c>
      <c r="B9" s="33" t="s">
        <v>68</v>
      </c>
      <c r="C9" s="11" t="s">
        <v>69</v>
      </c>
      <c r="D9" s="11" t="s">
        <v>70</v>
      </c>
      <c r="E9" s="40" t="s">
        <v>71</v>
      </c>
      <c r="F9" s="12" t="s">
        <v>12</v>
      </c>
      <c r="G9" s="42"/>
      <c r="H9" s="43"/>
    </row>
    <row r="10" spans="1:10" x14ac:dyDescent="0.25">
      <c r="A10" s="4">
        <f t="shared" si="0"/>
        <v>8</v>
      </c>
      <c r="B10" s="33"/>
      <c r="C10" s="11"/>
      <c r="D10" s="11"/>
      <c r="E10" s="40"/>
      <c r="F10" s="12"/>
      <c r="G10" s="42"/>
      <c r="H10" s="43"/>
    </row>
    <row r="11" spans="1:10" x14ac:dyDescent="0.25">
      <c r="A11" s="4">
        <f t="shared" si="0"/>
        <v>9</v>
      </c>
      <c r="B11" s="33"/>
      <c r="C11" s="11"/>
      <c r="D11" s="11"/>
      <c r="E11" s="11"/>
      <c r="F11" s="12"/>
      <c r="G11" s="42"/>
      <c r="H11" s="43"/>
    </row>
    <row r="12" spans="1:10" x14ac:dyDescent="0.25">
      <c r="A12" s="4">
        <f t="shared" si="0"/>
        <v>10</v>
      </c>
      <c r="B12" s="33"/>
      <c r="C12" s="11"/>
      <c r="D12" s="11"/>
      <c r="E12" s="11"/>
      <c r="F12" s="12"/>
      <c r="G12" s="42"/>
      <c r="H12" s="43"/>
    </row>
    <row r="13" spans="1:10" ht="15.75" thickBot="1" x14ac:dyDescent="0.3"/>
    <row r="14" spans="1:10" x14ac:dyDescent="0.25">
      <c r="B14" s="44" t="s">
        <v>61</v>
      </c>
      <c r="C14" s="45"/>
      <c r="D14" s="45"/>
      <c r="E14" s="45"/>
      <c r="F14" s="45"/>
      <c r="G14" s="46"/>
    </row>
    <row r="15" spans="1:10" ht="27.75" customHeight="1" thickBot="1" x14ac:dyDescent="0.3">
      <c r="B15" s="47"/>
      <c r="C15" s="48"/>
      <c r="D15" s="48"/>
      <c r="E15" s="48"/>
      <c r="F15" s="48"/>
      <c r="G15" s="49"/>
    </row>
  </sheetData>
  <mergeCells count="13">
    <mergeCell ref="G6:H6"/>
    <mergeCell ref="G1:H1"/>
    <mergeCell ref="G2:H2"/>
    <mergeCell ref="G3:H3"/>
    <mergeCell ref="G4:H4"/>
    <mergeCell ref="G5:H5"/>
    <mergeCell ref="G12:H12"/>
    <mergeCell ref="B14:G15"/>
    <mergeCell ref="G7:H7"/>
    <mergeCell ref="G8:H8"/>
    <mergeCell ref="G9:H9"/>
    <mergeCell ref="G10:H10"/>
    <mergeCell ref="G11:H11"/>
  </mergeCells>
  <dataValidations count="1">
    <dataValidation type="list" allowBlank="1" showInputMessage="1" showErrorMessage="1" sqref="F2:F12">
      <formula1>$J$2:$J$7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F6F46C59-11C9-4B00-B296-0FE492E365C8}">
            <xm:f>NOT(ISERROR(SEARCH($J$2,F2)))</xm:f>
            <xm:f>$J$2</xm:f>
            <x14:dxf/>
          </x14:cfRule>
          <xm:sqref>F2:F12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17"/>
  <sheetViews>
    <sheetView zoomScaleNormal="100" workbookViewId="0">
      <selection activeCell="C19" sqref="C19"/>
    </sheetView>
  </sheetViews>
  <sheetFormatPr defaultRowHeight="15" x14ac:dyDescent="0.25"/>
  <cols>
    <col min="1" max="1" width="11" bestFit="1" customWidth="1"/>
    <col min="2" max="2" width="14.7109375" customWidth="1"/>
    <col min="3" max="3" width="14.7109375" bestFit="1" customWidth="1"/>
    <col min="4" max="4" width="18" bestFit="1" customWidth="1"/>
    <col min="5" max="5" width="15.7109375" bestFit="1" customWidth="1"/>
    <col min="6" max="6" width="21.5703125" bestFit="1" customWidth="1"/>
    <col min="7" max="7" width="14.7109375" bestFit="1" customWidth="1"/>
    <col min="8" max="9" width="18" bestFit="1" customWidth="1"/>
    <col min="10" max="10" width="21.5703125" bestFit="1" customWidth="1"/>
    <col min="11" max="11" width="12.85546875" bestFit="1" customWidth="1"/>
    <col min="12" max="12" width="18.7109375" bestFit="1" customWidth="1"/>
  </cols>
  <sheetData>
    <row r="1" spans="2:10" ht="15.75" thickBot="1" x14ac:dyDescent="0.3"/>
    <row r="2" spans="2:10" ht="35.25" customHeight="1" thickBot="1" x14ac:dyDescent="0.3">
      <c r="B2" s="16" t="s">
        <v>27</v>
      </c>
      <c r="C2" s="54" t="s">
        <v>34</v>
      </c>
      <c r="D2" s="56"/>
    </row>
    <row r="3" spans="2:10" ht="15.75" thickBot="1" x14ac:dyDescent="0.3">
      <c r="B3" s="16" t="s">
        <v>14</v>
      </c>
      <c r="C3" s="16" t="s">
        <v>35</v>
      </c>
      <c r="D3" s="16" t="s">
        <v>16</v>
      </c>
    </row>
    <row r="4" spans="2:10" x14ac:dyDescent="0.25">
      <c r="B4" s="34"/>
      <c r="C4" s="35"/>
      <c r="D4" s="36"/>
    </row>
    <row r="5" spans="2:10" ht="15.75" thickBot="1" x14ac:dyDescent="0.3"/>
    <row r="6" spans="2:10" ht="15.75" thickBot="1" x14ac:dyDescent="0.3">
      <c r="B6" s="16" t="s">
        <v>32</v>
      </c>
      <c r="C6" s="54" t="s">
        <v>41</v>
      </c>
      <c r="D6" s="55"/>
      <c r="E6" s="55"/>
      <c r="F6" s="55"/>
      <c r="G6" s="55"/>
      <c r="H6" s="56"/>
    </row>
    <row r="7" spans="2:10" ht="15.75" thickBot="1" x14ac:dyDescent="0.3">
      <c r="B7" s="16" t="s">
        <v>14</v>
      </c>
      <c r="C7" s="16" t="s">
        <v>33</v>
      </c>
      <c r="D7" s="16" t="s">
        <v>42</v>
      </c>
      <c r="E7" s="16" t="s">
        <v>37</v>
      </c>
      <c r="F7" s="16" t="s">
        <v>38</v>
      </c>
      <c r="G7" s="16" t="s">
        <v>39</v>
      </c>
      <c r="H7" s="16" t="s">
        <v>40</v>
      </c>
    </row>
    <row r="8" spans="2:10" x14ac:dyDescent="0.25">
      <c r="B8" s="34"/>
      <c r="C8" s="35"/>
      <c r="D8" s="35"/>
      <c r="E8" s="37"/>
      <c r="F8" s="37"/>
      <c r="G8" s="37"/>
      <c r="H8" s="38"/>
    </row>
    <row r="9" spans="2:10" ht="15.75" thickBot="1" x14ac:dyDescent="0.3"/>
    <row r="10" spans="2:10" ht="15.75" thickBot="1" x14ac:dyDescent="0.3">
      <c r="B10" s="16" t="s">
        <v>28</v>
      </c>
      <c r="C10" s="54" t="s">
        <v>36</v>
      </c>
      <c r="D10" s="55"/>
      <c r="E10" s="55"/>
      <c r="F10" s="55"/>
      <c r="G10" s="55"/>
      <c r="H10" s="56"/>
    </row>
    <row r="11" spans="2:10" ht="15.75" thickBot="1" x14ac:dyDescent="0.3">
      <c r="B11" s="16" t="s">
        <v>14</v>
      </c>
      <c r="C11" s="16" t="s">
        <v>30</v>
      </c>
      <c r="D11" s="16" t="s">
        <v>29</v>
      </c>
      <c r="E11" s="16" t="s">
        <v>37</v>
      </c>
      <c r="F11" s="16" t="s">
        <v>38</v>
      </c>
      <c r="G11" s="16" t="s">
        <v>39</v>
      </c>
      <c r="H11" s="16" t="s">
        <v>40</v>
      </c>
    </row>
    <row r="12" spans="2:10" x14ac:dyDescent="0.25">
      <c r="B12" s="34"/>
      <c r="C12" s="35"/>
      <c r="D12" s="35"/>
      <c r="E12" s="37"/>
      <c r="F12" s="37"/>
      <c r="G12" s="37"/>
      <c r="H12" s="38"/>
    </row>
    <row r="14" spans="2:10" ht="15.75" thickBot="1" x14ac:dyDescent="0.3"/>
    <row r="15" spans="2:10" x14ac:dyDescent="0.25">
      <c r="B15" s="57" t="s">
        <v>43</v>
      </c>
      <c r="C15" s="58"/>
      <c r="D15" s="58"/>
      <c r="E15" s="58"/>
      <c r="F15" s="58"/>
      <c r="G15" s="58"/>
      <c r="H15" s="58"/>
      <c r="I15" s="58"/>
      <c r="J15" s="59"/>
    </row>
    <row r="16" spans="2:10" x14ac:dyDescent="0.25">
      <c r="B16" s="60"/>
      <c r="C16" s="61"/>
      <c r="D16" s="61"/>
      <c r="E16" s="61"/>
      <c r="F16" s="61"/>
      <c r="G16" s="61"/>
      <c r="H16" s="61"/>
      <c r="I16" s="61"/>
      <c r="J16" s="62"/>
    </row>
    <row r="17" spans="2:10" ht="15.75" thickBot="1" x14ac:dyDescent="0.3">
      <c r="B17" s="63"/>
      <c r="C17" s="64"/>
      <c r="D17" s="64"/>
      <c r="E17" s="64"/>
      <c r="F17" s="64"/>
      <c r="G17" s="64"/>
      <c r="H17" s="64"/>
      <c r="I17" s="64"/>
      <c r="J17" s="65"/>
    </row>
  </sheetData>
  <mergeCells count="4">
    <mergeCell ref="C6:H6"/>
    <mergeCell ref="B15:J17"/>
    <mergeCell ref="C2:D2"/>
    <mergeCell ref="C10:H1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40"/>
  <sheetViews>
    <sheetView workbookViewId="0">
      <selection activeCell="B22" sqref="B22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6" max="6" width="10.85546875" customWidth="1"/>
  </cols>
  <sheetData>
    <row r="1" spans="1:6" ht="15.75" thickBot="1" x14ac:dyDescent="0.3">
      <c r="A1" s="66" t="s">
        <v>15</v>
      </c>
      <c r="B1" s="67"/>
      <c r="C1" s="66" t="s">
        <v>17</v>
      </c>
      <c r="D1" s="67"/>
      <c r="E1" s="66" t="s">
        <v>20</v>
      </c>
      <c r="F1" s="67"/>
    </row>
    <row r="2" spans="1:6" ht="15.75" thickBot="1" x14ac:dyDescent="0.3">
      <c r="A2" s="13" t="s">
        <v>13</v>
      </c>
      <c r="B2" s="14" t="s">
        <v>14</v>
      </c>
      <c r="C2" s="13" t="s">
        <v>13</v>
      </c>
      <c r="D2" s="14" t="s">
        <v>16</v>
      </c>
      <c r="E2" s="13" t="s">
        <v>18</v>
      </c>
      <c r="F2" s="14" t="s">
        <v>19</v>
      </c>
    </row>
    <row r="3" spans="1:6" x14ac:dyDescent="0.25">
      <c r="A3" s="21"/>
      <c r="B3" s="10"/>
      <c r="C3" s="21"/>
      <c r="D3" s="22"/>
      <c r="E3" s="10">
        <f t="shared" ref="E3:E23" si="0">IF(ISBLANK(C3), , C3/A3)</f>
        <v>0</v>
      </c>
      <c r="F3" s="22">
        <f t="shared" ref="F3:F23" si="1">IF(E3 = 0, , 20*LOG10(E3))</f>
        <v>0</v>
      </c>
    </row>
    <row r="4" spans="1:6" x14ac:dyDescent="0.25">
      <c r="A4" s="21"/>
      <c r="B4" s="10"/>
      <c r="C4" s="21"/>
      <c r="D4" s="22"/>
      <c r="E4" s="10">
        <f t="shared" si="0"/>
        <v>0</v>
      </c>
      <c r="F4" s="22">
        <f t="shared" si="1"/>
        <v>0</v>
      </c>
    </row>
    <row r="5" spans="1:6" x14ac:dyDescent="0.25">
      <c r="A5" s="21"/>
      <c r="B5" s="10"/>
      <c r="C5" s="21"/>
      <c r="D5" s="22"/>
      <c r="E5" s="10">
        <f t="shared" si="0"/>
        <v>0</v>
      </c>
      <c r="F5" s="22">
        <f t="shared" si="1"/>
        <v>0</v>
      </c>
    </row>
    <row r="6" spans="1:6" x14ac:dyDescent="0.25">
      <c r="A6" s="21"/>
      <c r="B6" s="10"/>
      <c r="C6" s="21"/>
      <c r="D6" s="22"/>
      <c r="E6" s="10">
        <f t="shared" si="0"/>
        <v>0</v>
      </c>
      <c r="F6" s="22">
        <f t="shared" si="1"/>
        <v>0</v>
      </c>
    </row>
    <row r="7" spans="1:6" x14ac:dyDescent="0.25">
      <c r="A7" s="21"/>
      <c r="B7" s="10"/>
      <c r="C7" s="21"/>
      <c r="D7" s="22"/>
      <c r="E7" s="10">
        <f t="shared" si="0"/>
        <v>0</v>
      </c>
      <c r="F7" s="22">
        <f t="shared" si="1"/>
        <v>0</v>
      </c>
    </row>
    <row r="8" spans="1:6" x14ac:dyDescent="0.25">
      <c r="A8" s="21"/>
      <c r="B8" s="10"/>
      <c r="C8" s="21"/>
      <c r="D8" s="22"/>
      <c r="E8" s="10">
        <f t="shared" si="0"/>
        <v>0</v>
      </c>
      <c r="F8" s="22">
        <f t="shared" si="1"/>
        <v>0</v>
      </c>
    </row>
    <row r="9" spans="1:6" x14ac:dyDescent="0.25">
      <c r="A9" s="21"/>
      <c r="B9" s="10"/>
      <c r="C9" s="21"/>
      <c r="D9" s="22"/>
      <c r="E9" s="10">
        <f t="shared" si="0"/>
        <v>0</v>
      </c>
      <c r="F9" s="22">
        <f t="shared" si="1"/>
        <v>0</v>
      </c>
    </row>
    <row r="10" spans="1:6" x14ac:dyDescent="0.25">
      <c r="A10" s="21"/>
      <c r="B10" s="10"/>
      <c r="C10" s="21"/>
      <c r="D10" s="22"/>
      <c r="E10" s="10">
        <f t="shared" si="0"/>
        <v>0</v>
      </c>
      <c r="F10" s="22">
        <f t="shared" si="1"/>
        <v>0</v>
      </c>
    </row>
    <row r="11" spans="1:6" x14ac:dyDescent="0.25">
      <c r="A11" s="21"/>
      <c r="B11" s="10"/>
      <c r="C11" s="21"/>
      <c r="D11" s="22"/>
      <c r="E11" s="10">
        <f t="shared" si="0"/>
        <v>0</v>
      </c>
      <c r="F11" s="22">
        <f t="shared" si="1"/>
        <v>0</v>
      </c>
    </row>
    <row r="12" spans="1:6" x14ac:dyDescent="0.25">
      <c r="A12" s="21"/>
      <c r="B12" s="10"/>
      <c r="C12" s="21"/>
      <c r="D12" s="22"/>
      <c r="E12" s="10">
        <f t="shared" si="0"/>
        <v>0</v>
      </c>
      <c r="F12" s="22">
        <f t="shared" si="1"/>
        <v>0</v>
      </c>
    </row>
    <row r="13" spans="1:6" x14ac:dyDescent="0.25">
      <c r="A13" s="21"/>
      <c r="B13" s="10"/>
      <c r="C13" s="21"/>
      <c r="D13" s="22"/>
      <c r="E13" s="10">
        <f t="shared" si="0"/>
        <v>0</v>
      </c>
      <c r="F13" s="22">
        <f t="shared" si="1"/>
        <v>0</v>
      </c>
    </row>
    <row r="14" spans="1:6" x14ac:dyDescent="0.25">
      <c r="A14" s="21"/>
      <c r="B14" s="10"/>
      <c r="C14" s="21"/>
      <c r="D14" s="22"/>
      <c r="E14" s="10">
        <f t="shared" si="0"/>
        <v>0</v>
      </c>
      <c r="F14" s="22">
        <f t="shared" si="1"/>
        <v>0</v>
      </c>
    </row>
    <row r="15" spans="1:6" x14ac:dyDescent="0.25">
      <c r="A15" s="21"/>
      <c r="B15" s="10"/>
      <c r="C15" s="21"/>
      <c r="D15" s="22"/>
      <c r="E15" s="10">
        <f t="shared" si="0"/>
        <v>0</v>
      </c>
      <c r="F15" s="22">
        <f t="shared" si="1"/>
        <v>0</v>
      </c>
    </row>
    <row r="16" spans="1:6" x14ac:dyDescent="0.25">
      <c r="A16" s="21"/>
      <c r="B16" s="10"/>
      <c r="C16" s="21"/>
      <c r="D16" s="22"/>
      <c r="E16" s="10">
        <f t="shared" si="0"/>
        <v>0</v>
      </c>
      <c r="F16" s="22">
        <f t="shared" si="1"/>
        <v>0</v>
      </c>
    </row>
    <row r="17" spans="1:6" x14ac:dyDescent="0.25">
      <c r="A17" s="21"/>
      <c r="B17" s="10"/>
      <c r="C17" s="21"/>
      <c r="D17" s="22"/>
      <c r="E17" s="10">
        <f t="shared" si="0"/>
        <v>0</v>
      </c>
      <c r="F17" s="22">
        <f t="shared" si="1"/>
        <v>0</v>
      </c>
    </row>
    <row r="18" spans="1:6" x14ac:dyDescent="0.25">
      <c r="A18" s="21"/>
      <c r="B18" s="10"/>
      <c r="C18" s="21"/>
      <c r="D18" s="22"/>
      <c r="E18" s="10">
        <f t="shared" si="0"/>
        <v>0</v>
      </c>
      <c r="F18" s="22">
        <f t="shared" si="1"/>
        <v>0</v>
      </c>
    </row>
    <row r="19" spans="1:6" x14ac:dyDescent="0.25">
      <c r="A19" s="21"/>
      <c r="B19" s="10"/>
      <c r="C19" s="21"/>
      <c r="D19" s="22"/>
      <c r="E19" s="10">
        <f t="shared" si="0"/>
        <v>0</v>
      </c>
      <c r="F19" s="22">
        <f t="shared" si="1"/>
        <v>0</v>
      </c>
    </row>
    <row r="20" spans="1:6" x14ac:dyDescent="0.25">
      <c r="A20" s="21"/>
      <c r="B20" s="10"/>
      <c r="C20" s="21"/>
      <c r="D20" s="22"/>
      <c r="E20" s="10">
        <f t="shared" si="0"/>
        <v>0</v>
      </c>
      <c r="F20" s="22">
        <f t="shared" si="1"/>
        <v>0</v>
      </c>
    </row>
    <row r="21" spans="1:6" x14ac:dyDescent="0.25">
      <c r="A21" s="21"/>
      <c r="B21" s="10"/>
      <c r="C21" s="21"/>
      <c r="D21" s="22"/>
      <c r="E21" s="10">
        <f t="shared" si="0"/>
        <v>0</v>
      </c>
      <c r="F21" s="22">
        <f t="shared" si="1"/>
        <v>0</v>
      </c>
    </row>
    <row r="22" spans="1:6" x14ac:dyDescent="0.25">
      <c r="A22" s="21"/>
      <c r="B22" s="10"/>
      <c r="C22" s="21"/>
      <c r="D22" s="22"/>
      <c r="E22" s="10">
        <f t="shared" si="0"/>
        <v>0</v>
      </c>
      <c r="F22" s="22">
        <f t="shared" si="1"/>
        <v>0</v>
      </c>
    </row>
    <row r="23" spans="1:6" x14ac:dyDescent="0.25">
      <c r="A23" s="21"/>
      <c r="B23" s="10"/>
      <c r="C23" s="21"/>
      <c r="D23" s="22"/>
      <c r="E23" s="10">
        <f t="shared" si="0"/>
        <v>0</v>
      </c>
      <c r="F23" s="22">
        <f t="shared" si="1"/>
        <v>0</v>
      </c>
    </row>
    <row r="24" spans="1:6" x14ac:dyDescent="0.25">
      <c r="A24" s="21"/>
      <c r="B24" s="10"/>
      <c r="C24" s="21"/>
      <c r="D24" s="22"/>
      <c r="E24" s="10">
        <f t="shared" ref="E24:E29" si="2">IF(ISBLANK(C24), , C24/A24)</f>
        <v>0</v>
      </c>
      <c r="F24" s="22">
        <f t="shared" ref="F24:F40" si="3">IF(E24 = 0, , 20*LOG10(E24))</f>
        <v>0</v>
      </c>
    </row>
    <row r="25" spans="1:6" x14ac:dyDescent="0.25">
      <c r="A25" s="21"/>
      <c r="B25" s="10"/>
      <c r="C25" s="21"/>
      <c r="D25" s="22"/>
      <c r="E25" s="10">
        <f t="shared" si="2"/>
        <v>0</v>
      </c>
      <c r="F25" s="22">
        <f t="shared" si="3"/>
        <v>0</v>
      </c>
    </row>
    <row r="26" spans="1:6" x14ac:dyDescent="0.25">
      <c r="A26" s="21"/>
      <c r="B26" s="10"/>
      <c r="C26" s="21"/>
      <c r="D26" s="22"/>
      <c r="E26" s="10">
        <f t="shared" si="2"/>
        <v>0</v>
      </c>
      <c r="F26" s="22">
        <f t="shared" si="3"/>
        <v>0</v>
      </c>
    </row>
    <row r="27" spans="1:6" x14ac:dyDescent="0.25">
      <c r="A27" s="21"/>
      <c r="B27" s="10"/>
      <c r="C27" s="21"/>
      <c r="D27" s="22"/>
      <c r="E27" s="10">
        <f t="shared" si="2"/>
        <v>0</v>
      </c>
      <c r="F27" s="22">
        <f t="shared" si="3"/>
        <v>0</v>
      </c>
    </row>
    <row r="28" spans="1:6" x14ac:dyDescent="0.25">
      <c r="A28" s="21"/>
      <c r="B28" s="10"/>
      <c r="C28" s="21"/>
      <c r="D28" s="22"/>
      <c r="E28" s="10">
        <f t="shared" si="2"/>
        <v>0</v>
      </c>
      <c r="F28" s="22">
        <f t="shared" si="3"/>
        <v>0</v>
      </c>
    </row>
    <row r="29" spans="1:6" x14ac:dyDescent="0.25">
      <c r="A29" s="21"/>
      <c r="B29" s="10"/>
      <c r="C29" s="21"/>
      <c r="D29" s="22"/>
      <c r="E29" s="10">
        <f t="shared" si="2"/>
        <v>0</v>
      </c>
      <c r="F29" s="22">
        <f t="shared" si="3"/>
        <v>0</v>
      </c>
    </row>
    <row r="30" spans="1:6" x14ac:dyDescent="0.25">
      <c r="A30" s="21"/>
      <c r="B30" s="10"/>
      <c r="C30" s="21"/>
      <c r="D30" s="22"/>
      <c r="E30" s="10">
        <f t="shared" ref="E30:E40" si="4">IF(ISBLANK(C30), , C30/A30)</f>
        <v>0</v>
      </c>
      <c r="F30" s="22">
        <f t="shared" si="3"/>
        <v>0</v>
      </c>
    </row>
    <row r="31" spans="1:6" x14ac:dyDescent="0.25">
      <c r="A31" s="21"/>
      <c r="B31" s="10"/>
      <c r="C31" s="21"/>
      <c r="D31" s="22"/>
      <c r="E31" s="10">
        <f t="shared" si="4"/>
        <v>0</v>
      </c>
      <c r="F31" s="22">
        <f t="shared" si="3"/>
        <v>0</v>
      </c>
    </row>
    <row r="32" spans="1:6" x14ac:dyDescent="0.25">
      <c r="A32" s="21"/>
      <c r="B32" s="10"/>
      <c r="C32" s="21"/>
      <c r="D32" s="22"/>
      <c r="E32" s="10">
        <f t="shared" si="4"/>
        <v>0</v>
      </c>
      <c r="F32" s="22">
        <f t="shared" si="3"/>
        <v>0</v>
      </c>
    </row>
    <row r="33" spans="1:6" x14ac:dyDescent="0.25">
      <c r="A33" s="21"/>
      <c r="B33" s="10"/>
      <c r="C33" s="21"/>
      <c r="D33" s="22"/>
      <c r="E33" s="10">
        <f t="shared" si="4"/>
        <v>0</v>
      </c>
      <c r="F33" s="22">
        <f t="shared" si="3"/>
        <v>0</v>
      </c>
    </row>
    <row r="34" spans="1:6" x14ac:dyDescent="0.25">
      <c r="A34" s="21"/>
      <c r="B34" s="10"/>
      <c r="C34" s="21"/>
      <c r="D34" s="22"/>
      <c r="E34" s="10">
        <f t="shared" si="4"/>
        <v>0</v>
      </c>
      <c r="F34" s="22">
        <f t="shared" si="3"/>
        <v>0</v>
      </c>
    </row>
    <row r="35" spans="1:6" x14ac:dyDescent="0.25">
      <c r="A35" s="21"/>
      <c r="B35" s="10"/>
      <c r="C35" s="21"/>
      <c r="D35" s="22"/>
      <c r="E35" s="10">
        <f t="shared" si="4"/>
        <v>0</v>
      </c>
      <c r="F35" s="22">
        <f t="shared" si="3"/>
        <v>0</v>
      </c>
    </row>
    <row r="36" spans="1:6" x14ac:dyDescent="0.25">
      <c r="A36" s="21"/>
      <c r="B36" s="10"/>
      <c r="C36" s="21"/>
      <c r="D36" s="22"/>
      <c r="E36" s="10">
        <f t="shared" si="4"/>
        <v>0</v>
      </c>
      <c r="F36" s="22">
        <f t="shared" si="3"/>
        <v>0</v>
      </c>
    </row>
    <row r="37" spans="1:6" x14ac:dyDescent="0.25">
      <c r="A37" s="21"/>
      <c r="B37" s="10"/>
      <c r="C37" s="21"/>
      <c r="D37" s="22"/>
      <c r="E37" s="10">
        <f t="shared" si="4"/>
        <v>0</v>
      </c>
      <c r="F37" s="22">
        <f t="shared" si="3"/>
        <v>0</v>
      </c>
    </row>
    <row r="38" spans="1:6" x14ac:dyDescent="0.25">
      <c r="A38" s="21"/>
      <c r="B38" s="10"/>
      <c r="C38" s="21"/>
      <c r="D38" s="22"/>
      <c r="E38" s="10">
        <f t="shared" si="4"/>
        <v>0</v>
      </c>
      <c r="F38" s="22">
        <f t="shared" si="3"/>
        <v>0</v>
      </c>
    </row>
    <row r="39" spans="1:6" x14ac:dyDescent="0.25">
      <c r="A39" s="21"/>
      <c r="B39" s="10"/>
      <c r="C39" s="21"/>
      <c r="D39" s="22"/>
      <c r="E39" s="10">
        <f t="shared" si="4"/>
        <v>0</v>
      </c>
      <c r="F39" s="22">
        <f t="shared" si="3"/>
        <v>0</v>
      </c>
    </row>
    <row r="40" spans="1:6" x14ac:dyDescent="0.25">
      <c r="A40" s="21"/>
      <c r="B40" s="10"/>
      <c r="C40" s="21"/>
      <c r="D40" s="22"/>
      <c r="E40" s="10">
        <f t="shared" si="4"/>
        <v>0</v>
      </c>
      <c r="F40" s="22">
        <f t="shared" si="3"/>
        <v>0</v>
      </c>
    </row>
  </sheetData>
  <sortState ref="A3:F23">
    <sortCondition ref="B3:B23"/>
  </sortState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J40"/>
  <sheetViews>
    <sheetView zoomScale="70" zoomScaleNormal="70" workbookViewId="0">
      <selection activeCell="E7" sqref="E7"/>
    </sheetView>
  </sheetViews>
  <sheetFormatPr defaultRowHeight="15" x14ac:dyDescent="0.25"/>
  <cols>
    <col min="1" max="2" width="16.7109375" customWidth="1"/>
    <col min="3" max="3" width="22" customWidth="1"/>
    <col min="4" max="4" width="17.42578125" customWidth="1"/>
    <col min="5" max="5" width="18.42578125" customWidth="1"/>
    <col min="6" max="6" width="13.7109375" customWidth="1"/>
    <col min="7" max="7" width="15.5703125" customWidth="1"/>
    <col min="8" max="9" width="16.7109375" customWidth="1"/>
    <col min="10" max="10" width="14.85546875" customWidth="1"/>
    <col min="11" max="11" width="11.140625" customWidth="1"/>
    <col min="15" max="15" width="9.140625" customWidth="1"/>
  </cols>
  <sheetData>
    <row r="1" spans="1:10" ht="31.5" customHeight="1" thickBot="1" x14ac:dyDescent="0.3">
      <c r="A1" s="66" t="s">
        <v>15</v>
      </c>
      <c r="B1" s="67"/>
      <c r="C1" s="66" t="s">
        <v>22</v>
      </c>
      <c r="D1" s="67"/>
      <c r="E1" s="66" t="s">
        <v>21</v>
      </c>
      <c r="F1" s="71"/>
      <c r="G1" s="67"/>
      <c r="H1" s="68" t="s">
        <v>20</v>
      </c>
      <c r="I1" s="69"/>
      <c r="J1" s="70"/>
    </row>
    <row r="2" spans="1:10" ht="39" customHeight="1" thickBot="1" x14ac:dyDescent="0.3">
      <c r="A2" s="13" t="s">
        <v>13</v>
      </c>
      <c r="B2" s="14" t="s">
        <v>14</v>
      </c>
      <c r="C2" s="18" t="s">
        <v>13</v>
      </c>
      <c r="D2" s="17" t="s">
        <v>16</v>
      </c>
      <c r="E2" s="23" t="s">
        <v>31</v>
      </c>
      <c r="F2" s="20" t="s">
        <v>13</v>
      </c>
      <c r="G2" s="15" t="s">
        <v>23</v>
      </c>
      <c r="H2" s="13" t="s">
        <v>24</v>
      </c>
      <c r="I2" s="19" t="s">
        <v>25</v>
      </c>
      <c r="J2" s="14" t="s">
        <v>26</v>
      </c>
    </row>
    <row r="3" spans="1:10" x14ac:dyDescent="0.25">
      <c r="A3" s="29"/>
      <c r="B3" s="30"/>
      <c r="C3" s="29"/>
      <c r="D3" s="24"/>
      <c r="E3" s="25"/>
      <c r="F3" s="26"/>
      <c r="G3" s="27"/>
      <c r="H3" s="24">
        <f>IF(E3 = 0,,F3/E3)</f>
        <v>0</v>
      </c>
      <c r="I3" s="24">
        <f>IF(H3=0,,C3/H3)</f>
        <v>0</v>
      </c>
      <c r="J3" s="28">
        <f xml:space="preserve"> D3-G3</f>
        <v>0</v>
      </c>
    </row>
    <row r="4" spans="1:10" x14ac:dyDescent="0.25">
      <c r="A4" s="31"/>
      <c r="B4" s="32"/>
      <c r="C4" s="31"/>
      <c r="D4" s="26"/>
      <c r="E4" s="25"/>
      <c r="F4" s="26"/>
      <c r="G4" s="27"/>
      <c r="H4" s="24">
        <f t="shared" ref="H4:H21" si="0">IF(E4 = 0,,F4/E4)</f>
        <v>0</v>
      </c>
      <c r="I4" s="24">
        <f t="shared" ref="I4:I21" si="1">IF(H4=0,,C4/H4)</f>
        <v>0</v>
      </c>
      <c r="J4" s="28">
        <f t="shared" ref="J4:J40" si="2" xml:space="preserve"> D4-G4</f>
        <v>0</v>
      </c>
    </row>
    <row r="5" spans="1:10" x14ac:dyDescent="0.25">
      <c r="A5" s="31"/>
      <c r="B5" s="32"/>
      <c r="C5" s="31"/>
      <c r="D5" s="26"/>
      <c r="E5" s="25"/>
      <c r="F5" s="26"/>
      <c r="G5" s="27"/>
      <c r="H5" s="24">
        <f t="shared" si="0"/>
        <v>0</v>
      </c>
      <c r="I5" s="24">
        <f t="shared" si="1"/>
        <v>0</v>
      </c>
      <c r="J5" s="28">
        <f t="shared" si="2"/>
        <v>0</v>
      </c>
    </row>
    <row r="6" spans="1:10" x14ac:dyDescent="0.25">
      <c r="A6" s="31"/>
      <c r="B6" s="32"/>
      <c r="C6" s="31"/>
      <c r="D6" s="26"/>
      <c r="E6" s="25"/>
      <c r="F6" s="26"/>
      <c r="G6" s="27"/>
      <c r="H6" s="24">
        <f t="shared" si="0"/>
        <v>0</v>
      </c>
      <c r="I6" s="24">
        <f t="shared" si="1"/>
        <v>0</v>
      </c>
      <c r="J6" s="28">
        <f t="shared" si="2"/>
        <v>0</v>
      </c>
    </row>
    <row r="7" spans="1:10" x14ac:dyDescent="0.25">
      <c r="A7" s="31"/>
      <c r="B7" s="32"/>
      <c r="C7" s="31"/>
      <c r="D7" s="26"/>
      <c r="E7" s="25"/>
      <c r="F7" s="26"/>
      <c r="G7" s="27"/>
      <c r="H7" s="24">
        <f t="shared" si="0"/>
        <v>0</v>
      </c>
      <c r="I7" s="24">
        <f t="shared" si="1"/>
        <v>0</v>
      </c>
      <c r="J7" s="28">
        <f t="shared" si="2"/>
        <v>0</v>
      </c>
    </row>
    <row r="8" spans="1:10" x14ac:dyDescent="0.25">
      <c r="A8" s="31"/>
      <c r="B8" s="32"/>
      <c r="C8" s="31"/>
      <c r="D8" s="26"/>
      <c r="E8" s="25"/>
      <c r="F8" s="26"/>
      <c r="G8" s="27"/>
      <c r="H8" s="24">
        <f t="shared" si="0"/>
        <v>0</v>
      </c>
      <c r="I8" s="24">
        <f t="shared" si="1"/>
        <v>0</v>
      </c>
      <c r="J8" s="28">
        <f t="shared" si="2"/>
        <v>0</v>
      </c>
    </row>
    <row r="9" spans="1:10" x14ac:dyDescent="0.25">
      <c r="A9" s="31"/>
      <c r="B9" s="32"/>
      <c r="C9" s="31"/>
      <c r="D9" s="26"/>
      <c r="E9" s="25"/>
      <c r="F9" s="26"/>
      <c r="G9" s="27"/>
      <c r="H9" s="24">
        <f t="shared" si="0"/>
        <v>0</v>
      </c>
      <c r="I9" s="24">
        <f t="shared" si="1"/>
        <v>0</v>
      </c>
      <c r="J9" s="28">
        <f t="shared" si="2"/>
        <v>0</v>
      </c>
    </row>
    <row r="10" spans="1:10" x14ac:dyDescent="0.25">
      <c r="A10" s="31"/>
      <c r="B10" s="32"/>
      <c r="C10" s="31"/>
      <c r="D10" s="26"/>
      <c r="E10" s="25"/>
      <c r="F10" s="26"/>
      <c r="G10" s="27"/>
      <c r="H10" s="24">
        <f t="shared" si="0"/>
        <v>0</v>
      </c>
      <c r="I10" s="24">
        <f t="shared" si="1"/>
        <v>0</v>
      </c>
      <c r="J10" s="28">
        <f t="shared" si="2"/>
        <v>0</v>
      </c>
    </row>
    <row r="11" spans="1:10" x14ac:dyDescent="0.25">
      <c r="A11" s="31"/>
      <c r="B11" s="32"/>
      <c r="C11" s="31"/>
      <c r="D11" s="26"/>
      <c r="E11" s="25"/>
      <c r="F11" s="26"/>
      <c r="G11" s="27"/>
      <c r="H11" s="24">
        <f t="shared" si="0"/>
        <v>0</v>
      </c>
      <c r="I11" s="24">
        <f t="shared" si="1"/>
        <v>0</v>
      </c>
      <c r="J11" s="28">
        <f t="shared" si="2"/>
        <v>0</v>
      </c>
    </row>
    <row r="12" spans="1:10" x14ac:dyDescent="0.25">
      <c r="A12" s="31"/>
      <c r="B12" s="32"/>
      <c r="C12" s="31"/>
      <c r="D12" s="26"/>
      <c r="E12" s="25"/>
      <c r="F12" s="26"/>
      <c r="G12" s="27"/>
      <c r="H12" s="24">
        <f t="shared" si="0"/>
        <v>0</v>
      </c>
      <c r="I12" s="24">
        <f t="shared" si="1"/>
        <v>0</v>
      </c>
      <c r="J12" s="28">
        <f t="shared" si="2"/>
        <v>0</v>
      </c>
    </row>
    <row r="13" spans="1:10" x14ac:dyDescent="0.25">
      <c r="A13" s="31"/>
      <c r="B13" s="32"/>
      <c r="C13" s="31"/>
      <c r="D13" s="26"/>
      <c r="E13" s="25"/>
      <c r="F13" s="26"/>
      <c r="G13" s="27"/>
      <c r="H13" s="24">
        <f t="shared" si="0"/>
        <v>0</v>
      </c>
      <c r="I13" s="24">
        <f t="shared" si="1"/>
        <v>0</v>
      </c>
      <c r="J13" s="28">
        <f t="shared" si="2"/>
        <v>0</v>
      </c>
    </row>
    <row r="14" spans="1:10" x14ac:dyDescent="0.25">
      <c r="A14" s="31"/>
      <c r="B14" s="32"/>
      <c r="C14" s="31"/>
      <c r="D14" s="26"/>
      <c r="E14" s="25"/>
      <c r="F14" s="26"/>
      <c r="G14" s="27"/>
      <c r="H14" s="24">
        <f t="shared" si="0"/>
        <v>0</v>
      </c>
      <c r="I14" s="24">
        <f t="shared" si="1"/>
        <v>0</v>
      </c>
      <c r="J14" s="28">
        <f t="shared" si="2"/>
        <v>0</v>
      </c>
    </row>
    <row r="15" spans="1:10" x14ac:dyDescent="0.25">
      <c r="A15" s="31"/>
      <c r="B15" s="32"/>
      <c r="C15" s="31"/>
      <c r="D15" s="26"/>
      <c r="E15" s="25"/>
      <c r="F15" s="26"/>
      <c r="G15" s="27"/>
      <c r="H15" s="24">
        <f t="shared" si="0"/>
        <v>0</v>
      </c>
      <c r="I15" s="24">
        <f t="shared" si="1"/>
        <v>0</v>
      </c>
      <c r="J15" s="28">
        <f t="shared" si="2"/>
        <v>0</v>
      </c>
    </row>
    <row r="16" spans="1:10" x14ac:dyDescent="0.25">
      <c r="A16" s="31"/>
      <c r="B16" s="32"/>
      <c r="C16" s="31"/>
      <c r="D16" s="26"/>
      <c r="E16" s="25"/>
      <c r="F16" s="26"/>
      <c r="G16" s="27"/>
      <c r="H16" s="24">
        <f t="shared" si="0"/>
        <v>0</v>
      </c>
      <c r="I16" s="24">
        <f t="shared" si="1"/>
        <v>0</v>
      </c>
      <c r="J16" s="28">
        <f t="shared" si="2"/>
        <v>0</v>
      </c>
    </row>
    <row r="17" spans="1:10" x14ac:dyDescent="0.25">
      <c r="A17" s="31"/>
      <c r="B17" s="32"/>
      <c r="C17" s="31"/>
      <c r="D17" s="26"/>
      <c r="E17" s="25"/>
      <c r="F17" s="26"/>
      <c r="G17" s="27"/>
      <c r="H17" s="24">
        <f t="shared" si="0"/>
        <v>0</v>
      </c>
      <c r="I17" s="24">
        <f t="shared" si="1"/>
        <v>0</v>
      </c>
      <c r="J17" s="28">
        <f t="shared" si="2"/>
        <v>0</v>
      </c>
    </row>
    <row r="18" spans="1:10" x14ac:dyDescent="0.25">
      <c r="A18" s="31"/>
      <c r="B18" s="32"/>
      <c r="C18" s="31"/>
      <c r="D18" s="26"/>
      <c r="E18" s="25"/>
      <c r="F18" s="26"/>
      <c r="G18" s="27"/>
      <c r="H18" s="24">
        <f t="shared" si="0"/>
        <v>0</v>
      </c>
      <c r="I18" s="24">
        <f t="shared" si="1"/>
        <v>0</v>
      </c>
      <c r="J18" s="28">
        <f t="shared" si="2"/>
        <v>0</v>
      </c>
    </row>
    <row r="19" spans="1:10" x14ac:dyDescent="0.25">
      <c r="A19" s="31"/>
      <c r="B19" s="32"/>
      <c r="C19" s="31"/>
      <c r="D19" s="26"/>
      <c r="E19" s="25"/>
      <c r="F19" s="26"/>
      <c r="G19" s="27"/>
      <c r="H19" s="24">
        <f t="shared" si="0"/>
        <v>0</v>
      </c>
      <c r="I19" s="24">
        <f t="shared" si="1"/>
        <v>0</v>
      </c>
      <c r="J19" s="28">
        <f t="shared" si="2"/>
        <v>0</v>
      </c>
    </row>
    <row r="20" spans="1:10" x14ac:dyDescent="0.25">
      <c r="A20" s="31"/>
      <c r="B20" s="32"/>
      <c r="C20" s="31"/>
      <c r="D20" s="26"/>
      <c r="E20" s="25"/>
      <c r="F20" s="26"/>
      <c r="G20" s="27"/>
      <c r="H20" s="24">
        <f t="shared" si="0"/>
        <v>0</v>
      </c>
      <c r="I20" s="24">
        <f t="shared" si="1"/>
        <v>0</v>
      </c>
      <c r="J20" s="28">
        <f t="shared" si="2"/>
        <v>0</v>
      </c>
    </row>
    <row r="21" spans="1:10" x14ac:dyDescent="0.25">
      <c r="A21" s="31"/>
      <c r="B21" s="32"/>
      <c r="C21" s="31"/>
      <c r="D21" s="26"/>
      <c r="E21" s="25"/>
      <c r="F21" s="26"/>
      <c r="G21" s="27"/>
      <c r="H21" s="24">
        <f t="shared" si="0"/>
        <v>0</v>
      </c>
      <c r="I21" s="24">
        <f t="shared" si="1"/>
        <v>0</v>
      </c>
      <c r="J21" s="28">
        <f t="shared" si="2"/>
        <v>0</v>
      </c>
    </row>
    <row r="22" spans="1:10" x14ac:dyDescent="0.25">
      <c r="A22" s="31"/>
      <c r="B22" s="32"/>
      <c r="C22" s="31"/>
      <c r="D22" s="26"/>
      <c r="E22" s="25"/>
      <c r="F22" s="26"/>
      <c r="G22" s="27"/>
      <c r="H22" s="24">
        <f>IF(E22 = 0,,F22/E22)</f>
        <v>0</v>
      </c>
      <c r="I22" s="24">
        <f>IF(H22=0,,C22/H22)</f>
        <v>0</v>
      </c>
      <c r="J22" s="28">
        <f t="shared" si="2"/>
        <v>0</v>
      </c>
    </row>
    <row r="23" spans="1:10" x14ac:dyDescent="0.25">
      <c r="A23" s="31"/>
      <c r="B23" s="32"/>
      <c r="C23" s="31"/>
      <c r="D23" s="26"/>
      <c r="E23" s="25"/>
      <c r="F23" s="26"/>
      <c r="G23" s="27"/>
      <c r="H23" s="24">
        <f t="shared" ref="H23:H40" si="3">IF(E23 = 0,,F23/E23)</f>
        <v>0</v>
      </c>
      <c r="I23" s="24">
        <f t="shared" ref="I23:I40" si="4">IF(H23=0,,C23/H23)</f>
        <v>0</v>
      </c>
      <c r="J23" s="28">
        <f t="shared" si="2"/>
        <v>0</v>
      </c>
    </row>
    <row r="24" spans="1:10" x14ac:dyDescent="0.25">
      <c r="A24" s="31"/>
      <c r="B24" s="32"/>
      <c r="C24" s="31"/>
      <c r="D24" s="26"/>
      <c r="E24" s="25"/>
      <c r="F24" s="26"/>
      <c r="G24" s="27"/>
      <c r="H24" s="24">
        <f t="shared" si="3"/>
        <v>0</v>
      </c>
      <c r="I24" s="24">
        <f t="shared" si="4"/>
        <v>0</v>
      </c>
      <c r="J24" s="28">
        <f t="shared" si="2"/>
        <v>0</v>
      </c>
    </row>
    <row r="25" spans="1:10" x14ac:dyDescent="0.25">
      <c r="A25" s="31"/>
      <c r="B25" s="32"/>
      <c r="C25" s="31"/>
      <c r="D25" s="26"/>
      <c r="E25" s="25"/>
      <c r="F25" s="26"/>
      <c r="G25" s="27"/>
      <c r="H25" s="24">
        <f t="shared" si="3"/>
        <v>0</v>
      </c>
      <c r="I25" s="24">
        <f t="shared" si="4"/>
        <v>0</v>
      </c>
      <c r="J25" s="28">
        <f t="shared" si="2"/>
        <v>0</v>
      </c>
    </row>
    <row r="26" spans="1:10" x14ac:dyDescent="0.25">
      <c r="A26" s="31"/>
      <c r="B26" s="32"/>
      <c r="C26" s="31"/>
      <c r="D26" s="26"/>
      <c r="E26" s="25"/>
      <c r="F26" s="26"/>
      <c r="G26" s="27"/>
      <c r="H26" s="24">
        <f t="shared" si="3"/>
        <v>0</v>
      </c>
      <c r="I26" s="24">
        <f t="shared" si="4"/>
        <v>0</v>
      </c>
      <c r="J26" s="28">
        <f t="shared" si="2"/>
        <v>0</v>
      </c>
    </row>
    <row r="27" spans="1:10" x14ac:dyDescent="0.25">
      <c r="A27" s="31"/>
      <c r="B27" s="32"/>
      <c r="C27" s="31"/>
      <c r="D27" s="26"/>
      <c r="E27" s="25"/>
      <c r="F27" s="26"/>
      <c r="G27" s="27"/>
      <c r="H27" s="24">
        <f t="shared" si="3"/>
        <v>0</v>
      </c>
      <c r="I27" s="24">
        <f t="shared" si="4"/>
        <v>0</v>
      </c>
      <c r="J27" s="28">
        <f t="shared" si="2"/>
        <v>0</v>
      </c>
    </row>
    <row r="28" spans="1:10" x14ac:dyDescent="0.25">
      <c r="A28" s="31"/>
      <c r="B28" s="32"/>
      <c r="C28" s="31"/>
      <c r="D28" s="26"/>
      <c r="E28" s="25"/>
      <c r="F28" s="26"/>
      <c r="G28" s="27"/>
      <c r="H28" s="24">
        <f t="shared" si="3"/>
        <v>0</v>
      </c>
      <c r="I28" s="24">
        <f t="shared" si="4"/>
        <v>0</v>
      </c>
      <c r="J28" s="28">
        <f t="shared" si="2"/>
        <v>0</v>
      </c>
    </row>
    <row r="29" spans="1:10" x14ac:dyDescent="0.25">
      <c r="A29" s="31"/>
      <c r="B29" s="32"/>
      <c r="C29" s="31"/>
      <c r="D29" s="26"/>
      <c r="E29" s="25"/>
      <c r="F29" s="26"/>
      <c r="G29" s="27"/>
      <c r="H29" s="24">
        <f t="shared" si="3"/>
        <v>0</v>
      </c>
      <c r="I29" s="24">
        <f t="shared" si="4"/>
        <v>0</v>
      </c>
      <c r="J29" s="28">
        <f t="shared" si="2"/>
        <v>0</v>
      </c>
    </row>
    <row r="30" spans="1:10" x14ac:dyDescent="0.25">
      <c r="A30" s="31"/>
      <c r="B30" s="32"/>
      <c r="C30" s="31"/>
      <c r="D30" s="26"/>
      <c r="E30" s="25"/>
      <c r="F30" s="26"/>
      <c r="G30" s="27"/>
      <c r="H30" s="24">
        <f t="shared" si="3"/>
        <v>0</v>
      </c>
      <c r="I30" s="24">
        <f t="shared" si="4"/>
        <v>0</v>
      </c>
      <c r="J30" s="28">
        <f t="shared" si="2"/>
        <v>0</v>
      </c>
    </row>
    <row r="31" spans="1:10" x14ac:dyDescent="0.25">
      <c r="A31" s="31"/>
      <c r="B31" s="32"/>
      <c r="C31" s="31"/>
      <c r="D31" s="26"/>
      <c r="E31" s="25"/>
      <c r="F31" s="26"/>
      <c r="G31" s="27"/>
      <c r="H31" s="24">
        <f t="shared" si="3"/>
        <v>0</v>
      </c>
      <c r="I31" s="24">
        <f t="shared" si="4"/>
        <v>0</v>
      </c>
      <c r="J31" s="28">
        <f t="shared" si="2"/>
        <v>0</v>
      </c>
    </row>
    <row r="32" spans="1:10" x14ac:dyDescent="0.25">
      <c r="A32" s="31"/>
      <c r="B32" s="32"/>
      <c r="C32" s="31"/>
      <c r="D32" s="26"/>
      <c r="E32" s="25"/>
      <c r="F32" s="26"/>
      <c r="G32" s="27"/>
      <c r="H32" s="24">
        <f t="shared" si="3"/>
        <v>0</v>
      </c>
      <c r="I32" s="24">
        <f t="shared" si="4"/>
        <v>0</v>
      </c>
      <c r="J32" s="28">
        <f t="shared" si="2"/>
        <v>0</v>
      </c>
    </row>
    <row r="33" spans="1:10" x14ac:dyDescent="0.25">
      <c r="A33" s="31"/>
      <c r="B33" s="32"/>
      <c r="C33" s="31"/>
      <c r="D33" s="26"/>
      <c r="E33" s="25"/>
      <c r="F33" s="26"/>
      <c r="G33" s="27"/>
      <c r="H33" s="24">
        <f t="shared" si="3"/>
        <v>0</v>
      </c>
      <c r="I33" s="24">
        <f t="shared" si="4"/>
        <v>0</v>
      </c>
      <c r="J33" s="28">
        <f t="shared" si="2"/>
        <v>0</v>
      </c>
    </row>
    <row r="34" spans="1:10" x14ac:dyDescent="0.25">
      <c r="A34" s="31"/>
      <c r="B34" s="32"/>
      <c r="C34" s="31"/>
      <c r="D34" s="26"/>
      <c r="E34" s="25"/>
      <c r="F34" s="26"/>
      <c r="G34" s="27"/>
      <c r="H34" s="24">
        <f t="shared" si="3"/>
        <v>0</v>
      </c>
      <c r="I34" s="24">
        <f t="shared" si="4"/>
        <v>0</v>
      </c>
      <c r="J34" s="28">
        <f t="shared" si="2"/>
        <v>0</v>
      </c>
    </row>
    <row r="35" spans="1:10" x14ac:dyDescent="0.25">
      <c r="A35" s="31"/>
      <c r="B35" s="32"/>
      <c r="C35" s="31"/>
      <c r="D35" s="26"/>
      <c r="E35" s="25"/>
      <c r="F35" s="26"/>
      <c r="G35" s="27"/>
      <c r="H35" s="24">
        <f t="shared" si="3"/>
        <v>0</v>
      </c>
      <c r="I35" s="24">
        <f t="shared" si="4"/>
        <v>0</v>
      </c>
      <c r="J35" s="28">
        <f t="shared" si="2"/>
        <v>0</v>
      </c>
    </row>
    <row r="36" spans="1:10" x14ac:dyDescent="0.25">
      <c r="A36" s="31"/>
      <c r="B36" s="32"/>
      <c r="C36" s="31"/>
      <c r="D36" s="26"/>
      <c r="E36" s="25"/>
      <c r="F36" s="26"/>
      <c r="G36" s="27"/>
      <c r="H36" s="24">
        <f t="shared" si="3"/>
        <v>0</v>
      </c>
      <c r="I36" s="24">
        <f t="shared" si="4"/>
        <v>0</v>
      </c>
      <c r="J36" s="28">
        <f t="shared" si="2"/>
        <v>0</v>
      </c>
    </row>
    <row r="37" spans="1:10" x14ac:dyDescent="0.25">
      <c r="A37" s="31"/>
      <c r="B37" s="32"/>
      <c r="C37" s="31"/>
      <c r="D37" s="26"/>
      <c r="E37" s="25"/>
      <c r="F37" s="26"/>
      <c r="G37" s="27"/>
      <c r="H37" s="24">
        <f t="shared" si="3"/>
        <v>0</v>
      </c>
      <c r="I37" s="24">
        <f t="shared" si="4"/>
        <v>0</v>
      </c>
      <c r="J37" s="28">
        <f t="shared" si="2"/>
        <v>0</v>
      </c>
    </row>
    <row r="38" spans="1:10" x14ac:dyDescent="0.25">
      <c r="A38" s="31"/>
      <c r="B38" s="32"/>
      <c r="C38" s="31"/>
      <c r="D38" s="26"/>
      <c r="E38" s="25"/>
      <c r="F38" s="26"/>
      <c r="G38" s="27"/>
      <c r="H38" s="24">
        <f t="shared" si="3"/>
        <v>0</v>
      </c>
      <c r="I38" s="24">
        <f t="shared" si="4"/>
        <v>0</v>
      </c>
      <c r="J38" s="28">
        <f t="shared" si="2"/>
        <v>0</v>
      </c>
    </row>
    <row r="39" spans="1:10" x14ac:dyDescent="0.25">
      <c r="A39" s="31"/>
      <c r="B39" s="32"/>
      <c r="C39" s="31"/>
      <c r="D39" s="26"/>
      <c r="E39" s="25"/>
      <c r="F39" s="26"/>
      <c r="G39" s="27"/>
      <c r="H39" s="24">
        <f t="shared" si="3"/>
        <v>0</v>
      </c>
      <c r="I39" s="24">
        <f t="shared" si="4"/>
        <v>0</v>
      </c>
      <c r="J39" s="28">
        <f t="shared" si="2"/>
        <v>0</v>
      </c>
    </row>
    <row r="40" spans="1:10" x14ac:dyDescent="0.25">
      <c r="A40" s="31"/>
      <c r="B40" s="32"/>
      <c r="C40" s="31"/>
      <c r="D40" s="26"/>
      <c r="E40" s="25"/>
      <c r="F40" s="26"/>
      <c r="G40" s="27"/>
      <c r="H40" s="24">
        <f t="shared" si="3"/>
        <v>0</v>
      </c>
      <c r="I40" s="24">
        <f t="shared" si="4"/>
        <v>0</v>
      </c>
      <c r="J40" s="28">
        <f t="shared" si="2"/>
        <v>0</v>
      </c>
    </row>
  </sheetData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Indice</vt:lpstr>
      <vt:lpstr>Plantilla Componentes</vt:lpstr>
      <vt:lpstr>Respuesta en frecuencia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2019-09-13T22:59:26Z</dcterms:modified>
</cp:coreProperties>
</file>