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Desktop\"/>
    </mc:Choice>
  </mc:AlternateContent>
  <xr:revisionPtr revIDLastSave="0" documentId="13_ncr:1_{EDE3BF7E-0F45-44F5-BB92-D718E33A61F8}" xr6:coauthVersionLast="43" xr6:coauthVersionMax="43" xr10:uidLastSave="{00000000-0000-0000-0000-000000000000}"/>
  <bookViews>
    <workbookView xWindow="-120" yWindow="-120" windowWidth="20730" windowHeight="11160" xr2:uid="{555DA7CC-7A38-4795-B3ED-2A85C07D66EC}"/>
  </bookViews>
  <sheets>
    <sheet name="Ejercicio 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D7" i="3"/>
  <c r="D6" i="3"/>
  <c r="D5" i="3"/>
  <c r="D4" i="3"/>
  <c r="D3" i="3"/>
  <c r="E23" i="3"/>
  <c r="E24" i="3"/>
  <c r="E25" i="3"/>
  <c r="E26" i="3"/>
  <c r="E27" i="3"/>
  <c r="E28" i="3"/>
  <c r="E29" i="3"/>
  <c r="E30" i="3"/>
  <c r="E31" i="3"/>
  <c r="E32" i="3"/>
  <c r="E22" i="3" l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<sst xmlns="http://schemas.openxmlformats.org/spreadsheetml/2006/main" count="15" uniqueCount="5">
  <si>
    <t>Vf</t>
  </si>
  <si>
    <t>Vc</t>
  </si>
  <si>
    <t>H(s)</t>
  </si>
  <si>
    <t>f [Hz]</t>
  </si>
  <si>
    <t>Medicion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</si>
</sst>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A3D6-5C1D-45A4-8102-49FE77036945}">
  <dimension ref="A1:G32"/>
  <sheetViews>
    <sheetView tabSelected="1" workbookViewId="0">
      <selection activeCell="D3" sqref="D3:D10"/>
    </sheetView>
  </sheetViews>
  <sheetFormatPr baseColWidth="10" defaultRowHeight="15" x14ac:dyDescent="0.25"/>
  <sheetData>
    <row r="1" spans="1:7" x14ac:dyDescent="0.25">
      <c r="A1" s="3" t="s">
        <v>4</v>
      </c>
      <c r="B1" s="4" t="s">
        <v>0</v>
      </c>
      <c r="C1" s="4" t="s">
        <v>1</v>
      </c>
      <c r="D1" s="4" t="s">
        <v>3</v>
      </c>
      <c r="E1" s="4" t="s">
        <v>2</v>
      </c>
      <c r="G1" s="5"/>
    </row>
    <row r="2" spans="1:7" x14ac:dyDescent="0.25">
      <c r="A2" s="3"/>
      <c r="B2" s="4"/>
      <c r="C2" s="4"/>
      <c r="D2" s="4"/>
      <c r="E2" s="4"/>
      <c r="G2" s="6"/>
    </row>
    <row r="3" spans="1:7" x14ac:dyDescent="0.25">
      <c r="A3" s="2">
        <v>1</v>
      </c>
      <c r="B3" s="10">
        <v>9.89</v>
      </c>
      <c r="C3" s="10">
        <v>9.73</v>
      </c>
      <c r="D3" s="1">
        <f>5*1000</f>
        <v>5000</v>
      </c>
      <c r="E3" s="11">
        <f>-20*LOG(C3/B3,10)</f>
        <v>0.14166902657654956</v>
      </c>
      <c r="G3" s="7"/>
    </row>
    <row r="4" spans="1:7" x14ac:dyDescent="0.25">
      <c r="A4" s="2">
        <v>2</v>
      </c>
      <c r="B4" s="10">
        <v>9.85</v>
      </c>
      <c r="C4" s="10">
        <v>9.48</v>
      </c>
      <c r="D4" s="1">
        <f>10*1000</f>
        <v>10000</v>
      </c>
      <c r="E4" s="11">
        <f t="shared" ref="E4:E22" si="0">-20*LOG(C4/B4,10)</f>
        <v>0.33255786319090869</v>
      </c>
      <c r="G4" s="8"/>
    </row>
    <row r="5" spans="1:7" x14ac:dyDescent="0.25">
      <c r="A5" s="2">
        <v>3</v>
      </c>
      <c r="B5" s="10">
        <v>9.77</v>
      </c>
      <c r="C5" s="10">
        <v>8.49</v>
      </c>
      <c r="D5" s="1">
        <f>20*1000</f>
        <v>20000</v>
      </c>
      <c r="E5" s="11">
        <f t="shared" si="0"/>
        <v>1.2197374694964072</v>
      </c>
      <c r="G5" s="8"/>
    </row>
    <row r="6" spans="1:7" x14ac:dyDescent="0.25">
      <c r="A6" s="2">
        <v>4</v>
      </c>
      <c r="B6" s="10">
        <v>9.6199999999999992</v>
      </c>
      <c r="C6" s="10">
        <v>7.44</v>
      </c>
      <c r="D6" s="1">
        <f>30*1000</f>
        <v>30000</v>
      </c>
      <c r="E6" s="11">
        <f t="shared" si="0"/>
        <v>2.2320427298386831</v>
      </c>
      <c r="G6" s="9"/>
    </row>
    <row r="7" spans="1:7" x14ac:dyDescent="0.25">
      <c r="A7" s="2">
        <v>5</v>
      </c>
      <c r="B7" s="10">
        <v>9.65</v>
      </c>
      <c r="C7" s="10">
        <v>7.1</v>
      </c>
      <c r="D7" s="1">
        <f>35*1000</f>
        <v>35000</v>
      </c>
      <c r="E7" s="11">
        <f t="shared" si="0"/>
        <v>2.6653792924943458</v>
      </c>
      <c r="G7" s="9"/>
    </row>
    <row r="8" spans="1:7" x14ac:dyDescent="0.25">
      <c r="A8" s="2">
        <v>6</v>
      </c>
      <c r="B8" s="10">
        <v>9.5</v>
      </c>
      <c r="C8" s="10">
        <v>6.65</v>
      </c>
      <c r="D8" s="1">
        <v>40000</v>
      </c>
      <c r="E8" s="11">
        <f t="shared" si="0"/>
        <v>3.098039199714862</v>
      </c>
      <c r="G8" s="9"/>
    </row>
    <row r="9" spans="1:7" x14ac:dyDescent="0.25">
      <c r="A9" s="2">
        <v>7</v>
      </c>
      <c r="B9" s="10">
        <v>9.5</v>
      </c>
      <c r="C9" s="10">
        <v>6.7</v>
      </c>
      <c r="D9" s="1">
        <v>41000</v>
      </c>
      <c r="E9" s="11">
        <f t="shared" si="0"/>
        <v>3.0329760517604267</v>
      </c>
      <c r="G9" s="9"/>
    </row>
    <row r="10" spans="1:7" x14ac:dyDescent="0.25">
      <c r="A10" s="2">
        <v>8</v>
      </c>
      <c r="B10" s="10">
        <v>9.5</v>
      </c>
      <c r="C10" s="10">
        <v>6.64</v>
      </c>
      <c r="D10" s="1">
        <v>42000</v>
      </c>
      <c r="E10" s="11">
        <f t="shared" si="0"/>
        <v>3.1111105184166048</v>
      </c>
      <c r="G10" s="9"/>
    </row>
    <row r="11" spans="1:7" x14ac:dyDescent="0.25">
      <c r="A11" s="2">
        <v>9</v>
      </c>
      <c r="B11" s="10">
        <v>9.5</v>
      </c>
      <c r="C11" s="10">
        <v>6.57</v>
      </c>
      <c r="D11" s="1">
        <v>43000</v>
      </c>
      <c r="E11" s="11">
        <f t="shared" si="0"/>
        <v>3.2031647145813391</v>
      </c>
      <c r="G11" s="9"/>
    </row>
    <row r="12" spans="1:7" x14ac:dyDescent="0.25">
      <c r="A12" s="2">
        <v>10</v>
      </c>
      <c r="B12" s="10">
        <v>9.5</v>
      </c>
      <c r="C12" s="10">
        <v>6.51</v>
      </c>
      <c r="D12" s="1">
        <v>44000</v>
      </c>
      <c r="E12" s="11">
        <f t="shared" si="0"/>
        <v>3.2828523344131169</v>
      </c>
      <c r="G12" s="9"/>
    </row>
    <row r="13" spans="1:7" x14ac:dyDescent="0.25">
      <c r="A13" s="2">
        <v>11</v>
      </c>
      <c r="B13" s="10">
        <v>9.5</v>
      </c>
      <c r="C13" s="10">
        <v>6.46</v>
      </c>
      <c r="D13" s="1">
        <v>45000</v>
      </c>
      <c r="E13" s="11">
        <f t="shared" si="0"/>
        <v>3.3498217458752726</v>
      </c>
      <c r="G13" s="9"/>
    </row>
    <row r="14" spans="1:7" x14ac:dyDescent="0.25">
      <c r="A14" s="2">
        <v>12</v>
      </c>
      <c r="B14" s="10">
        <v>9.5</v>
      </c>
      <c r="C14" s="10">
        <v>6.42</v>
      </c>
      <c r="D14" s="1">
        <v>46000</v>
      </c>
      <c r="E14" s="11">
        <f t="shared" si="0"/>
        <v>3.4037715443998899</v>
      </c>
      <c r="G14" s="9"/>
    </row>
    <row r="15" spans="1:7" x14ac:dyDescent="0.25">
      <c r="A15" s="2">
        <v>13</v>
      </c>
      <c r="B15" s="10">
        <v>9.5</v>
      </c>
      <c r="C15" s="10">
        <v>6.37</v>
      </c>
      <c r="D15" s="1">
        <v>47000</v>
      </c>
      <c r="E15" s="11">
        <f t="shared" si="0"/>
        <v>3.4716834590699457</v>
      </c>
      <c r="G15" s="9"/>
    </row>
    <row r="16" spans="1:7" x14ac:dyDescent="0.25">
      <c r="A16" s="2">
        <v>14</v>
      </c>
      <c r="B16" s="10">
        <v>9.5</v>
      </c>
      <c r="C16" s="10">
        <v>6.3</v>
      </c>
      <c r="D16" s="1">
        <v>48000</v>
      </c>
      <c r="E16" s="11">
        <f t="shared" si="0"/>
        <v>3.5676611167053212</v>
      </c>
      <c r="G16" s="9"/>
    </row>
    <row r="17" spans="1:7" x14ac:dyDescent="0.25">
      <c r="A17" s="2">
        <v>15</v>
      </c>
      <c r="B17" s="10">
        <v>9.5</v>
      </c>
      <c r="C17" s="10">
        <v>6.22</v>
      </c>
      <c r="D17" s="1">
        <v>49000</v>
      </c>
      <c r="E17" s="11">
        <f t="shared" si="0"/>
        <v>3.6786644119605811</v>
      </c>
      <c r="G17" s="9"/>
    </row>
    <row r="18" spans="1:7" x14ac:dyDescent="0.25">
      <c r="A18" s="2">
        <v>16</v>
      </c>
      <c r="B18" s="10">
        <v>9.5</v>
      </c>
      <c r="C18" s="10">
        <v>6.16</v>
      </c>
      <c r="D18" s="1">
        <v>50000</v>
      </c>
      <c r="E18" s="11">
        <f t="shared" si="0"/>
        <v>3.762857862488445</v>
      </c>
      <c r="G18" s="9"/>
    </row>
    <row r="19" spans="1:7" x14ac:dyDescent="0.25">
      <c r="A19" s="2">
        <v>17</v>
      </c>
      <c r="B19" s="10">
        <v>9.5</v>
      </c>
      <c r="C19" s="10">
        <v>6.05</v>
      </c>
      <c r="D19" s="1">
        <v>51000</v>
      </c>
      <c r="E19" s="11">
        <f t="shared" si="0"/>
        <v>3.9193646127275779</v>
      </c>
      <c r="G19" s="9"/>
    </row>
    <row r="20" spans="1:7" x14ac:dyDescent="0.25">
      <c r="A20" s="2">
        <v>18</v>
      </c>
      <c r="B20" s="10">
        <v>9.5</v>
      </c>
      <c r="C20" s="10">
        <v>5.99</v>
      </c>
      <c r="D20" s="1">
        <v>52000</v>
      </c>
      <c r="E20" s="11">
        <f t="shared" si="0"/>
        <v>4.0059356579907268</v>
      </c>
      <c r="G20" s="9"/>
    </row>
    <row r="21" spans="1:7" x14ac:dyDescent="0.25">
      <c r="A21" s="2">
        <v>19</v>
      </c>
      <c r="B21" s="10">
        <v>9.5</v>
      </c>
      <c r="C21" s="10">
        <v>5.92</v>
      </c>
      <c r="D21" s="1">
        <v>53000</v>
      </c>
      <c r="E21" s="11">
        <f t="shared" si="0"/>
        <v>4.1080379713185593</v>
      </c>
      <c r="G21" s="9"/>
    </row>
    <row r="22" spans="1:7" x14ac:dyDescent="0.25">
      <c r="A22" s="2">
        <v>20</v>
      </c>
      <c r="B22" s="10">
        <v>9.5</v>
      </c>
      <c r="C22" s="10">
        <v>5.85</v>
      </c>
      <c r="D22" s="1">
        <v>54000</v>
      </c>
      <c r="E22" s="11">
        <f t="shared" si="0"/>
        <v>4.2113547841333467</v>
      </c>
      <c r="G22" s="9"/>
    </row>
    <row r="23" spans="1:7" x14ac:dyDescent="0.25">
      <c r="A23" s="2">
        <v>21</v>
      </c>
      <c r="B23" s="10">
        <v>9.5</v>
      </c>
      <c r="C23" s="10">
        <v>5.75</v>
      </c>
      <c r="D23" s="1">
        <v>55000</v>
      </c>
      <c r="E23" s="11">
        <f t="shared" ref="E23:E32" si="1">-20*LOG(C23/B23,10)</f>
        <v>4.3611152119843455</v>
      </c>
      <c r="G23" s="9"/>
    </row>
    <row r="24" spans="1:7" x14ac:dyDescent="0.25">
      <c r="A24" s="2">
        <v>22</v>
      </c>
      <c r="B24" s="10">
        <v>9.5</v>
      </c>
      <c r="C24" s="10">
        <v>5.69</v>
      </c>
      <c r="D24" s="1">
        <v>56000</v>
      </c>
      <c r="E24" s="11">
        <f t="shared" si="1"/>
        <v>4.4522267778755307</v>
      </c>
    </row>
    <row r="25" spans="1:7" x14ac:dyDescent="0.25">
      <c r="A25" s="2">
        <v>23</v>
      </c>
      <c r="B25" s="10">
        <v>9.5</v>
      </c>
      <c r="C25" s="10">
        <v>5.65</v>
      </c>
      <c r="D25" s="1">
        <v>57000</v>
      </c>
      <c r="E25" s="11">
        <f t="shared" si="1"/>
        <v>4.5135031493881836</v>
      </c>
    </row>
    <row r="26" spans="1:7" x14ac:dyDescent="0.25">
      <c r="A26" s="2">
        <v>24</v>
      </c>
      <c r="B26" s="10">
        <v>9.5</v>
      </c>
      <c r="C26" s="10">
        <v>5.61</v>
      </c>
      <c r="D26" s="1">
        <v>58000</v>
      </c>
      <c r="E26" s="11">
        <f t="shared" si="1"/>
        <v>4.5752148806537267</v>
      </c>
    </row>
    <row r="27" spans="1:7" x14ac:dyDescent="0.25">
      <c r="A27" s="2">
        <v>25</v>
      </c>
      <c r="B27" s="10">
        <v>9.5</v>
      </c>
      <c r="C27" s="10">
        <v>5.5</v>
      </c>
      <c r="D27" s="1">
        <v>59000</v>
      </c>
      <c r="E27" s="11">
        <f t="shared" si="1"/>
        <v>4.747218315892078</v>
      </c>
    </row>
    <row r="28" spans="1:7" x14ac:dyDescent="0.25">
      <c r="A28" s="2">
        <v>26</v>
      </c>
      <c r="B28" s="10">
        <v>9.5</v>
      </c>
      <c r="C28" s="10">
        <v>5.48</v>
      </c>
      <c r="D28" s="1">
        <v>60000</v>
      </c>
      <c r="E28" s="11">
        <f t="shared" si="1"/>
        <v>4.7788609360895711</v>
      </c>
    </row>
    <row r="29" spans="1:7" x14ac:dyDescent="0.25">
      <c r="A29" s="2">
        <v>27</v>
      </c>
      <c r="B29" s="10">
        <v>9.5</v>
      </c>
      <c r="C29" s="10"/>
      <c r="D29" s="1"/>
      <c r="E29" s="11" t="e">
        <f t="shared" si="1"/>
        <v>#NUM!</v>
      </c>
    </row>
    <row r="30" spans="1:7" x14ac:dyDescent="0.25">
      <c r="A30" s="2">
        <v>28</v>
      </c>
      <c r="B30" s="10">
        <v>9.5</v>
      </c>
      <c r="C30" s="10"/>
      <c r="D30" s="1"/>
      <c r="E30" s="11" t="e">
        <f t="shared" si="1"/>
        <v>#NUM!</v>
      </c>
    </row>
    <row r="31" spans="1:7" x14ac:dyDescent="0.25">
      <c r="A31" s="2">
        <v>29</v>
      </c>
      <c r="B31" s="10">
        <v>9.5</v>
      </c>
      <c r="C31" s="10"/>
      <c r="D31" s="1"/>
      <c r="E31" s="11" t="e">
        <f t="shared" si="1"/>
        <v>#NUM!</v>
      </c>
    </row>
    <row r="32" spans="1:7" x14ac:dyDescent="0.25">
      <c r="A32" s="2">
        <v>30</v>
      </c>
      <c r="B32" s="10">
        <v>9.5</v>
      </c>
      <c r="C32" s="10"/>
      <c r="D32" s="1"/>
      <c r="E32" s="11" t="e">
        <f t="shared" si="1"/>
        <v>#NUM!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2019-08-09T23:57:13Z</dcterms:created>
  <dcterms:modified xsi:type="dcterms:W3CDTF">2019-08-12T15:48:28Z</dcterms:modified>
</cp:coreProperties>
</file>