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2AB6BA45-AD35-460B-A1F7-9FFEE044D530}" xr6:coauthVersionLast="45" xr6:coauthVersionMax="45" xr10:uidLastSave="{00000000-0000-0000-0000-000000000000}"/>
  <bookViews>
    <workbookView xWindow="-120" yWindow="-120" windowWidth="20730" windowHeight="11160" xr2:uid="{B81C6378-0440-4E81-BFDF-B81B45941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D3" i="1"/>
  <c r="E14" i="1"/>
  <c r="D14" i="1"/>
  <c r="G3" i="1"/>
  <c r="E3" i="1"/>
  <c r="C14" i="1"/>
  <c r="C3" i="1"/>
  <c r="B14" i="1"/>
  <c r="F14" i="1" l="1"/>
  <c r="G14" i="1" s="1"/>
  <c r="H3" i="1"/>
  <c r="F3" i="1"/>
  <c r="K6" i="1"/>
  <c r="B3" i="1"/>
  <c r="K3" i="1"/>
</calcChain>
</file>

<file path=xl/sharedStrings.xml><?xml version="1.0" encoding="utf-8"?>
<sst xmlns="http://schemas.openxmlformats.org/spreadsheetml/2006/main" count="39" uniqueCount="26">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</sst>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1</xdr:row>
      <xdr:rowOff>23812</xdr:rowOff>
    </xdr:from>
    <xdr:ext cx="2076450" cy="1100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648700" y="21431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22</xdr:row>
      <xdr:rowOff>161926</xdr:rowOff>
    </xdr:from>
    <xdr:ext cx="1952625" cy="6408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6991350" y="44291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6991350" y="44291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Cambria Math" panose="02040503050406030204" pitchFamily="18" charset="0"/>
                </a:rPr>
                <a:t>𝑔(𝑢)=𝑢 −(𝑓(𝑢))/(𝑓′(𝑢))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8</xdr:col>
      <xdr:colOff>742950</xdr:colOff>
      <xdr:row>32</xdr:row>
      <xdr:rowOff>157162</xdr:rowOff>
    </xdr:from>
    <xdr:ext cx="4514850" cy="581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6877050" y="6405562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6877050" y="6405562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Cambria Math" panose="02040503050406030204" pitchFamily="18" charset="0"/>
                </a:rPr>
                <a:t>𝑢_(𝑘+1)= 𝑢_𝑘  −𝑓(𝑢_𝑘 )∗  (𝑢_𝑘  − 𝑢_(𝑘−1))/(𝑓(𝑢_𝑘 )−𝑓(𝑢_(𝑘−1)))</a:t>
              </a:r>
              <a:endParaRPr lang="es-A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411F-435C-46B8-BC14-A93B076E7FEC}">
  <dimension ref="A1:L35"/>
  <sheetViews>
    <sheetView tabSelected="1" topLeftCell="A22" workbookViewId="0">
      <selection activeCell="P37" sqref="P37"/>
    </sheetView>
  </sheetViews>
  <sheetFormatPr baseColWidth="10" defaultRowHeight="15" x14ac:dyDescent="0.25"/>
  <cols>
    <col min="5" max="5" width="12" bestFit="1" customWidth="1"/>
    <col min="11" max="11" width="11.85546875" bestFit="1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4319731918.9221935</v>
      </c>
      <c r="E3">
        <f>(K4+C3*K5)/SQRT(1-C3^2/K3^2)-K6</f>
        <v>52624034371.868904</v>
      </c>
      <c r="F3">
        <f>(B3+C3)/2</f>
        <v>223500000</v>
      </c>
      <c r="G3">
        <f>(K4+F3*K5)/SQRT(1-F3^2/K3^2)-K6</f>
        <v>8365856815.8086138</v>
      </c>
      <c r="H3">
        <f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J4" s="3" t="s">
        <v>11</v>
      </c>
      <c r="K4">
        <v>0</v>
      </c>
    </row>
    <row r="5" spans="1:11" x14ac:dyDescent="0.25">
      <c r="A5">
        <v>2</v>
      </c>
      <c r="J5" s="3" t="s">
        <v>12</v>
      </c>
      <c r="K5">
        <v>25</v>
      </c>
    </row>
    <row r="6" spans="1:11" x14ac:dyDescent="0.25">
      <c r="A6">
        <v>3</v>
      </c>
      <c r="J6" s="3" t="s">
        <v>13</v>
      </c>
      <c r="K6">
        <f xml:space="preserve"> 100 * K7</f>
        <v>10395100</v>
      </c>
    </row>
    <row r="7" spans="1:11" x14ac:dyDescent="0.25">
      <c r="A7">
        <v>4</v>
      </c>
      <c r="J7" s="3" t="s">
        <v>14</v>
      </c>
      <c r="K7">
        <v>103951</v>
      </c>
    </row>
    <row r="8" spans="1:11" x14ac:dyDescent="0.25">
      <c r="A8">
        <v>5</v>
      </c>
    </row>
    <row r="12" spans="1:11" x14ac:dyDescent="0.25">
      <c r="A12" s="1" t="s">
        <v>15</v>
      </c>
    </row>
    <row r="13" spans="1:11" ht="18" x14ac:dyDescent="0.35">
      <c r="A13" t="s">
        <v>1</v>
      </c>
      <c r="B13" s="2" t="s">
        <v>2</v>
      </c>
      <c r="C13" t="s">
        <v>3</v>
      </c>
      <c r="D13" t="s">
        <v>4</v>
      </c>
      <c r="E13" s="3" t="s">
        <v>5</v>
      </c>
      <c r="F13" s="3" t="s">
        <v>7</v>
      </c>
      <c r="G13" s="3" t="s">
        <v>6</v>
      </c>
      <c r="H13" s="3" t="s">
        <v>8</v>
      </c>
    </row>
    <row r="14" spans="1:11" x14ac:dyDescent="0.25">
      <c r="A14">
        <v>0</v>
      </c>
      <c r="B14">
        <f>0.5*K3</f>
        <v>150000000</v>
      </c>
      <c r="C14">
        <f>0.99*K3</f>
        <v>297000000</v>
      </c>
      <c r="D14">
        <f>(K4+B14*K5)/SQRT(1-B14^2/K3^2)-K6</f>
        <v>4319731918.9221935</v>
      </c>
      <c r="E14">
        <f>(K4+C14*K5)/SQRT(1-C14^2/K3^2)-K6</f>
        <v>52624034371.868904</v>
      </c>
      <c r="F14">
        <f>B14-(C14-B14)*D14/(E14-D14)</f>
        <v>136854160.81310526</v>
      </c>
      <c r="G14">
        <f>(K4+F14*K5)/SQRT(1-F14^2/K3^2)-K6</f>
        <v>3834309966.3454361</v>
      </c>
    </row>
    <row r="15" spans="1:11" x14ac:dyDescent="0.25">
      <c r="A15">
        <v>1</v>
      </c>
    </row>
    <row r="16" spans="1:11" x14ac:dyDescent="0.25">
      <c r="A16">
        <v>2</v>
      </c>
    </row>
    <row r="17" spans="1:12" x14ac:dyDescent="0.25">
      <c r="A17">
        <v>3</v>
      </c>
    </row>
    <row r="18" spans="1:12" x14ac:dyDescent="0.25">
      <c r="A18">
        <v>4</v>
      </c>
    </row>
    <row r="19" spans="1:12" x14ac:dyDescent="0.25">
      <c r="A19">
        <v>5</v>
      </c>
    </row>
    <row r="23" spans="1:12" x14ac:dyDescent="0.25">
      <c r="A23" s="1" t="s">
        <v>16</v>
      </c>
    </row>
    <row r="24" spans="1:12" ht="18" x14ac:dyDescent="0.35">
      <c r="A24" t="s">
        <v>1</v>
      </c>
      <c r="B24" s="2" t="s">
        <v>18</v>
      </c>
      <c r="C24" s="2" t="s">
        <v>19</v>
      </c>
      <c r="D24" s="3" t="s">
        <v>17</v>
      </c>
    </row>
    <row r="25" spans="1:12" x14ac:dyDescent="0.25">
      <c r="A25">
        <v>0</v>
      </c>
    </row>
    <row r="26" spans="1:12" x14ac:dyDescent="0.25">
      <c r="A26">
        <v>1</v>
      </c>
    </row>
    <row r="27" spans="1:12" x14ac:dyDescent="0.25">
      <c r="A27">
        <v>2</v>
      </c>
    </row>
    <row r="31" spans="1:12" x14ac:dyDescent="0.25">
      <c r="A31" s="1" t="s">
        <v>20</v>
      </c>
    </row>
    <row r="32" spans="1:12" ht="18" x14ac:dyDescent="0.35">
      <c r="A32" t="s">
        <v>1</v>
      </c>
      <c r="B32" s="2" t="s">
        <v>21</v>
      </c>
      <c r="C32" s="2" t="s">
        <v>18</v>
      </c>
      <c r="D32" s="3" t="s">
        <v>22</v>
      </c>
      <c r="E32" s="3" t="s">
        <v>23</v>
      </c>
      <c r="F32" s="2" t="s">
        <v>19</v>
      </c>
      <c r="G32" s="3" t="s">
        <v>17</v>
      </c>
      <c r="J32" t="s">
        <v>24</v>
      </c>
      <c r="L32" t="s">
        <v>25</v>
      </c>
    </row>
    <row r="33" spans="1:6" x14ac:dyDescent="0.25">
      <c r="A33">
        <v>0</v>
      </c>
      <c r="D33">
        <f>(K4+B33*K5)/SQRT(1-B33^2/K3^2)-K6</f>
        <v>-10395100</v>
      </c>
      <c r="E33">
        <f>(K4+C33*K5)/SQRT(1-C33^2/K3^2)-K6</f>
        <v>-10395100</v>
      </c>
      <c r="F33" t="e">
        <f>C33-E33*(C33-B33)/(E33-D33)</f>
        <v>#DIV/0!</v>
      </c>
    </row>
    <row r="34" spans="1:6" x14ac:dyDescent="0.25">
      <c r="A34">
        <v>1</v>
      </c>
    </row>
    <row r="35" spans="1:6" x14ac:dyDescent="0.25">
      <c r="A3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2020-11-07T21:47:33Z</dcterms:modified>
</cp:coreProperties>
</file>