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r Promatix\Dropbox\TAREAS\secretaria\est_monit_rio_jachal\Software Datalogger\docs\"/>
    </mc:Choice>
  </mc:AlternateContent>
  <bookViews>
    <workbookView xWindow="-120" yWindow="-120" windowWidth="20730" windowHeight="11160" tabRatio="500" activeTab="2"/>
  </bookViews>
  <sheets>
    <sheet name="ASCII" sheetId="1" r:id="rId1"/>
    <sheet name="Binario" sheetId="2" r:id="rId2"/>
    <sheet name="HEX string a ASCII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3" l="1"/>
  <c r="F6" i="3" s="1"/>
  <c r="F8" i="3" s="1"/>
  <c r="AX4" i="2"/>
  <c r="AX5" i="2" s="1"/>
  <c r="AW4" i="2"/>
  <c r="AW5" i="2" s="1"/>
  <c r="AV4" i="2"/>
  <c r="AV5" i="2" s="1"/>
  <c r="AU4" i="2"/>
  <c r="AU5" i="2" s="1"/>
  <c r="AT4" i="2"/>
  <c r="AT5" i="2" s="1"/>
  <c r="AS4" i="2"/>
  <c r="AS5" i="2" s="1"/>
  <c r="AR4" i="2"/>
  <c r="AR5" i="2" s="1"/>
  <c r="AQ4" i="2"/>
  <c r="AQ5" i="2" s="1"/>
  <c r="AP4" i="2"/>
  <c r="AP5" i="2" s="1"/>
  <c r="AO4" i="2"/>
  <c r="AO5" i="2" s="1"/>
  <c r="AN4" i="2"/>
  <c r="AN5" i="2" s="1"/>
  <c r="AM4" i="2"/>
  <c r="AM5" i="2" s="1"/>
  <c r="AL4" i="2"/>
  <c r="AL5" i="2" s="1"/>
  <c r="AK4" i="2"/>
  <c r="AK5" i="2" s="1"/>
  <c r="AJ4" i="2"/>
  <c r="AJ5" i="2" s="1"/>
  <c r="AI4" i="2"/>
  <c r="AI5" i="2" s="1"/>
  <c r="AH4" i="2"/>
  <c r="AH5" i="2" s="1"/>
  <c r="AG4" i="2"/>
  <c r="AG5" i="2" s="1"/>
  <c r="AF4" i="2"/>
  <c r="AF5" i="2" s="1"/>
  <c r="AE4" i="2"/>
  <c r="AE5" i="2" s="1"/>
  <c r="AD4" i="2"/>
  <c r="AD5" i="2" s="1"/>
  <c r="AC4" i="2"/>
  <c r="AC5" i="2" s="1"/>
  <c r="AB4" i="2"/>
  <c r="AB5" i="2" s="1"/>
  <c r="AA4" i="2"/>
  <c r="AA5" i="2" s="1"/>
  <c r="Z4" i="2"/>
  <c r="Z5" i="2" s="1"/>
  <c r="Y4" i="2"/>
  <c r="Y5" i="2" s="1"/>
  <c r="X4" i="2"/>
  <c r="X5" i="2" s="1"/>
  <c r="W4" i="2"/>
  <c r="W5" i="2" s="1"/>
  <c r="V4" i="2"/>
  <c r="V5" i="2" s="1"/>
  <c r="U4" i="2"/>
  <c r="U5" i="2" s="1"/>
  <c r="T4" i="2"/>
  <c r="T5" i="2" s="1"/>
  <c r="S4" i="2"/>
  <c r="S5" i="2" s="1"/>
  <c r="R4" i="2"/>
  <c r="R5" i="2" s="1"/>
  <c r="Q4" i="2"/>
  <c r="Q5" i="2" s="1"/>
  <c r="P4" i="2"/>
  <c r="P5" i="2" s="1"/>
  <c r="O4" i="2"/>
  <c r="O5" i="2" s="1"/>
  <c r="N4" i="2"/>
  <c r="N5" i="2" s="1"/>
  <c r="M4" i="2"/>
  <c r="M5" i="2" s="1"/>
  <c r="L4" i="2"/>
  <c r="L5" i="2" s="1"/>
  <c r="K4" i="2"/>
  <c r="K5" i="2" s="1"/>
  <c r="J4" i="2"/>
  <c r="J5" i="2" s="1"/>
  <c r="I4" i="2"/>
  <c r="I5" i="2" s="1"/>
  <c r="H4" i="2"/>
  <c r="H5" i="2" s="1"/>
  <c r="G4" i="2"/>
  <c r="G5" i="2" s="1"/>
  <c r="F4" i="2"/>
  <c r="F5" i="2" s="1"/>
  <c r="E4" i="2"/>
  <c r="E5" i="2" s="1"/>
  <c r="D4" i="2"/>
  <c r="D5" i="2" s="1"/>
  <c r="C4" i="2"/>
  <c r="C5" i="2" s="1"/>
  <c r="B4" i="2"/>
  <c r="B5" i="2" s="1"/>
  <c r="A4" i="2"/>
  <c r="E2" i="2"/>
  <c r="AW5" i="1"/>
  <c r="AW6" i="1" s="1"/>
  <c r="AV5" i="1"/>
  <c r="AV6" i="1" s="1"/>
  <c r="X5" i="1"/>
  <c r="X6" i="1" s="1"/>
  <c r="AX4" i="1"/>
  <c r="AX5" i="1" s="1"/>
  <c r="AX6" i="1" s="1"/>
  <c r="AW4" i="1"/>
  <c r="AV4" i="1"/>
  <c r="AU4" i="1"/>
  <c r="AU5" i="1" s="1"/>
  <c r="AU6" i="1" s="1"/>
  <c r="AT4" i="1"/>
  <c r="AT5" i="1" s="1"/>
  <c r="AT6" i="1" s="1"/>
  <c r="AS4" i="1"/>
  <c r="AS5" i="1" s="1"/>
  <c r="AS6" i="1" s="1"/>
  <c r="AR4" i="1"/>
  <c r="AR5" i="1" s="1"/>
  <c r="AR6" i="1" s="1"/>
  <c r="AQ4" i="1"/>
  <c r="AQ5" i="1" s="1"/>
  <c r="AQ6" i="1" s="1"/>
  <c r="AP4" i="1"/>
  <c r="AP5" i="1" s="1"/>
  <c r="AP6" i="1" s="1"/>
  <c r="AO4" i="1"/>
  <c r="AO5" i="1" s="1"/>
  <c r="AO6" i="1" s="1"/>
  <c r="AN4" i="1"/>
  <c r="AN5" i="1" s="1"/>
  <c r="AN6" i="1" s="1"/>
  <c r="AM4" i="1"/>
  <c r="AM5" i="1" s="1"/>
  <c r="AM6" i="1" s="1"/>
  <c r="AL4" i="1"/>
  <c r="AL5" i="1" s="1"/>
  <c r="AL6" i="1" s="1"/>
  <c r="AK4" i="1"/>
  <c r="AK5" i="1" s="1"/>
  <c r="AK6" i="1" s="1"/>
  <c r="AJ4" i="1"/>
  <c r="AJ5" i="1" s="1"/>
  <c r="AJ6" i="1" s="1"/>
  <c r="AI4" i="1"/>
  <c r="AI5" i="1" s="1"/>
  <c r="AI6" i="1" s="1"/>
  <c r="AH4" i="1"/>
  <c r="AH5" i="1" s="1"/>
  <c r="AH6" i="1" s="1"/>
  <c r="AG4" i="1"/>
  <c r="AG5" i="1" s="1"/>
  <c r="AG6" i="1" s="1"/>
  <c r="AF4" i="1"/>
  <c r="AF5" i="1" s="1"/>
  <c r="AF6" i="1" s="1"/>
  <c r="AE4" i="1"/>
  <c r="AE5" i="1" s="1"/>
  <c r="AE6" i="1" s="1"/>
  <c r="AD4" i="1"/>
  <c r="AD5" i="1" s="1"/>
  <c r="AD6" i="1" s="1"/>
  <c r="AC4" i="1"/>
  <c r="AC5" i="1" s="1"/>
  <c r="AC6" i="1" s="1"/>
  <c r="AB4" i="1"/>
  <c r="AB5" i="1" s="1"/>
  <c r="AB6" i="1" s="1"/>
  <c r="AA4" i="1"/>
  <c r="AA5" i="1" s="1"/>
  <c r="AA6" i="1" s="1"/>
  <c r="Z4" i="1"/>
  <c r="Z5" i="1" s="1"/>
  <c r="Z6" i="1" s="1"/>
  <c r="Y4" i="1"/>
  <c r="Y5" i="1" s="1"/>
  <c r="Y6" i="1" s="1"/>
  <c r="X4" i="1"/>
  <c r="W4" i="1"/>
  <c r="W5" i="1" s="1"/>
  <c r="W6" i="1" s="1"/>
  <c r="V4" i="1"/>
  <c r="V5" i="1" s="1"/>
  <c r="V6" i="1" s="1"/>
  <c r="U4" i="1"/>
  <c r="U5" i="1" s="1"/>
  <c r="U6" i="1" s="1"/>
  <c r="T4" i="1"/>
  <c r="T5" i="1" s="1"/>
  <c r="T6" i="1" s="1"/>
  <c r="S4" i="1"/>
  <c r="S5" i="1" s="1"/>
  <c r="S6" i="1" s="1"/>
  <c r="R4" i="1"/>
  <c r="R5" i="1" s="1"/>
  <c r="R6" i="1" s="1"/>
  <c r="Q4" i="1"/>
  <c r="Q5" i="1" s="1"/>
  <c r="Q6" i="1" s="1"/>
  <c r="P4" i="1"/>
  <c r="P5" i="1" s="1"/>
  <c r="P6" i="1" s="1"/>
  <c r="O4" i="1"/>
  <c r="O5" i="1" s="1"/>
  <c r="O6" i="1" s="1"/>
  <c r="N4" i="1"/>
  <c r="N5" i="1" s="1"/>
  <c r="N6" i="1" s="1"/>
  <c r="M4" i="1"/>
  <c r="M5" i="1" s="1"/>
  <c r="M6" i="1" s="1"/>
  <c r="L4" i="1"/>
  <c r="L5" i="1" s="1"/>
  <c r="L6" i="1" s="1"/>
  <c r="K4" i="1"/>
  <c r="K5" i="1" s="1"/>
  <c r="K6" i="1" s="1"/>
  <c r="J4" i="1"/>
  <c r="J5" i="1" s="1"/>
  <c r="J6" i="1" s="1"/>
  <c r="I4" i="1"/>
  <c r="I5" i="1" s="1"/>
  <c r="I6" i="1" s="1"/>
  <c r="H4" i="1"/>
  <c r="H5" i="1" s="1"/>
  <c r="H6" i="1" s="1"/>
  <c r="G4" i="1"/>
  <c r="G5" i="1" s="1"/>
  <c r="G6" i="1" s="1"/>
  <c r="F4" i="1"/>
  <c r="F5" i="1" s="1"/>
  <c r="F6" i="1" s="1"/>
  <c r="E4" i="1"/>
  <c r="E5" i="1" s="1"/>
  <c r="E6" i="1" s="1"/>
  <c r="D4" i="1"/>
  <c r="D5" i="1" s="1"/>
  <c r="D6" i="1" s="1"/>
  <c r="C4" i="1"/>
  <c r="C5" i="1" s="1"/>
  <c r="C6" i="1" s="1"/>
  <c r="B4" i="1"/>
  <c r="B5" i="1" s="1"/>
  <c r="B6" i="1" s="1"/>
  <c r="A4" i="1"/>
  <c r="A5" i="1" s="1"/>
  <c r="E2" i="1"/>
  <c r="B10" i="3"/>
  <c r="Q6" i="3" l="1"/>
  <c r="Q8" i="3" s="1"/>
  <c r="E6" i="3"/>
  <c r="E8" i="3" s="1"/>
  <c r="O6" i="3"/>
  <c r="O8" i="3" s="1"/>
  <c r="C6" i="3"/>
  <c r="C8" i="3" s="1"/>
  <c r="P6" i="3"/>
  <c r="P8" i="3" s="1"/>
  <c r="D6" i="3"/>
  <c r="D8" i="3" s="1"/>
  <c r="N6" i="3"/>
  <c r="N8" i="3" s="1"/>
  <c r="M6" i="3"/>
  <c r="M8" i="3" s="1"/>
  <c r="B6" i="3"/>
  <c r="B8" i="3" s="1"/>
  <c r="L6" i="3"/>
  <c r="L8" i="3" s="1"/>
  <c r="K6" i="3"/>
  <c r="K8" i="3" s="1"/>
  <c r="V6" i="3"/>
  <c r="V8" i="3" s="1"/>
  <c r="J6" i="3"/>
  <c r="J8" i="3" s="1"/>
  <c r="U6" i="3"/>
  <c r="U8" i="3" s="1"/>
  <c r="I6" i="3"/>
  <c r="I8" i="3" s="1"/>
  <c r="H6" i="3"/>
  <c r="H8" i="3" s="1"/>
  <c r="S6" i="3"/>
  <c r="S8" i="3" s="1"/>
  <c r="G6" i="3"/>
  <c r="G8" i="3" s="1"/>
  <c r="T6" i="3"/>
  <c r="T8" i="3" s="1"/>
  <c r="R6" i="3"/>
  <c r="R8" i="3" s="1"/>
  <c r="D9" i="1"/>
  <c r="A6" i="1"/>
  <c r="A5" i="2"/>
  <c r="D9" i="2" s="1"/>
  <c r="G10" i="2" l="1"/>
  <c r="D10" i="2"/>
  <c r="G10" i="1"/>
  <c r="D10" i="1"/>
  <c r="D14" i="1" l="1"/>
  <c r="D12" i="1"/>
  <c r="G14" i="1"/>
  <c r="G12" i="1"/>
  <c r="D14" i="2"/>
  <c r="D12" i="2"/>
  <c r="G14" i="2"/>
  <c r="G12" i="2"/>
  <c r="A17" i="2" l="1"/>
  <c r="A17" i="1"/>
</calcChain>
</file>

<file path=xl/sharedStrings.xml><?xml version="1.0" encoding="utf-8"?>
<sst xmlns="http://schemas.openxmlformats.org/spreadsheetml/2006/main" count="17" uniqueCount="12">
  <si>
    <t>hola mundo en binario</t>
  </si>
  <si>
    <t>caracteres</t>
  </si>
  <si>
    <t>suma</t>
  </si>
  <si>
    <t>hex</t>
  </si>
  <si>
    <t>ascii</t>
  </si>
  <si>
    <t>000D</t>
  </si>
  <si>
    <t>Hex string</t>
  </si>
  <si>
    <t>limpio</t>
  </si>
  <si>
    <t>byte</t>
  </si>
  <si>
    <t>carácter ascii</t>
  </si>
  <si>
    <t>String ascii</t>
  </si>
  <si>
    <t>004C02CE00E700500000004B02CE00E7004F000008A0082008004B02CF00E7004F0000004C02CE00E70050000008A108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</si>
</sst>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2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"/>
  <sheetViews>
    <sheetView zoomScaleNormal="100" workbookViewId="0">
      <selection activeCell="D12" sqref="D12"/>
    </sheetView>
  </sheetViews>
  <sheetFormatPr baseColWidth="10" defaultColWidth="4.5703125" defaultRowHeight="15" x14ac:dyDescent="0.25"/>
  <sheetData>
    <row r="1" spans="1:50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0" x14ac:dyDescent="0.25">
      <c r="A2" t="s">
        <v>1</v>
      </c>
      <c r="E2">
        <f>LEN(A1)</f>
        <v>21</v>
      </c>
    </row>
    <row r="3" spans="1:50" x14ac:dyDescent="0.25">
      <c r="A3">
        <v>1</v>
      </c>
      <c r="B3">
        <v>2</v>
      </c>
      <c r="C3">
        <v>3</v>
      </c>
      <c r="D3">
        <v>4</v>
      </c>
      <c r="E3">
        <v>5</v>
      </c>
      <c r="F3">
        <v>6</v>
      </c>
      <c r="G3">
        <v>7</v>
      </c>
      <c r="H3">
        <v>8</v>
      </c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  <c r="AI3">
        <v>35</v>
      </c>
      <c r="AJ3">
        <v>36</v>
      </c>
      <c r="AK3">
        <v>37</v>
      </c>
      <c r="AL3">
        <v>38</v>
      </c>
      <c r="AM3">
        <v>39</v>
      </c>
      <c r="AN3">
        <v>40</v>
      </c>
      <c r="AO3">
        <v>41</v>
      </c>
      <c r="AP3">
        <v>42</v>
      </c>
      <c r="AQ3">
        <v>43</v>
      </c>
      <c r="AR3">
        <v>44</v>
      </c>
      <c r="AS3">
        <v>45</v>
      </c>
      <c r="AT3">
        <v>46</v>
      </c>
      <c r="AU3">
        <v>47</v>
      </c>
      <c r="AV3">
        <v>48</v>
      </c>
      <c r="AW3">
        <v>49</v>
      </c>
      <c r="AX3">
        <v>50</v>
      </c>
    </row>
    <row r="4" spans="1:50" x14ac:dyDescent="0.25">
      <c r="A4" t="str">
        <f t="shared" ref="A4:AF4" si="0">MID($A$1,A3,1)</f>
        <v>h</v>
      </c>
      <c r="B4" t="str">
        <f t="shared" si="0"/>
        <v>o</v>
      </c>
      <c r="C4" t="str">
        <f t="shared" si="0"/>
        <v>l</v>
      </c>
      <c r="D4" t="str">
        <f t="shared" si="0"/>
        <v>a</v>
      </c>
      <c r="E4" t="str">
        <f t="shared" si="0"/>
        <v xml:space="preserve"> </v>
      </c>
      <c r="F4" t="str">
        <f t="shared" si="0"/>
        <v>m</v>
      </c>
      <c r="G4" t="str">
        <f t="shared" si="0"/>
        <v>u</v>
      </c>
      <c r="H4" t="str">
        <f t="shared" si="0"/>
        <v>n</v>
      </c>
      <c r="I4" t="str">
        <f t="shared" si="0"/>
        <v>d</v>
      </c>
      <c r="J4" t="str">
        <f t="shared" si="0"/>
        <v>o</v>
      </c>
      <c r="K4" t="str">
        <f t="shared" si="0"/>
        <v xml:space="preserve"> </v>
      </c>
      <c r="L4" t="str">
        <f t="shared" si="0"/>
        <v>e</v>
      </c>
      <c r="M4" t="str">
        <f t="shared" si="0"/>
        <v>n</v>
      </c>
      <c r="N4" t="str">
        <f t="shared" si="0"/>
        <v xml:space="preserve"> </v>
      </c>
      <c r="O4" t="str">
        <f t="shared" si="0"/>
        <v>b</v>
      </c>
      <c r="P4" t="str">
        <f t="shared" si="0"/>
        <v>i</v>
      </c>
      <c r="Q4" t="str">
        <f t="shared" si="0"/>
        <v>n</v>
      </c>
      <c r="R4" t="str">
        <f t="shared" si="0"/>
        <v>a</v>
      </c>
      <c r="S4" t="str">
        <f t="shared" si="0"/>
        <v>r</v>
      </c>
      <c r="T4" t="str">
        <f t="shared" si="0"/>
        <v>i</v>
      </c>
      <c r="U4" t="str">
        <f t="shared" si="0"/>
        <v>o</v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ref="AG4:AX4" si="1">MID($A$1,AG3,1)</f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</row>
    <row r="5" spans="1:50" x14ac:dyDescent="0.25">
      <c r="A5">
        <f t="shared" ref="A5:AF5" si="2">IF(A4&lt;&gt;"",CODE(A4),"")</f>
        <v>104</v>
      </c>
      <c r="B5">
        <f t="shared" si="2"/>
        <v>111</v>
      </c>
      <c r="C5">
        <f t="shared" si="2"/>
        <v>108</v>
      </c>
      <c r="D5">
        <f t="shared" si="2"/>
        <v>97</v>
      </c>
      <c r="E5">
        <f t="shared" si="2"/>
        <v>32</v>
      </c>
      <c r="F5">
        <f t="shared" si="2"/>
        <v>109</v>
      </c>
      <c r="G5">
        <f t="shared" si="2"/>
        <v>117</v>
      </c>
      <c r="H5">
        <f t="shared" si="2"/>
        <v>110</v>
      </c>
      <c r="I5">
        <f t="shared" si="2"/>
        <v>100</v>
      </c>
      <c r="J5">
        <f t="shared" si="2"/>
        <v>111</v>
      </c>
      <c r="K5">
        <f t="shared" si="2"/>
        <v>32</v>
      </c>
      <c r="L5">
        <f t="shared" si="2"/>
        <v>101</v>
      </c>
      <c r="M5">
        <f t="shared" si="2"/>
        <v>110</v>
      </c>
      <c r="N5">
        <f t="shared" si="2"/>
        <v>32</v>
      </c>
      <c r="O5">
        <f t="shared" si="2"/>
        <v>98</v>
      </c>
      <c r="P5">
        <f t="shared" si="2"/>
        <v>105</v>
      </c>
      <c r="Q5">
        <f t="shared" si="2"/>
        <v>110</v>
      </c>
      <c r="R5">
        <f t="shared" si="2"/>
        <v>97</v>
      </c>
      <c r="S5">
        <f t="shared" si="2"/>
        <v>114</v>
      </c>
      <c r="T5">
        <f t="shared" si="2"/>
        <v>105</v>
      </c>
      <c r="U5">
        <f t="shared" si="2"/>
        <v>111</v>
      </c>
      <c r="V5" t="str">
        <f t="shared" si="2"/>
        <v/>
      </c>
      <c r="W5" t="str">
        <f t="shared" si="2"/>
        <v/>
      </c>
      <c r="X5" t="str">
        <f t="shared" si="2"/>
        <v/>
      </c>
      <c r="Y5" t="str">
        <f t="shared" si="2"/>
        <v/>
      </c>
      <c r="Z5" t="str">
        <f t="shared" si="2"/>
        <v/>
      </c>
      <c r="AA5" t="str">
        <f t="shared" si="2"/>
        <v/>
      </c>
      <c r="AB5" t="str">
        <f t="shared" si="2"/>
        <v/>
      </c>
      <c r="AC5" t="str">
        <f t="shared" si="2"/>
        <v/>
      </c>
      <c r="AD5" t="str">
        <f t="shared" si="2"/>
        <v/>
      </c>
      <c r="AE5" t="str">
        <f t="shared" si="2"/>
        <v/>
      </c>
      <c r="AF5" t="str">
        <f t="shared" si="2"/>
        <v/>
      </c>
      <c r="AG5" t="str">
        <f t="shared" ref="AG5:AX5" si="3">IF(AG4&lt;&gt;"",CODE(AG4),"")</f>
        <v/>
      </c>
      <c r="AH5" t="str">
        <f t="shared" si="3"/>
        <v/>
      </c>
      <c r="AI5" t="str">
        <f t="shared" si="3"/>
        <v/>
      </c>
      <c r="AJ5" t="str">
        <f t="shared" si="3"/>
        <v/>
      </c>
      <c r="AK5" t="str">
        <f t="shared" si="3"/>
        <v/>
      </c>
      <c r="AL5" t="str">
        <f t="shared" si="3"/>
        <v/>
      </c>
      <c r="AM5" t="str">
        <f t="shared" si="3"/>
        <v/>
      </c>
      <c r="AN5" t="str">
        <f t="shared" si="3"/>
        <v/>
      </c>
      <c r="AO5" t="str">
        <f t="shared" si="3"/>
        <v/>
      </c>
      <c r="AP5" t="str">
        <f t="shared" si="3"/>
        <v/>
      </c>
      <c r="AQ5" t="str">
        <f t="shared" si="3"/>
        <v/>
      </c>
      <c r="AR5" t="str">
        <f t="shared" si="3"/>
        <v/>
      </c>
      <c r="AS5" t="str">
        <f t="shared" si="3"/>
        <v/>
      </c>
      <c r="AT5" t="str">
        <f t="shared" si="3"/>
        <v/>
      </c>
      <c r="AU5" t="str">
        <f t="shared" si="3"/>
        <v/>
      </c>
      <c r="AV5" t="str">
        <f t="shared" si="3"/>
        <v/>
      </c>
      <c r="AW5" t="str">
        <f t="shared" si="3"/>
        <v/>
      </c>
      <c r="AX5" t="str">
        <f t="shared" si="3"/>
        <v/>
      </c>
    </row>
    <row r="6" spans="1:50" x14ac:dyDescent="0.25">
      <c r="A6" t="str">
        <f t="shared" ref="A6:AF6" si="4">IFERROR(DEC2HEX(A5,2),"")</f>
        <v>68</v>
      </c>
      <c r="B6" t="str">
        <f t="shared" si="4"/>
        <v>6F</v>
      </c>
      <c r="C6" t="str">
        <f t="shared" si="4"/>
        <v>6C</v>
      </c>
      <c r="D6" t="str">
        <f t="shared" si="4"/>
        <v>61</v>
      </c>
      <c r="E6" t="str">
        <f t="shared" si="4"/>
        <v>20</v>
      </c>
      <c r="F6" t="str">
        <f t="shared" si="4"/>
        <v>6D</v>
      </c>
      <c r="G6" t="str">
        <f t="shared" si="4"/>
        <v>75</v>
      </c>
      <c r="H6" t="str">
        <f t="shared" si="4"/>
        <v>6E</v>
      </c>
      <c r="I6" t="str">
        <f t="shared" si="4"/>
        <v>64</v>
      </c>
      <c r="J6" t="str">
        <f t="shared" si="4"/>
        <v>6F</v>
      </c>
      <c r="K6" t="str">
        <f t="shared" si="4"/>
        <v>20</v>
      </c>
      <c r="L6" t="str">
        <f t="shared" si="4"/>
        <v>65</v>
      </c>
      <c r="M6" t="str">
        <f t="shared" si="4"/>
        <v>6E</v>
      </c>
      <c r="N6" t="str">
        <f t="shared" si="4"/>
        <v>20</v>
      </c>
      <c r="O6" t="str">
        <f t="shared" si="4"/>
        <v>62</v>
      </c>
      <c r="P6" t="str">
        <f t="shared" si="4"/>
        <v>69</v>
      </c>
      <c r="Q6" t="str">
        <f t="shared" si="4"/>
        <v>6E</v>
      </c>
      <c r="R6" t="str">
        <f t="shared" si="4"/>
        <v>61</v>
      </c>
      <c r="S6" t="str">
        <f t="shared" si="4"/>
        <v>72</v>
      </c>
      <c r="T6" t="str">
        <f t="shared" si="4"/>
        <v>69</v>
      </c>
      <c r="U6" t="str">
        <f t="shared" si="4"/>
        <v>6F</v>
      </c>
      <c r="V6" t="str">
        <f t="shared" si="4"/>
        <v/>
      </c>
      <c r="W6" t="str">
        <f t="shared" si="4"/>
        <v/>
      </c>
      <c r="X6" t="str">
        <f t="shared" si="4"/>
        <v/>
      </c>
      <c r="Y6" t="str">
        <f t="shared" si="4"/>
        <v/>
      </c>
      <c r="Z6" t="str">
        <f t="shared" si="4"/>
        <v/>
      </c>
      <c r="AA6" t="str">
        <f t="shared" si="4"/>
        <v/>
      </c>
      <c r="AB6" t="str">
        <f t="shared" si="4"/>
        <v/>
      </c>
      <c r="AC6" t="str">
        <f t="shared" si="4"/>
        <v/>
      </c>
      <c r="AD6" t="str">
        <f t="shared" si="4"/>
        <v/>
      </c>
      <c r="AE6" t="str">
        <f t="shared" si="4"/>
        <v/>
      </c>
      <c r="AF6" t="str">
        <f t="shared" si="4"/>
        <v/>
      </c>
      <c r="AG6" t="str">
        <f t="shared" ref="AG6:AX6" si="5">IFERROR(DEC2HEX(AG5,2),"")</f>
        <v/>
      </c>
      <c r="AH6" t="str">
        <f t="shared" si="5"/>
        <v/>
      </c>
      <c r="AI6" t="str">
        <f t="shared" si="5"/>
        <v/>
      </c>
      <c r="AJ6" t="str">
        <f t="shared" si="5"/>
        <v/>
      </c>
      <c r="AK6" t="str">
        <f t="shared" si="5"/>
        <v/>
      </c>
      <c r="AL6" t="str">
        <f t="shared" si="5"/>
        <v/>
      </c>
      <c r="AM6" t="str">
        <f t="shared" si="5"/>
        <v/>
      </c>
      <c r="AN6" t="str">
        <f t="shared" si="5"/>
        <v/>
      </c>
      <c r="AO6" t="str">
        <f t="shared" si="5"/>
        <v/>
      </c>
      <c r="AP6" t="str">
        <f t="shared" si="5"/>
        <v/>
      </c>
      <c r="AQ6" t="str">
        <f t="shared" si="5"/>
        <v/>
      </c>
      <c r="AR6" t="str">
        <f t="shared" si="5"/>
        <v/>
      </c>
      <c r="AS6" t="str">
        <f t="shared" si="5"/>
        <v/>
      </c>
      <c r="AT6" t="str">
        <f t="shared" si="5"/>
        <v/>
      </c>
      <c r="AU6" t="str">
        <f t="shared" si="5"/>
        <v/>
      </c>
      <c r="AV6" t="str">
        <f t="shared" si="5"/>
        <v/>
      </c>
      <c r="AW6" t="str">
        <f t="shared" si="5"/>
        <v/>
      </c>
      <c r="AX6" t="str">
        <f t="shared" si="5"/>
        <v/>
      </c>
    </row>
    <row r="9" spans="1:50" x14ac:dyDescent="0.25">
      <c r="A9" t="s">
        <v>2</v>
      </c>
      <c r="D9" s="3">
        <f>SUM(5:5)</f>
        <v>2014</v>
      </c>
      <c r="E9" s="3"/>
      <c r="F9" s="3"/>
    </row>
    <row r="10" spans="1:50" x14ac:dyDescent="0.25">
      <c r="D10" s="3">
        <f>MOD(TRUNC(D9/256),256)</f>
        <v>7</v>
      </c>
      <c r="E10" s="3"/>
      <c r="G10" s="3">
        <f>MOD(D9,256)</f>
        <v>222</v>
      </c>
      <c r="H10" s="3"/>
    </row>
    <row r="12" spans="1:50" x14ac:dyDescent="0.25">
      <c r="B12" t="s">
        <v>3</v>
      </c>
      <c r="D12" t="str">
        <f>DEC2HEX(D10,2)</f>
        <v>07</v>
      </c>
      <c r="G12" t="str">
        <f>DEC2HEX(G10)</f>
        <v>DE</v>
      </c>
    </row>
    <row r="14" spans="1:50" x14ac:dyDescent="0.25">
      <c r="B14" t="s">
        <v>4</v>
      </c>
      <c r="D14" t="str">
        <f>CHAR(D10)</f>
        <v>_x0007_</v>
      </c>
      <c r="G14" t="str">
        <f>CHAR(G10)</f>
        <v>Þ</v>
      </c>
    </row>
    <row r="17" spans="1:31" x14ac:dyDescent="0.25">
      <c r="A17" s="4" t="str">
        <f>CONCATENATE(A6,B6,C6,D6,E6,F6,G6,H6,I6,J6,K6,L6,M6,N6,O6,P6,Q6,R6,S6,T6,U6,V6,W6,X6,Y6,Z6,AA6,AB6,AC6,AD6,AE6,AF6,AG6,AH6,AI6,AJ6,AK6,AL6,AM6,AN6,AO6,AP6,AQ6,AR6,AS6,AT6,AU6,AV6,AW6,AX6,D12,G12)</f>
        <v>686F6C61206D756E646F20656E2062696E6172696F07DE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</sheetData>
  <mergeCells count="5">
    <mergeCell ref="A1:AE1"/>
    <mergeCell ref="D9:F9"/>
    <mergeCell ref="D10:E10"/>
    <mergeCell ref="G10:H10"/>
    <mergeCell ref="A17:AE1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"/>
  <sheetViews>
    <sheetView zoomScaleNormal="100" workbookViewId="0">
      <selection sqref="A1:AE1"/>
    </sheetView>
  </sheetViews>
  <sheetFormatPr baseColWidth="10" defaultColWidth="4.5703125" defaultRowHeight="15" x14ac:dyDescent="0.25"/>
  <sheetData>
    <row r="1" spans="1:50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50" x14ac:dyDescent="0.25">
      <c r="A2" t="s">
        <v>1</v>
      </c>
      <c r="E2">
        <f>LEN(A1)</f>
        <v>4</v>
      </c>
    </row>
    <row r="3" spans="1:50" x14ac:dyDescent="0.25">
      <c r="A3">
        <v>1</v>
      </c>
      <c r="B3">
        <v>3</v>
      </c>
      <c r="C3">
        <v>5</v>
      </c>
      <c r="D3">
        <v>7</v>
      </c>
      <c r="E3">
        <v>9</v>
      </c>
      <c r="F3">
        <v>11</v>
      </c>
      <c r="G3">
        <v>13</v>
      </c>
      <c r="H3">
        <v>15</v>
      </c>
      <c r="I3">
        <v>17</v>
      </c>
      <c r="J3">
        <v>19</v>
      </c>
      <c r="K3">
        <v>21</v>
      </c>
      <c r="L3">
        <v>23</v>
      </c>
      <c r="M3">
        <v>25</v>
      </c>
      <c r="N3">
        <v>27</v>
      </c>
      <c r="O3">
        <v>29</v>
      </c>
      <c r="P3">
        <v>31</v>
      </c>
      <c r="Q3">
        <v>33</v>
      </c>
      <c r="R3">
        <v>35</v>
      </c>
      <c r="S3">
        <v>37</v>
      </c>
      <c r="T3">
        <v>39</v>
      </c>
      <c r="U3">
        <v>41</v>
      </c>
      <c r="V3">
        <v>43</v>
      </c>
      <c r="W3">
        <v>45</v>
      </c>
      <c r="X3">
        <v>47</v>
      </c>
      <c r="Y3">
        <v>49</v>
      </c>
      <c r="Z3">
        <v>51</v>
      </c>
      <c r="AA3">
        <v>53</v>
      </c>
      <c r="AB3">
        <v>55</v>
      </c>
      <c r="AC3">
        <v>57</v>
      </c>
      <c r="AD3">
        <v>59</v>
      </c>
      <c r="AE3">
        <v>61</v>
      </c>
      <c r="AF3">
        <v>63</v>
      </c>
      <c r="AG3">
        <v>65</v>
      </c>
      <c r="AH3">
        <v>67</v>
      </c>
      <c r="AI3">
        <v>69</v>
      </c>
      <c r="AJ3">
        <v>71</v>
      </c>
      <c r="AK3">
        <v>73</v>
      </c>
      <c r="AL3">
        <v>75</v>
      </c>
      <c r="AM3">
        <v>77</v>
      </c>
      <c r="AN3">
        <v>79</v>
      </c>
      <c r="AO3">
        <v>81</v>
      </c>
      <c r="AP3">
        <v>83</v>
      </c>
      <c r="AQ3">
        <v>85</v>
      </c>
      <c r="AR3">
        <v>87</v>
      </c>
      <c r="AS3">
        <v>89</v>
      </c>
      <c r="AT3">
        <v>91</v>
      </c>
      <c r="AU3">
        <v>93</v>
      </c>
      <c r="AV3">
        <v>95</v>
      </c>
      <c r="AW3">
        <v>97</v>
      </c>
      <c r="AX3">
        <v>99</v>
      </c>
    </row>
    <row r="4" spans="1:50" x14ac:dyDescent="0.25">
      <c r="A4" t="str">
        <f t="shared" ref="A4:AF4" si="0">MID($A$1,A3,2)</f>
        <v>00</v>
      </c>
      <c r="B4" t="str">
        <f t="shared" si="0"/>
        <v>0D</v>
      </c>
      <c r="C4" t="str">
        <f t="shared" si="0"/>
        <v/>
      </c>
      <c r="D4" t="str">
        <f t="shared" si="0"/>
        <v/>
      </c>
      <c r="E4" t="str">
        <f t="shared" si="0"/>
        <v/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ref="AG4:AX4" si="1">MID($A$1,AG3,2)</f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tr">
        <f t="shared" si="1"/>
        <v/>
      </c>
      <c r="AL4" t="str">
        <f t="shared" si="1"/>
        <v/>
      </c>
      <c r="AM4" t="str">
        <f t="shared" si="1"/>
        <v/>
      </c>
      <c r="AN4" t="str">
        <f t="shared" si="1"/>
        <v/>
      </c>
      <c r="AO4" t="str">
        <f t="shared" si="1"/>
        <v/>
      </c>
      <c r="AP4" t="str">
        <f t="shared" si="1"/>
        <v/>
      </c>
      <c r="AQ4" t="str">
        <f t="shared" si="1"/>
        <v/>
      </c>
      <c r="AR4" t="str">
        <f t="shared" si="1"/>
        <v/>
      </c>
      <c r="AS4" t="str">
        <f t="shared" si="1"/>
        <v/>
      </c>
      <c r="AT4" t="str">
        <f t="shared" si="1"/>
        <v/>
      </c>
      <c r="AU4" t="str">
        <f t="shared" si="1"/>
        <v/>
      </c>
      <c r="AV4" t="str">
        <f t="shared" si="1"/>
        <v/>
      </c>
      <c r="AW4" t="str">
        <f t="shared" si="1"/>
        <v/>
      </c>
      <c r="AX4" t="str">
        <f t="shared" si="1"/>
        <v/>
      </c>
    </row>
    <row r="5" spans="1:50" x14ac:dyDescent="0.25">
      <c r="A5" s="1">
        <f t="shared" ref="A5:AF5" si="2">IF(A4&lt;&gt;"",HEX2DEC(A4),"")</f>
        <v>0</v>
      </c>
      <c r="B5" s="1">
        <f t="shared" si="2"/>
        <v>13</v>
      </c>
      <c r="C5" s="1" t="str">
        <f t="shared" si="2"/>
        <v/>
      </c>
      <c r="D5" s="1" t="str">
        <f t="shared" si="2"/>
        <v/>
      </c>
      <c r="E5" s="1" t="str">
        <f t="shared" si="2"/>
        <v/>
      </c>
      <c r="F5" s="1" t="str">
        <f t="shared" si="2"/>
        <v/>
      </c>
      <c r="G5" s="1" t="str">
        <f t="shared" si="2"/>
        <v/>
      </c>
      <c r="H5" s="1" t="str">
        <f t="shared" si="2"/>
        <v/>
      </c>
      <c r="I5" s="1" t="str">
        <f t="shared" si="2"/>
        <v/>
      </c>
      <c r="J5" s="1" t="str">
        <f t="shared" si="2"/>
        <v/>
      </c>
      <c r="K5" s="1" t="str">
        <f t="shared" si="2"/>
        <v/>
      </c>
      <c r="L5" s="1" t="str">
        <f t="shared" si="2"/>
        <v/>
      </c>
      <c r="M5" s="1" t="str">
        <f t="shared" si="2"/>
        <v/>
      </c>
      <c r="N5" s="1" t="str">
        <f t="shared" si="2"/>
        <v/>
      </c>
      <c r="O5" s="1" t="str">
        <f t="shared" si="2"/>
        <v/>
      </c>
      <c r="P5" s="1" t="str">
        <f t="shared" si="2"/>
        <v/>
      </c>
      <c r="Q5" s="1" t="str">
        <f t="shared" si="2"/>
        <v/>
      </c>
      <c r="R5" s="1" t="str">
        <f t="shared" si="2"/>
        <v/>
      </c>
      <c r="S5" s="1" t="str">
        <f t="shared" si="2"/>
        <v/>
      </c>
      <c r="T5" s="1" t="str">
        <f t="shared" si="2"/>
        <v/>
      </c>
      <c r="U5" s="1" t="str">
        <f t="shared" si="2"/>
        <v/>
      </c>
      <c r="V5" s="1" t="str">
        <f t="shared" si="2"/>
        <v/>
      </c>
      <c r="W5" s="1" t="str">
        <f t="shared" si="2"/>
        <v/>
      </c>
      <c r="X5" s="1" t="str">
        <f t="shared" si="2"/>
        <v/>
      </c>
      <c r="Y5" s="1" t="str">
        <f t="shared" si="2"/>
        <v/>
      </c>
      <c r="Z5" s="1" t="str">
        <f t="shared" si="2"/>
        <v/>
      </c>
      <c r="AA5" s="1" t="str">
        <f t="shared" si="2"/>
        <v/>
      </c>
      <c r="AB5" s="1" t="str">
        <f t="shared" si="2"/>
        <v/>
      </c>
      <c r="AC5" s="1" t="str">
        <f t="shared" si="2"/>
        <v/>
      </c>
      <c r="AD5" s="1" t="str">
        <f t="shared" si="2"/>
        <v/>
      </c>
      <c r="AE5" s="1" t="str">
        <f t="shared" si="2"/>
        <v/>
      </c>
      <c r="AF5" s="1" t="str">
        <f t="shared" si="2"/>
        <v/>
      </c>
      <c r="AG5" s="1" t="str">
        <f t="shared" ref="AG5:AX5" si="3">IF(AG4&lt;&gt;"",HEX2DEC(AG4),"")</f>
        <v/>
      </c>
      <c r="AH5" s="1" t="str">
        <f t="shared" si="3"/>
        <v/>
      </c>
      <c r="AI5" s="1" t="str">
        <f t="shared" si="3"/>
        <v/>
      </c>
      <c r="AJ5" s="1" t="str">
        <f t="shared" si="3"/>
        <v/>
      </c>
      <c r="AK5" s="1" t="str">
        <f t="shared" si="3"/>
        <v/>
      </c>
      <c r="AL5" s="1" t="str">
        <f t="shared" si="3"/>
        <v/>
      </c>
      <c r="AM5" s="1" t="str">
        <f t="shared" si="3"/>
        <v/>
      </c>
      <c r="AN5" s="1" t="str">
        <f t="shared" si="3"/>
        <v/>
      </c>
      <c r="AO5" s="1" t="str">
        <f t="shared" si="3"/>
        <v/>
      </c>
      <c r="AP5" s="1" t="str">
        <f t="shared" si="3"/>
        <v/>
      </c>
      <c r="AQ5" s="1" t="str">
        <f t="shared" si="3"/>
        <v/>
      </c>
      <c r="AR5" s="1" t="str">
        <f t="shared" si="3"/>
        <v/>
      </c>
      <c r="AS5" s="1" t="str">
        <f t="shared" si="3"/>
        <v/>
      </c>
      <c r="AT5" s="1" t="str">
        <f t="shared" si="3"/>
        <v/>
      </c>
      <c r="AU5" s="1" t="str">
        <f t="shared" si="3"/>
        <v/>
      </c>
      <c r="AV5" s="1" t="str">
        <f t="shared" si="3"/>
        <v/>
      </c>
      <c r="AW5" s="1" t="str">
        <f t="shared" si="3"/>
        <v/>
      </c>
      <c r="AX5" s="1" t="str">
        <f t="shared" si="3"/>
        <v/>
      </c>
    </row>
    <row r="9" spans="1:50" x14ac:dyDescent="0.25">
      <c r="A9" t="s">
        <v>2</v>
      </c>
      <c r="D9" s="3">
        <f>SUM(5:5)</f>
        <v>13</v>
      </c>
      <c r="E9" s="3"/>
      <c r="F9" s="3"/>
    </row>
    <row r="10" spans="1:50" x14ac:dyDescent="0.25">
      <c r="D10" s="3">
        <f>MOD(TRUNC(D9/256),256)</f>
        <v>0</v>
      </c>
      <c r="E10" s="3"/>
      <c r="G10" s="3">
        <f>MOD(D9,256)</f>
        <v>13</v>
      </c>
      <c r="H10" s="3"/>
    </row>
    <row r="12" spans="1:50" x14ac:dyDescent="0.25">
      <c r="B12" t="s">
        <v>3</v>
      </c>
      <c r="D12" t="str">
        <f>DEC2HEX(D10,2)</f>
        <v>00</v>
      </c>
      <c r="G12" t="str">
        <f>DEC2HEX(G10)</f>
        <v>D</v>
      </c>
    </row>
    <row r="14" spans="1:50" x14ac:dyDescent="0.25">
      <c r="B14" t="s">
        <v>4</v>
      </c>
      <c r="D14" t="e">
        <f>CHAR(D10)</f>
        <v>#VALUE!</v>
      </c>
      <c r="G14" t="str">
        <f>CHAR(G10)</f>
        <v>_x000D_</v>
      </c>
    </row>
    <row r="17" spans="1:31" x14ac:dyDescent="0.25">
      <c r="A17" s="4" t="str">
        <f>CONCATENATE(A4,B4,C4,D4,E4,F4,G4,H4,I4,J4,K4,L4,M4,N4,O4,P4,Q4,R4,S4,T4,U4,V4,W4,X4,Y4,Z4,AA4,AB4,AC4,AD4,AE4,AF4,AG4,AH4,AI4,AJ4,AK4,AL4,AM4,AN4,AO4,AP4,AQ4,AR4,AS4,AT4,AU4,AV4,AW4,AX4,D12,G12)</f>
        <v>000D00D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</sheetData>
  <mergeCells count="5">
    <mergeCell ref="A1:AE1"/>
    <mergeCell ref="D9:F9"/>
    <mergeCell ref="D10:E10"/>
    <mergeCell ref="G10:H10"/>
    <mergeCell ref="A17:AE1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0"/>
  <sheetViews>
    <sheetView tabSelected="1" workbookViewId="0">
      <selection activeCell="B3" sqref="B3:V3"/>
    </sheetView>
  </sheetViews>
  <sheetFormatPr baseColWidth="10" defaultRowHeight="15" x14ac:dyDescent="0.25"/>
  <cols>
    <col min="1" max="1" width="12.28515625" bestFit="1" customWidth="1"/>
    <col min="2" max="17" width="3" customWidth="1"/>
    <col min="18" max="22" width="3" bestFit="1" customWidth="1"/>
  </cols>
  <sheetData>
    <row r="2" spans="1:22" x14ac:dyDescent="0.25">
      <c r="A2" t="s">
        <v>6</v>
      </c>
      <c r="B2" s="8" t="s">
        <v>11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t="s">
        <v>7</v>
      </c>
      <c r="B3" s="6" t="str">
        <f>SUBSTITUTE(B2," ","")</f>
        <v>004C02CE00E700500000004B02CE00E7004F000008A0082008004B02CF00E7004F0000004C02CE00E70050000008A108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5" spans="1:22" x14ac:dyDescent="0.25">
      <c r="A5" t="s">
        <v>8</v>
      </c>
      <c r="B5">
        <v>0</v>
      </c>
      <c r="C5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</row>
    <row r="6" spans="1:22" x14ac:dyDescent="0.25">
      <c r="A6" t="s">
        <v>3</v>
      </c>
      <c r="B6" t="str">
        <f>MID($B$3,(B5+1)*2-1,2)</f>
        <v>00</v>
      </c>
      <c r="C6" s="1" t="str">
        <f t="shared" ref="C6:V6" si="0">MID($B$3,(C5+1)*2-1,2)</f>
        <v>4C</v>
      </c>
      <c r="D6" s="1" t="str">
        <f t="shared" si="0"/>
        <v>02</v>
      </c>
      <c r="E6" s="1" t="str">
        <f t="shared" si="0"/>
        <v>CE</v>
      </c>
      <c r="F6" s="1" t="str">
        <f t="shared" si="0"/>
        <v>00</v>
      </c>
      <c r="G6" s="1" t="str">
        <f t="shared" si="0"/>
        <v>E7</v>
      </c>
      <c r="H6" s="1" t="str">
        <f t="shared" si="0"/>
        <v>00</v>
      </c>
      <c r="I6" s="1" t="str">
        <f t="shared" si="0"/>
        <v>50</v>
      </c>
      <c r="J6" s="1" t="str">
        <f t="shared" si="0"/>
        <v>00</v>
      </c>
      <c r="K6" s="1" t="str">
        <f t="shared" si="0"/>
        <v>00</v>
      </c>
      <c r="L6" s="1" t="str">
        <f t="shared" si="0"/>
        <v>00</v>
      </c>
      <c r="M6" s="1" t="str">
        <f t="shared" si="0"/>
        <v>4B</v>
      </c>
      <c r="N6" s="1" t="str">
        <f t="shared" si="0"/>
        <v>02</v>
      </c>
      <c r="O6" s="1" t="str">
        <f t="shared" si="0"/>
        <v>CE</v>
      </c>
      <c r="P6" s="1" t="str">
        <f t="shared" si="0"/>
        <v>00</v>
      </c>
      <c r="Q6" s="1" t="str">
        <f t="shared" si="0"/>
        <v>E7</v>
      </c>
      <c r="R6" s="1" t="str">
        <f t="shared" si="0"/>
        <v>00</v>
      </c>
      <c r="S6" s="1" t="str">
        <f t="shared" si="0"/>
        <v>4F</v>
      </c>
      <c r="T6" s="1" t="str">
        <f t="shared" si="0"/>
        <v>00</v>
      </c>
      <c r="U6" s="1" t="str">
        <f t="shared" si="0"/>
        <v>00</v>
      </c>
      <c r="V6" s="1" t="str">
        <f t="shared" si="0"/>
        <v>08</v>
      </c>
    </row>
    <row r="8" spans="1:22" x14ac:dyDescent="0.25">
      <c r="A8" t="s">
        <v>9</v>
      </c>
      <c r="B8" t="str">
        <f>IFERROR(CHAR(HEX2DEC(B6)),"")</f>
        <v/>
      </c>
      <c r="C8" s="1" t="str">
        <f t="shared" ref="C8:V8" si="1">IFERROR(CHAR(HEX2DEC(C6)),"")</f>
        <v>L</v>
      </c>
      <c r="D8" s="1" t="str">
        <f t="shared" si="1"/>
        <v>_x0002_</v>
      </c>
      <c r="E8" s="1" t="str">
        <f t="shared" si="1"/>
        <v>Î</v>
      </c>
      <c r="F8" s="1" t="str">
        <f t="shared" si="1"/>
        <v/>
      </c>
      <c r="G8" s="1" t="str">
        <f t="shared" si="1"/>
        <v>ç</v>
      </c>
      <c r="H8" s="1" t="str">
        <f t="shared" si="1"/>
        <v/>
      </c>
      <c r="I8" s="1" t="str">
        <f t="shared" si="1"/>
        <v>P</v>
      </c>
      <c r="J8" s="1" t="str">
        <f t="shared" si="1"/>
        <v/>
      </c>
      <c r="K8" s="1" t="str">
        <f t="shared" si="1"/>
        <v/>
      </c>
      <c r="L8" s="1" t="str">
        <f t="shared" si="1"/>
        <v/>
      </c>
      <c r="M8" s="1" t="str">
        <f t="shared" si="1"/>
        <v>K</v>
      </c>
      <c r="N8" s="1" t="str">
        <f t="shared" si="1"/>
        <v>_x0002_</v>
      </c>
      <c r="O8" s="1" t="str">
        <f t="shared" si="1"/>
        <v>Î</v>
      </c>
      <c r="P8" s="1" t="str">
        <f t="shared" si="1"/>
        <v/>
      </c>
      <c r="Q8" s="1" t="str">
        <f t="shared" si="1"/>
        <v>ç</v>
      </c>
      <c r="R8" s="1" t="str">
        <f t="shared" si="1"/>
        <v/>
      </c>
      <c r="S8" s="1" t="str">
        <f t="shared" si="1"/>
        <v>O</v>
      </c>
      <c r="T8" s="1" t="str">
        <f t="shared" si="1"/>
        <v/>
      </c>
      <c r="U8" s="1" t="str">
        <f t="shared" si="1"/>
        <v/>
      </c>
      <c r="V8" s="1" t="str">
        <f t="shared" si="1"/>
        <v>_x0008_</v>
      </c>
    </row>
    <row r="10" spans="1:22" x14ac:dyDescent="0.25">
      <c r="A10" t="s">
        <v>10</v>
      </c>
      <c r="B10" s="7" t="e">
        <f ca="1">_xlfn.CONCAT(B8:V8)</f>
        <v>#NAME?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</sheetData>
  <mergeCells count="3">
    <mergeCell ref="B2:V2"/>
    <mergeCell ref="B3:V3"/>
    <mergeCell ref="B10:V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ASCII</vt:lpstr>
      <vt:lpstr>Binario</vt:lpstr>
      <vt:lpstr>HEX string a ASCII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Agustin Allegui</dc:creator>
  <dc:description/>
  <cp:lastModifiedBy>Emir Promatix</cp:lastModifiedBy>
  <cp:revision>2</cp:revision>
  <dcterms:created xsi:type="dcterms:W3CDTF">2019-09-04T15:44:48Z</dcterms:created>
  <dcterms:modified xsi:type="dcterms:W3CDTF">2021-09-17T15:55:53Z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