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sers\Agustin\Documents\AGUSTIN\Promatix\SAM R34\firmware\v2\Docs\"/>
    </mc:Choice>
  </mc:AlternateContent>
  <xr:revisionPtr revIDLastSave="0" documentId="13_ncr:1_{0D3E476F-FF3D-4FF6-9A10-1A06A781CB3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Uplink" sheetId="1" r:id="rId1"/>
    <sheet name="Downlink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A3" i="3"/>
  <c r="B3" i="3" s="1"/>
  <c r="A4" i="3"/>
  <c r="B4" i="3" s="1"/>
  <c r="A5" i="3"/>
  <c r="B5" i="3" s="1"/>
  <c r="A6" i="3"/>
  <c r="B6" i="3" s="1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2" i="3"/>
  <c r="B2" i="3" s="1"/>
</calcChain>
</file>

<file path=xl/sharedStrings.xml><?xml version="1.0" encoding="utf-8"?>
<sst xmlns="http://schemas.openxmlformats.org/spreadsheetml/2006/main" count="141" uniqueCount="111">
  <si>
    <t>Comandos Uplink</t>
  </si>
  <si>
    <t>n°</t>
  </si>
  <si>
    <t>Comnando</t>
  </si>
  <si>
    <t>Letra</t>
  </si>
  <si>
    <t>parametros</t>
  </si>
  <si>
    <t>comentario</t>
  </si>
  <si>
    <t>Byte 0</t>
  </si>
  <si>
    <t>Byte 1</t>
  </si>
  <si>
    <t>Byte 2</t>
  </si>
  <si>
    <t>Byte 3</t>
  </si>
  <si>
    <t>Byte 4</t>
  </si>
  <si>
    <t>Byte 5</t>
  </si>
  <si>
    <t>S</t>
  </si>
  <si>
    <t>Byte mas significativo primero</t>
  </si>
  <si>
    <t>E</t>
  </si>
  <si>
    <t>H</t>
  </si>
  <si>
    <t>Clasificacion</t>
  </si>
  <si>
    <t>Byte 6</t>
  </si>
  <si>
    <t>Comentario</t>
  </si>
  <si>
    <t>C</t>
  </si>
  <si>
    <t>D</t>
  </si>
  <si>
    <t>M</t>
  </si>
  <si>
    <t>J</t>
  </si>
  <si>
    <t>K</t>
  </si>
  <si>
    <t>A</t>
  </si>
  <si>
    <t>T</t>
  </si>
  <si>
    <t>R</t>
  </si>
  <si>
    <t>ASCII</t>
  </si>
  <si>
    <t>Hex</t>
  </si>
  <si>
    <t>Símbolo</t>
  </si>
  <si>
    <t>B</t>
  </si>
  <si>
    <t>F</t>
  </si>
  <si>
    <t>G</t>
  </si>
  <si>
    <t>I</t>
  </si>
  <si>
    <t>L</t>
  </si>
  <si>
    <t>N</t>
  </si>
  <si>
    <t>O</t>
  </si>
  <si>
    <t>P</t>
  </si>
  <si>
    <t>Q</t>
  </si>
  <si>
    <t>U</t>
  </si>
  <si>
    <t>V</t>
  </si>
  <si>
    <t>W</t>
  </si>
  <si>
    <t>X</t>
  </si>
  <si>
    <t>Y</t>
  </si>
  <si>
    <t>Z</t>
  </si>
  <si>
    <t>Estado</t>
  </si>
  <si>
    <t>Count (0)</t>
  </si>
  <si>
    <t>Count (1)</t>
  </si>
  <si>
    <t>Count (2)</t>
  </si>
  <si>
    <t>Count (3)</t>
  </si>
  <si>
    <t>Error flags</t>
  </si>
  <si>
    <t>s</t>
  </si>
  <si>
    <t>S [0x53]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</si>
  <si>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</si>
  <si>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</si>
  <si>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</si>
  <si>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</si>
  <si>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</si>
  <si>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</si>
  <si>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</si>
  <si>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</si>
  <si>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</si>
  <si>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</si>
  <si>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</si>
  <si>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</si>
  <si>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</si>
  <si>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</si>
  <si>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</si>
  <si>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</si>
  <si>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</si>
  <si>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</si>
  <si>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</si>
  <si>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</si>
  <si>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</si>
  <si>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</si>
  <si>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</si>
  <si>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</si>
  <si>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</si>
  <si>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s [0x73]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</si>
  <si>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</si>
  <si>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</si>
  <si>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</si>
  <si>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</si>
  <si>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</si>
  <si>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</si>
  <si>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</si>
  <si>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</si>
  <si>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Hora no sincronizada</t>
  </si>
  <si>
    <t>Bateria menor a 25%</t>
  </si>
  <si>
    <t>Significado</t>
  </si>
  <si>
    <t>T [0x54]</t>
  </si>
  <si>
    <t>P [0x50]</t>
  </si>
  <si>
    <t>A [0x41]</t>
  </si>
  <si>
    <t>R [0x52]</t>
  </si>
  <si>
    <t>Tiempo entre transmisiones</t>
  </si>
  <si>
    <t>Setear manualmente conteo</t>
  </si>
  <si>
    <t>Agregar al conteo actual</t>
  </si>
  <si>
    <t>Respuesta a time request</t>
  </si>
  <si>
    <t>Realizar sincronizacion</t>
  </si>
  <si>
    <t>start hour (0 - 23)</t>
  </si>
  <si>
    <t>times per day (1 - 144)</t>
  </si>
  <si>
    <t>Battery level (0 - 100)</t>
  </si>
  <si>
    <t>144 times per day = 10 minutos</t>
  </si>
  <si>
    <t>pulses (0)</t>
  </si>
  <si>
    <t>pulses (1)</t>
  </si>
  <si>
    <t>pulses (2)</t>
  </si>
  <si>
    <t>pulses (3)</t>
  </si>
  <si>
    <t>hour (0 - 23)</t>
  </si>
  <si>
    <t>minutes (0 - 59)</t>
  </si>
  <si>
    <t>Hora en la que se recibio el timerequest</t>
  </si>
  <si>
    <t>La sincronizacion se realiza en el siguiente uplink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</si>
</sst>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2" xfId="0" applyFont="1" applyBorder="1"/>
  </cellXfs>
  <cellStyles count="2">
    <cellStyle name="Énfasis4" xfId="1" builtinId="41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7D080-E6D7-4611-A37A-BFC7160930FB}" name="Tabla4" displayName="Tabla4" ref="A1:C53" totalsRowShown="0" headerRowDxfId="0" dataDxfId="1" headerRowCellStyle="Énfasis4">
  <autoFilter ref="A1:C53" xr:uid="{21E722E1-D861-4C0A-825D-A2FC1EEDB33D}"/>
  <tableColumns count="3">
    <tableColumn id="1" xr3:uid="{51873F65-120F-4274-B1ED-A90736A25D1C}" name="ASCII" dataDxfId="4">
      <calculatedColumnFormula>CODE(C2)</calculatedColumnFormula>
    </tableColumn>
    <tableColumn id="2" xr3:uid="{15D818AF-1797-408E-9E2A-0029F72D2DEE}" name="Hex" dataDxfId="3">
      <calculatedColumnFormula>DEC2HEX(A2,2)</calculatedColumnFormula>
    </tableColumn>
    <tableColumn id="3" xr3:uid="{557D714E-3DAA-4124-BFB1-557C0791E5A4}" name="Símbolo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I12" sqref="I12"/>
    </sheetView>
  </sheetViews>
  <sheetFormatPr baseColWidth="10" defaultRowHeight="15" x14ac:dyDescent="0.25"/>
  <cols>
    <col min="1" max="1" width="2.85546875" bestFit="1" customWidth="1"/>
    <col min="2" max="2" width="24.42578125" customWidth="1"/>
    <col min="3" max="3" width="9.85546875" customWidth="1"/>
    <col min="4" max="7" width="12.5703125" customWidth="1"/>
    <col min="8" max="8" width="19.85546875" bestFit="1" customWidth="1"/>
    <col min="9" max="9" width="12.5703125" customWidth="1"/>
    <col min="10" max="10" width="28.140625" bestFit="1" customWidth="1"/>
  </cols>
  <sheetData>
    <row r="2" spans="1:10" x14ac:dyDescent="0.25">
      <c r="B2" s="1" t="s">
        <v>0</v>
      </c>
      <c r="C2" s="1"/>
      <c r="D2" s="1"/>
      <c r="E2" s="1"/>
      <c r="F2" s="1"/>
      <c r="G2" s="1"/>
    </row>
    <row r="4" spans="1:10" x14ac:dyDescent="0.25">
      <c r="A4" s="2" t="s">
        <v>1</v>
      </c>
      <c r="B4" s="2" t="s">
        <v>2</v>
      </c>
      <c r="C4" s="3" t="s">
        <v>3</v>
      </c>
      <c r="D4" s="18" t="s">
        <v>4</v>
      </c>
      <c r="E4" s="19"/>
      <c r="F4" s="19"/>
      <c r="G4" s="19"/>
      <c r="H4" s="19"/>
      <c r="I4" s="20"/>
      <c r="J4" s="2" t="s">
        <v>5</v>
      </c>
    </row>
    <row r="5" spans="1:10" x14ac:dyDescent="0.25">
      <c r="A5" s="4" t="s">
        <v>1</v>
      </c>
      <c r="B5" s="4"/>
      <c r="C5" s="3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17</v>
      </c>
      <c r="J5" s="4"/>
    </row>
    <row r="6" spans="1:10" x14ac:dyDescent="0.25">
      <c r="A6">
        <v>1</v>
      </c>
      <c r="B6" s="5" t="s">
        <v>45</v>
      </c>
      <c r="C6" s="5" t="s">
        <v>52</v>
      </c>
      <c r="D6" s="5" t="s">
        <v>46</v>
      </c>
      <c r="E6" s="5" t="s">
        <v>47</v>
      </c>
      <c r="F6" s="5" t="s">
        <v>48</v>
      </c>
      <c r="G6" s="5" t="s">
        <v>49</v>
      </c>
      <c r="H6" s="5" t="s">
        <v>101</v>
      </c>
      <c r="J6" s="5" t="s">
        <v>13</v>
      </c>
    </row>
    <row r="7" spans="1:10" x14ac:dyDescent="0.25">
      <c r="A7">
        <v>2</v>
      </c>
      <c r="B7" s="5"/>
      <c r="C7" s="5" t="s">
        <v>78</v>
      </c>
      <c r="D7" s="5" t="s">
        <v>46</v>
      </c>
      <c r="E7" s="5" t="s">
        <v>47</v>
      </c>
      <c r="F7" s="5" t="s">
        <v>48</v>
      </c>
      <c r="G7" s="5" t="s">
        <v>49</v>
      </c>
      <c r="H7" s="5" t="s">
        <v>101</v>
      </c>
      <c r="I7" s="5" t="s">
        <v>50</v>
      </c>
      <c r="J7" s="5" t="s">
        <v>13</v>
      </c>
    </row>
    <row r="8" spans="1:10" x14ac:dyDescent="0.25">
      <c r="A8">
        <v>3</v>
      </c>
      <c r="B8" s="5"/>
      <c r="C8" s="5"/>
      <c r="D8" s="5"/>
      <c r="E8" s="5"/>
      <c r="F8" s="5"/>
      <c r="G8" s="5"/>
      <c r="H8" s="5"/>
      <c r="I8" s="5"/>
      <c r="J8" s="5"/>
    </row>
    <row r="12" spans="1:10" x14ac:dyDescent="0.25">
      <c r="C12" s="3" t="s">
        <v>50</v>
      </c>
      <c r="D12" s="15" t="s">
        <v>89</v>
      </c>
      <c r="E12" s="16"/>
      <c r="F12" s="16"/>
      <c r="G12" s="17"/>
    </row>
    <row r="13" spans="1:10" x14ac:dyDescent="0.25">
      <c r="C13" s="5" t="s">
        <v>79</v>
      </c>
      <c r="D13" s="12" t="s">
        <v>87</v>
      </c>
      <c r="E13" s="13"/>
      <c r="F13" s="13"/>
      <c r="G13" s="14"/>
    </row>
    <row r="14" spans="1:10" x14ac:dyDescent="0.25">
      <c r="C14" s="5" t="s">
        <v>80</v>
      </c>
      <c r="D14" s="11" t="s">
        <v>88</v>
      </c>
      <c r="E14" s="11"/>
      <c r="F14" s="11"/>
      <c r="G14" s="11"/>
    </row>
    <row r="15" spans="1:10" x14ac:dyDescent="0.25">
      <c r="C15" s="5" t="s">
        <v>81</v>
      </c>
      <c r="D15" s="11"/>
      <c r="E15" s="11"/>
      <c r="F15" s="11"/>
      <c r="G15" s="11"/>
    </row>
    <row r="16" spans="1:10" x14ac:dyDescent="0.25">
      <c r="C16" s="5" t="s">
        <v>82</v>
      </c>
      <c r="D16" s="11"/>
      <c r="E16" s="11"/>
      <c r="F16" s="11"/>
      <c r="G16" s="11"/>
    </row>
    <row r="17" spans="3:7" x14ac:dyDescent="0.25">
      <c r="C17" s="5" t="s">
        <v>83</v>
      </c>
      <c r="D17" s="11"/>
      <c r="E17" s="11"/>
      <c r="F17" s="11"/>
      <c r="G17" s="11"/>
    </row>
    <row r="18" spans="3:7" x14ac:dyDescent="0.25">
      <c r="C18" s="5" t="s">
        <v>84</v>
      </c>
      <c r="D18" s="11"/>
      <c r="E18" s="11"/>
      <c r="F18" s="11"/>
      <c r="G18" s="11"/>
    </row>
    <row r="19" spans="3:7" x14ac:dyDescent="0.25">
      <c r="C19" s="5" t="s">
        <v>85</v>
      </c>
      <c r="D19" s="11"/>
      <c r="E19" s="11"/>
      <c r="F19" s="11"/>
      <c r="G19" s="11"/>
    </row>
    <row r="20" spans="3:7" x14ac:dyDescent="0.25">
      <c r="C20" s="5" t="s">
        <v>86</v>
      </c>
      <c r="D20" s="11"/>
      <c r="E20" s="11"/>
      <c r="F20" s="11"/>
      <c r="G20" s="11"/>
    </row>
  </sheetData>
  <mergeCells count="14">
    <mergeCell ref="D19:G19"/>
    <mergeCell ref="D20:G20"/>
    <mergeCell ref="D12:G12"/>
    <mergeCell ref="D13:G13"/>
    <mergeCell ref="D14:G14"/>
    <mergeCell ref="D15:G15"/>
    <mergeCell ref="D16:G16"/>
    <mergeCell ref="D17:G17"/>
    <mergeCell ref="D18:G18"/>
    <mergeCell ref="B2:G2"/>
    <mergeCell ref="A4:A5"/>
    <mergeCell ref="B4:B5"/>
    <mergeCell ref="J4:J5"/>
    <mergeCell ref="D4:I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B5D4-5403-4D16-A206-1693668CF607}">
  <dimension ref="A2:K16"/>
  <sheetViews>
    <sheetView tabSelected="1" topLeftCell="A4" workbookViewId="0">
      <selection activeCell="K11" sqref="K11"/>
    </sheetView>
  </sheetViews>
  <sheetFormatPr baseColWidth="10" defaultRowHeight="15" x14ac:dyDescent="0.25"/>
  <cols>
    <col min="1" max="1" width="3" bestFit="1" customWidth="1"/>
    <col min="2" max="2" width="12" bestFit="1" customWidth="1"/>
    <col min="3" max="3" width="33.28515625" bestFit="1" customWidth="1"/>
    <col min="4" max="4" width="8.28515625" bestFit="1" customWidth="1"/>
    <col min="5" max="5" width="16.140625" bestFit="1" customWidth="1"/>
    <col min="6" max="6" width="20.5703125" bestFit="1" customWidth="1"/>
    <col min="7" max="10" width="13.42578125" customWidth="1"/>
    <col min="11" max="11" width="59.7109375" bestFit="1" customWidth="1"/>
  </cols>
  <sheetData>
    <row r="2" spans="1:11" x14ac:dyDescent="0.25">
      <c r="C2" s="1" t="s">
        <v>0</v>
      </c>
      <c r="D2" s="1"/>
      <c r="E2" s="1"/>
      <c r="F2" s="1"/>
      <c r="G2" s="1"/>
      <c r="H2" s="1"/>
    </row>
    <row r="4" spans="1:11" x14ac:dyDescent="0.25">
      <c r="A4" s="6" t="s">
        <v>1</v>
      </c>
      <c r="B4" s="6" t="s">
        <v>16</v>
      </c>
      <c r="C4" s="6" t="s">
        <v>2</v>
      </c>
      <c r="D4" s="3" t="s">
        <v>3</v>
      </c>
      <c r="E4" s="7" t="s">
        <v>4</v>
      </c>
      <c r="F4" s="7"/>
      <c r="G4" s="7"/>
      <c r="H4" s="7"/>
      <c r="I4" s="7"/>
      <c r="J4" s="7"/>
      <c r="K4" s="5"/>
    </row>
    <row r="5" spans="1:11" x14ac:dyDescent="0.25">
      <c r="A5" s="6"/>
      <c r="B5" s="6"/>
      <c r="C5" s="6"/>
      <c r="D5" s="3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17</v>
      </c>
      <c r="K5" s="3" t="s">
        <v>18</v>
      </c>
    </row>
    <row r="6" spans="1:11" x14ac:dyDescent="0.25">
      <c r="A6" s="5">
        <v>1</v>
      </c>
      <c r="B6" s="5"/>
      <c r="C6" s="5" t="s">
        <v>94</v>
      </c>
      <c r="D6" s="5" t="s">
        <v>90</v>
      </c>
      <c r="E6" s="5" t="s">
        <v>99</v>
      </c>
      <c r="F6" s="5" t="s">
        <v>100</v>
      </c>
      <c r="G6" s="5"/>
      <c r="H6" s="5"/>
      <c r="I6" s="5"/>
      <c r="J6" s="5"/>
      <c r="K6" s="5" t="s">
        <v>102</v>
      </c>
    </row>
    <row r="7" spans="1:11" x14ac:dyDescent="0.25">
      <c r="A7" s="5">
        <v>2</v>
      </c>
      <c r="B7" s="5"/>
      <c r="C7" s="5" t="s">
        <v>95</v>
      </c>
      <c r="D7" s="5" t="s">
        <v>91</v>
      </c>
      <c r="E7" s="5" t="s">
        <v>103</v>
      </c>
      <c r="F7" s="5" t="s">
        <v>104</v>
      </c>
      <c r="G7" s="5" t="s">
        <v>105</v>
      </c>
      <c r="H7" s="5" t="s">
        <v>106</v>
      </c>
      <c r="I7" s="5"/>
      <c r="J7" s="5"/>
      <c r="K7" s="5"/>
    </row>
    <row r="8" spans="1:11" x14ac:dyDescent="0.25">
      <c r="A8" s="5">
        <v>3</v>
      </c>
      <c r="B8" s="5"/>
      <c r="C8" s="5" t="s">
        <v>96</v>
      </c>
      <c r="D8" s="5" t="s">
        <v>92</v>
      </c>
      <c r="E8" s="5" t="s">
        <v>103</v>
      </c>
      <c r="F8" s="5" t="s">
        <v>104</v>
      </c>
      <c r="G8" s="5" t="s">
        <v>105</v>
      </c>
      <c r="H8" s="5" t="s">
        <v>106</v>
      </c>
      <c r="I8" s="5"/>
      <c r="J8" s="5"/>
      <c r="K8" s="5"/>
    </row>
    <row r="9" spans="1:11" x14ac:dyDescent="0.25">
      <c r="A9" s="5">
        <v>4</v>
      </c>
      <c r="B9" s="5"/>
      <c r="C9" s="5" t="s">
        <v>97</v>
      </c>
      <c r="D9" s="5" t="s">
        <v>52</v>
      </c>
      <c r="E9" s="5" t="s">
        <v>107</v>
      </c>
      <c r="F9" s="5" t="s">
        <v>108</v>
      </c>
      <c r="G9" s="5"/>
      <c r="H9" s="5"/>
      <c r="I9" s="5"/>
      <c r="J9" s="5"/>
      <c r="K9" s="5" t="s">
        <v>109</v>
      </c>
    </row>
    <row r="10" spans="1:11" x14ac:dyDescent="0.25">
      <c r="A10" s="5">
        <v>5</v>
      </c>
      <c r="B10" s="5"/>
      <c r="C10" s="5" t="s">
        <v>98</v>
      </c>
      <c r="D10" s="5" t="s">
        <v>93</v>
      </c>
      <c r="E10" s="5"/>
      <c r="F10" s="21"/>
      <c r="G10" s="5"/>
      <c r="H10" s="5"/>
      <c r="I10" s="5"/>
      <c r="J10" s="5"/>
      <c r="K10" s="5" t="s">
        <v>110</v>
      </c>
    </row>
    <row r="11" spans="1:11" x14ac:dyDescent="0.25">
      <c r="A11" s="5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</row>
  </sheetData>
  <mergeCells count="5">
    <mergeCell ref="A4:A5"/>
    <mergeCell ref="B4:B5"/>
    <mergeCell ref="C2:H2"/>
    <mergeCell ref="C4:C5"/>
    <mergeCell ref="E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B28F-6B29-446C-97BC-6C894EB619C3}">
  <dimension ref="A1:G53"/>
  <sheetViews>
    <sheetView workbookViewId="0">
      <selection activeCell="G4" sqref="G4:G8"/>
    </sheetView>
  </sheetViews>
  <sheetFormatPr baseColWidth="10" defaultRowHeight="15" x14ac:dyDescent="0.25"/>
  <sheetData>
    <row r="1" spans="1:7" x14ac:dyDescent="0.25">
      <c r="A1" s="10" t="s">
        <v>27</v>
      </c>
      <c r="B1" s="10" t="s">
        <v>28</v>
      </c>
      <c r="C1" s="10" t="s">
        <v>29</v>
      </c>
    </row>
    <row r="2" spans="1:7" x14ac:dyDescent="0.25">
      <c r="A2" s="9">
        <f>CODE(C2)</f>
        <v>65</v>
      </c>
      <c r="B2" s="9" t="str">
        <f>DEC2HEX(A2,2)</f>
        <v>41</v>
      </c>
      <c r="C2" s="9" t="s">
        <v>24</v>
      </c>
    </row>
    <row r="3" spans="1:7" x14ac:dyDescent="0.25">
      <c r="A3" s="9">
        <f t="shared" ref="A3:A53" si="0">CODE(C3)</f>
        <v>66</v>
      </c>
      <c r="B3" s="9" t="str">
        <f t="shared" ref="B3:B53" si="1">DEC2HEX(A3,2)</f>
        <v>42</v>
      </c>
      <c r="C3" s="9" t="s">
        <v>30</v>
      </c>
    </row>
    <row r="4" spans="1:7" x14ac:dyDescent="0.25">
      <c r="A4" s="9">
        <f t="shared" si="0"/>
        <v>67</v>
      </c>
      <c r="B4" s="9" t="str">
        <f t="shared" si="1"/>
        <v>43</v>
      </c>
      <c r="C4" s="9" t="s">
        <v>19</v>
      </c>
      <c r="F4" t="s">
        <v>25</v>
      </c>
      <c r="G4" t="str">
        <f>F4&amp;" [0x"&amp;DEC2HEX(CODE(F4),2)&amp;"]"</f>
        <v>T [0x54]</v>
      </c>
    </row>
    <row r="5" spans="1:7" x14ac:dyDescent="0.25">
      <c r="A5" s="9">
        <f t="shared" si="0"/>
        <v>68</v>
      </c>
      <c r="B5" s="9" t="str">
        <f t="shared" si="1"/>
        <v>44</v>
      </c>
      <c r="C5" s="9" t="s">
        <v>20</v>
      </c>
      <c r="F5" t="s">
        <v>37</v>
      </c>
      <c r="G5" t="str">
        <f t="shared" ref="G5:G8" si="2">F5&amp;" [0x"&amp;DEC2HEX(CODE(F5),2)&amp;"]"</f>
        <v>P [0x50]</v>
      </c>
    </row>
    <row r="6" spans="1:7" x14ac:dyDescent="0.25">
      <c r="A6" s="9">
        <f t="shared" si="0"/>
        <v>69</v>
      </c>
      <c r="B6" s="9" t="str">
        <f t="shared" si="1"/>
        <v>45</v>
      </c>
      <c r="C6" s="9" t="s">
        <v>14</v>
      </c>
      <c r="F6" t="s">
        <v>24</v>
      </c>
      <c r="G6" t="str">
        <f t="shared" si="2"/>
        <v>A [0x41]</v>
      </c>
    </row>
    <row r="7" spans="1:7" x14ac:dyDescent="0.25">
      <c r="A7" s="9">
        <f t="shared" si="0"/>
        <v>70</v>
      </c>
      <c r="B7" s="9" t="str">
        <f t="shared" si="1"/>
        <v>46</v>
      </c>
      <c r="C7" s="9" t="s">
        <v>31</v>
      </c>
      <c r="F7" t="s">
        <v>12</v>
      </c>
      <c r="G7" t="str">
        <f t="shared" si="2"/>
        <v>S [0x53]</v>
      </c>
    </row>
    <row r="8" spans="1:7" x14ac:dyDescent="0.25">
      <c r="A8" s="9">
        <f t="shared" si="0"/>
        <v>71</v>
      </c>
      <c r="B8" s="9" t="str">
        <f t="shared" si="1"/>
        <v>47</v>
      </c>
      <c r="C8" s="9" t="s">
        <v>32</v>
      </c>
      <c r="F8" t="s">
        <v>26</v>
      </c>
      <c r="G8" t="str">
        <f t="shared" si="2"/>
        <v>R [0x52]</v>
      </c>
    </row>
    <row r="9" spans="1:7" x14ac:dyDescent="0.25">
      <c r="A9" s="9">
        <f t="shared" si="0"/>
        <v>72</v>
      </c>
      <c r="B9" s="9" t="str">
        <f t="shared" si="1"/>
        <v>48</v>
      </c>
      <c r="C9" s="9" t="s">
        <v>15</v>
      </c>
    </row>
    <row r="10" spans="1:7" x14ac:dyDescent="0.25">
      <c r="A10" s="9">
        <f t="shared" si="0"/>
        <v>73</v>
      </c>
      <c r="B10" s="9" t="str">
        <f t="shared" si="1"/>
        <v>49</v>
      </c>
      <c r="C10" s="9" t="s">
        <v>33</v>
      </c>
    </row>
    <row r="11" spans="1:7" x14ac:dyDescent="0.25">
      <c r="A11" s="9">
        <f t="shared" si="0"/>
        <v>74</v>
      </c>
      <c r="B11" s="9" t="str">
        <f t="shared" si="1"/>
        <v>4A</v>
      </c>
      <c r="C11" s="9" t="s">
        <v>22</v>
      </c>
    </row>
    <row r="12" spans="1:7" x14ac:dyDescent="0.25">
      <c r="A12" s="9">
        <f t="shared" si="0"/>
        <v>75</v>
      </c>
      <c r="B12" s="9" t="str">
        <f t="shared" si="1"/>
        <v>4B</v>
      </c>
      <c r="C12" s="9" t="s">
        <v>23</v>
      </c>
    </row>
    <row r="13" spans="1:7" x14ac:dyDescent="0.25">
      <c r="A13" s="9">
        <f t="shared" si="0"/>
        <v>76</v>
      </c>
      <c r="B13" s="9" t="str">
        <f t="shared" si="1"/>
        <v>4C</v>
      </c>
      <c r="C13" s="9" t="s">
        <v>34</v>
      </c>
    </row>
    <row r="14" spans="1:7" x14ac:dyDescent="0.25">
      <c r="A14" s="9">
        <f t="shared" si="0"/>
        <v>77</v>
      </c>
      <c r="B14" s="9" t="str">
        <f t="shared" si="1"/>
        <v>4D</v>
      </c>
      <c r="C14" s="9" t="s">
        <v>21</v>
      </c>
    </row>
    <row r="15" spans="1:7" x14ac:dyDescent="0.25">
      <c r="A15" s="9">
        <f t="shared" si="0"/>
        <v>78</v>
      </c>
      <c r="B15" s="9" t="str">
        <f t="shared" si="1"/>
        <v>4E</v>
      </c>
      <c r="C15" s="9" t="s">
        <v>35</v>
      </c>
    </row>
    <row r="16" spans="1:7" x14ac:dyDescent="0.25">
      <c r="A16" s="9">
        <f t="shared" si="0"/>
        <v>79</v>
      </c>
      <c r="B16" s="9" t="str">
        <f t="shared" si="1"/>
        <v>4F</v>
      </c>
      <c r="C16" s="9" t="s">
        <v>36</v>
      </c>
    </row>
    <row r="17" spans="1:3" x14ac:dyDescent="0.25">
      <c r="A17" s="9">
        <f t="shared" si="0"/>
        <v>80</v>
      </c>
      <c r="B17" s="9" t="str">
        <f t="shared" si="1"/>
        <v>50</v>
      </c>
      <c r="C17" s="9" t="s">
        <v>37</v>
      </c>
    </row>
    <row r="18" spans="1:3" x14ac:dyDescent="0.25">
      <c r="A18" s="9">
        <f t="shared" si="0"/>
        <v>81</v>
      </c>
      <c r="B18" s="9" t="str">
        <f t="shared" si="1"/>
        <v>51</v>
      </c>
      <c r="C18" s="9" t="s">
        <v>38</v>
      </c>
    </row>
    <row r="19" spans="1:3" x14ac:dyDescent="0.25">
      <c r="A19" s="9">
        <f t="shared" si="0"/>
        <v>82</v>
      </c>
      <c r="B19" s="9" t="str">
        <f t="shared" si="1"/>
        <v>52</v>
      </c>
      <c r="C19" s="9" t="s">
        <v>26</v>
      </c>
    </row>
    <row r="20" spans="1:3" x14ac:dyDescent="0.25">
      <c r="A20" s="9">
        <f t="shared" si="0"/>
        <v>83</v>
      </c>
      <c r="B20" s="9" t="str">
        <f t="shared" si="1"/>
        <v>53</v>
      </c>
      <c r="C20" s="9" t="s">
        <v>12</v>
      </c>
    </row>
    <row r="21" spans="1:3" x14ac:dyDescent="0.25">
      <c r="A21" s="9">
        <f t="shared" si="0"/>
        <v>84</v>
      </c>
      <c r="B21" s="9" t="str">
        <f t="shared" si="1"/>
        <v>54</v>
      </c>
      <c r="C21" s="9" t="s">
        <v>25</v>
      </c>
    </row>
    <row r="22" spans="1:3" x14ac:dyDescent="0.25">
      <c r="A22" s="9">
        <f t="shared" si="0"/>
        <v>85</v>
      </c>
      <c r="B22" s="9" t="str">
        <f t="shared" si="1"/>
        <v>55</v>
      </c>
      <c r="C22" s="9" t="s">
        <v>39</v>
      </c>
    </row>
    <row r="23" spans="1:3" x14ac:dyDescent="0.25">
      <c r="A23" s="9">
        <f t="shared" si="0"/>
        <v>86</v>
      </c>
      <c r="B23" s="9" t="str">
        <f t="shared" si="1"/>
        <v>56</v>
      </c>
      <c r="C23" s="9" t="s">
        <v>40</v>
      </c>
    </row>
    <row r="24" spans="1:3" x14ac:dyDescent="0.25">
      <c r="A24" s="9">
        <f t="shared" si="0"/>
        <v>87</v>
      </c>
      <c r="B24" s="9" t="str">
        <f t="shared" si="1"/>
        <v>57</v>
      </c>
      <c r="C24" s="9" t="s">
        <v>41</v>
      </c>
    </row>
    <row r="25" spans="1:3" x14ac:dyDescent="0.25">
      <c r="A25" s="9">
        <f t="shared" si="0"/>
        <v>88</v>
      </c>
      <c r="B25" s="9" t="str">
        <f t="shared" si="1"/>
        <v>58</v>
      </c>
      <c r="C25" s="9" t="s">
        <v>42</v>
      </c>
    </row>
    <row r="26" spans="1:3" x14ac:dyDescent="0.25">
      <c r="A26" s="9">
        <f t="shared" si="0"/>
        <v>89</v>
      </c>
      <c r="B26" s="9" t="str">
        <f t="shared" si="1"/>
        <v>59</v>
      </c>
      <c r="C26" s="9" t="s">
        <v>43</v>
      </c>
    </row>
    <row r="27" spans="1:3" x14ac:dyDescent="0.25">
      <c r="A27" s="9">
        <f t="shared" si="0"/>
        <v>90</v>
      </c>
      <c r="B27" s="9" t="str">
        <f t="shared" si="1"/>
        <v>5A</v>
      </c>
      <c r="C27" s="9" t="s">
        <v>44</v>
      </c>
    </row>
    <row r="28" spans="1:3" x14ac:dyDescent="0.25">
      <c r="A28" s="9">
        <f t="shared" si="0"/>
        <v>97</v>
      </c>
      <c r="B28" s="9" t="str">
        <f t="shared" si="1"/>
        <v>61</v>
      </c>
      <c r="C28" s="9" t="s">
        <v>53</v>
      </c>
    </row>
    <row r="29" spans="1:3" x14ac:dyDescent="0.25">
      <c r="A29" s="9">
        <f t="shared" si="0"/>
        <v>98</v>
      </c>
      <c r="B29" s="9" t="str">
        <f t="shared" si="1"/>
        <v>62</v>
      </c>
      <c r="C29" s="9" t="s">
        <v>54</v>
      </c>
    </row>
    <row r="30" spans="1:3" x14ac:dyDescent="0.25">
      <c r="A30" s="9">
        <f t="shared" si="0"/>
        <v>99</v>
      </c>
      <c r="B30" s="9" t="str">
        <f t="shared" si="1"/>
        <v>63</v>
      </c>
      <c r="C30" s="9" t="s">
        <v>55</v>
      </c>
    </row>
    <row r="31" spans="1:3" x14ac:dyDescent="0.25">
      <c r="A31" s="9">
        <f t="shared" si="0"/>
        <v>100</v>
      </c>
      <c r="B31" s="9" t="str">
        <f t="shared" si="1"/>
        <v>64</v>
      </c>
      <c r="C31" s="9" t="s">
        <v>56</v>
      </c>
    </row>
    <row r="32" spans="1:3" x14ac:dyDescent="0.25">
      <c r="A32" s="9">
        <f t="shared" si="0"/>
        <v>101</v>
      </c>
      <c r="B32" s="9" t="str">
        <f t="shared" si="1"/>
        <v>65</v>
      </c>
      <c r="C32" s="9" t="s">
        <v>57</v>
      </c>
    </row>
    <row r="33" spans="1:3" x14ac:dyDescent="0.25">
      <c r="A33" s="9">
        <f t="shared" si="0"/>
        <v>102</v>
      </c>
      <c r="B33" s="9" t="str">
        <f t="shared" si="1"/>
        <v>66</v>
      </c>
      <c r="C33" s="9" t="s">
        <v>58</v>
      </c>
    </row>
    <row r="34" spans="1:3" x14ac:dyDescent="0.25">
      <c r="A34" s="9">
        <f t="shared" si="0"/>
        <v>103</v>
      </c>
      <c r="B34" s="9" t="str">
        <f t="shared" si="1"/>
        <v>67</v>
      </c>
      <c r="C34" s="9" t="s">
        <v>59</v>
      </c>
    </row>
    <row r="35" spans="1:3" x14ac:dyDescent="0.25">
      <c r="A35" s="9">
        <f t="shared" si="0"/>
        <v>104</v>
      </c>
      <c r="B35" s="9" t="str">
        <f t="shared" si="1"/>
        <v>68</v>
      </c>
      <c r="C35" s="9" t="s">
        <v>60</v>
      </c>
    </row>
    <row r="36" spans="1:3" x14ac:dyDescent="0.25">
      <c r="A36" s="9">
        <f t="shared" si="0"/>
        <v>105</v>
      </c>
      <c r="B36" s="9" t="str">
        <f t="shared" si="1"/>
        <v>69</v>
      </c>
      <c r="C36" s="9" t="s">
        <v>61</v>
      </c>
    </row>
    <row r="37" spans="1:3" x14ac:dyDescent="0.25">
      <c r="A37" s="9">
        <f t="shared" si="0"/>
        <v>106</v>
      </c>
      <c r="B37" s="9" t="str">
        <f t="shared" si="1"/>
        <v>6A</v>
      </c>
      <c r="C37" s="9" t="s">
        <v>62</v>
      </c>
    </row>
    <row r="38" spans="1:3" x14ac:dyDescent="0.25">
      <c r="A38" s="9">
        <f t="shared" si="0"/>
        <v>107</v>
      </c>
      <c r="B38" s="9" t="str">
        <f t="shared" si="1"/>
        <v>6B</v>
      </c>
      <c r="C38" s="9" t="s">
        <v>63</v>
      </c>
    </row>
    <row r="39" spans="1:3" x14ac:dyDescent="0.25">
      <c r="A39" s="9">
        <f t="shared" si="0"/>
        <v>108</v>
      </c>
      <c r="B39" s="9" t="str">
        <f t="shared" si="1"/>
        <v>6C</v>
      </c>
      <c r="C39" s="9" t="s">
        <v>64</v>
      </c>
    </row>
    <row r="40" spans="1:3" x14ac:dyDescent="0.25">
      <c r="A40" s="9">
        <f t="shared" si="0"/>
        <v>109</v>
      </c>
      <c r="B40" s="9" t="str">
        <f t="shared" si="1"/>
        <v>6D</v>
      </c>
      <c r="C40" s="9" t="s">
        <v>65</v>
      </c>
    </row>
    <row r="41" spans="1:3" x14ac:dyDescent="0.25">
      <c r="A41" s="9">
        <f t="shared" si="0"/>
        <v>110</v>
      </c>
      <c r="B41" s="9" t="str">
        <f t="shared" si="1"/>
        <v>6E</v>
      </c>
      <c r="C41" s="9" t="s">
        <v>66</v>
      </c>
    </row>
    <row r="42" spans="1:3" x14ac:dyDescent="0.25">
      <c r="A42" s="9">
        <f t="shared" si="0"/>
        <v>111</v>
      </c>
      <c r="B42" s="9" t="str">
        <f t="shared" si="1"/>
        <v>6F</v>
      </c>
      <c r="C42" s="9" t="s">
        <v>67</v>
      </c>
    </row>
    <row r="43" spans="1:3" x14ac:dyDescent="0.25">
      <c r="A43" s="9">
        <f t="shared" si="0"/>
        <v>112</v>
      </c>
      <c r="B43" s="9" t="str">
        <f t="shared" si="1"/>
        <v>70</v>
      </c>
      <c r="C43" s="9" t="s">
        <v>68</v>
      </c>
    </row>
    <row r="44" spans="1:3" x14ac:dyDescent="0.25">
      <c r="A44" s="9">
        <f t="shared" si="0"/>
        <v>113</v>
      </c>
      <c r="B44" s="9" t="str">
        <f t="shared" si="1"/>
        <v>71</v>
      </c>
      <c r="C44" s="9" t="s">
        <v>69</v>
      </c>
    </row>
    <row r="45" spans="1:3" x14ac:dyDescent="0.25">
      <c r="A45" s="9">
        <f t="shared" si="0"/>
        <v>114</v>
      </c>
      <c r="B45" s="9" t="str">
        <f t="shared" si="1"/>
        <v>72</v>
      </c>
      <c r="C45" s="9" t="s">
        <v>70</v>
      </c>
    </row>
    <row r="46" spans="1:3" x14ac:dyDescent="0.25">
      <c r="A46" s="9">
        <f t="shared" si="0"/>
        <v>115</v>
      </c>
      <c r="B46" s="9" t="str">
        <f t="shared" si="1"/>
        <v>73</v>
      </c>
      <c r="C46" s="9" t="s">
        <v>51</v>
      </c>
    </row>
    <row r="47" spans="1:3" x14ac:dyDescent="0.25">
      <c r="A47" s="9">
        <f t="shared" si="0"/>
        <v>116</v>
      </c>
      <c r="B47" s="9" t="str">
        <f t="shared" si="1"/>
        <v>74</v>
      </c>
      <c r="C47" s="9" t="s">
        <v>71</v>
      </c>
    </row>
    <row r="48" spans="1:3" x14ac:dyDescent="0.25">
      <c r="A48" s="9">
        <f t="shared" si="0"/>
        <v>117</v>
      </c>
      <c r="B48" s="9" t="str">
        <f t="shared" si="1"/>
        <v>75</v>
      </c>
      <c r="C48" s="9" t="s">
        <v>72</v>
      </c>
    </row>
    <row r="49" spans="1:3" x14ac:dyDescent="0.25">
      <c r="A49" s="9">
        <f t="shared" si="0"/>
        <v>118</v>
      </c>
      <c r="B49" s="9" t="str">
        <f t="shared" si="1"/>
        <v>76</v>
      </c>
      <c r="C49" s="9" t="s">
        <v>73</v>
      </c>
    </row>
    <row r="50" spans="1:3" x14ac:dyDescent="0.25">
      <c r="A50" s="9">
        <f t="shared" si="0"/>
        <v>119</v>
      </c>
      <c r="B50" s="9" t="str">
        <f t="shared" si="1"/>
        <v>77</v>
      </c>
      <c r="C50" s="9" t="s">
        <v>74</v>
      </c>
    </row>
    <row r="51" spans="1:3" x14ac:dyDescent="0.25">
      <c r="A51" s="9">
        <f t="shared" si="0"/>
        <v>120</v>
      </c>
      <c r="B51" s="9" t="str">
        <f t="shared" si="1"/>
        <v>78</v>
      </c>
      <c r="C51" s="9" t="s">
        <v>75</v>
      </c>
    </row>
    <row r="52" spans="1:3" x14ac:dyDescent="0.25">
      <c r="A52" s="9">
        <f t="shared" si="0"/>
        <v>121</v>
      </c>
      <c r="B52" s="9" t="str">
        <f t="shared" si="1"/>
        <v>79</v>
      </c>
      <c r="C52" s="9" t="s">
        <v>76</v>
      </c>
    </row>
    <row r="53" spans="1:3" x14ac:dyDescent="0.25">
      <c r="A53" s="9">
        <f t="shared" si="0"/>
        <v>122</v>
      </c>
      <c r="B53" s="9" t="str">
        <f t="shared" si="1"/>
        <v>7A</v>
      </c>
      <c r="C53" s="9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Uplink</vt:lpstr>
      <vt:lpstr>Downlink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2015-06-05T18:19:34Z</dcterms:created>
  <dcterms:modified xsi:type="dcterms:W3CDTF">2020-11-09T22:00:31Z</dcterms:modified>
</cp:coreProperties>
</file>