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0"/>
  <workbookPr/>
  <mc:AlternateContent xmlns:mc="http://schemas.openxmlformats.org/markup-compatibility/2006">
    <mc:Choice Requires="x15">
      <x15ac:absPath xmlns:x15ac="http://schemas.microsoft.com/office/spreadsheetml/2010/11/ac" url="C:\Users\herna\Downloads\"/>
    </mc:Choice>
  </mc:AlternateContent>
  <xr:revisionPtr revIDLastSave="0" documentId="8_{946FF75B-03BF-4CB7-A822-55F454B5879C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planificar hs de Estudio 1" sheetId="2" r:id="rId1"/>
    <sheet name="planificar hs de Estudio 2 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zFeevQVxgvYuzo1BX/S79yiDZUA=="/>
    </ext>
  </extLst>
</workbook>
</file>

<file path=xl/calcChain.xml><?xml version="1.0" encoding="utf-8"?>
<calcChain xmlns="http://schemas.openxmlformats.org/spreadsheetml/2006/main">
  <c r="E196" i="3" l="1"/>
  <c r="C196" i="3"/>
  <c r="E195" i="3"/>
  <c r="C195" i="3"/>
  <c r="E194" i="3"/>
  <c r="C194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C64" i="3"/>
  <c r="E64" i="3"/>
  <c r="C65" i="3"/>
  <c r="E65" i="3"/>
  <c r="C66" i="3"/>
  <c r="E66" i="3"/>
  <c r="C67" i="3"/>
  <c r="E67" i="3"/>
  <c r="C68" i="3"/>
  <c r="E68" i="3"/>
  <c r="C69" i="3"/>
  <c r="E69" i="3"/>
  <c r="C70" i="3"/>
  <c r="E70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C14" i="3"/>
  <c r="F5" i="3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E21" i="3" l="1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M17" i="2"/>
  <c r="L17" i="2"/>
  <c r="K17" i="2"/>
  <c r="J17" i="2"/>
  <c r="I17" i="2"/>
  <c r="H17" i="2"/>
  <c r="G17" i="2"/>
  <c r="F17" i="2"/>
  <c r="C17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8" i="3"/>
  <c r="E20" i="3"/>
  <c r="F4" i="3"/>
  <c r="F7" i="2" l="1"/>
  <c r="C21" i="2" l="1"/>
  <c r="C60" i="2"/>
  <c r="C56" i="2"/>
  <c r="C52" i="2"/>
  <c r="C48" i="2"/>
  <c r="C44" i="2"/>
  <c r="C40" i="2"/>
  <c r="C36" i="2"/>
  <c r="C32" i="2"/>
  <c r="C28" i="2"/>
  <c r="C24" i="2"/>
  <c r="C59" i="2"/>
  <c r="C55" i="2"/>
  <c r="C51" i="2"/>
  <c r="C47" i="2"/>
  <c r="C43" i="2"/>
  <c r="C39" i="2"/>
  <c r="C35" i="2"/>
  <c r="C31" i="2"/>
  <c r="C27" i="2"/>
  <c r="C23" i="2"/>
  <c r="C20" i="2"/>
  <c r="C58" i="2"/>
  <c r="C54" i="2"/>
  <c r="C50" i="2"/>
  <c r="C46" i="2"/>
  <c r="C42" i="2"/>
  <c r="C38" i="2"/>
  <c r="C34" i="2"/>
  <c r="C30" i="2"/>
  <c r="C26" i="2"/>
  <c r="C22" i="2"/>
  <c r="C61" i="2"/>
  <c r="C57" i="2"/>
  <c r="C53" i="2"/>
  <c r="C49" i="2"/>
  <c r="C45" i="2"/>
  <c r="C41" i="2"/>
  <c r="C37" i="2"/>
  <c r="C33" i="2"/>
  <c r="C29" i="2"/>
  <c r="C25" i="2"/>
  <c r="E17" i="2"/>
  <c r="D20" i="2"/>
  <c r="D21" i="2"/>
  <c r="D22" i="2"/>
  <c r="D23" i="2"/>
  <c r="D24" i="2"/>
  <c r="D25" i="2"/>
  <c r="D26" i="2"/>
  <c r="D27" i="2"/>
  <c r="D28" i="2"/>
  <c r="D32" i="2"/>
  <c r="D31" i="2"/>
  <c r="D30" i="2"/>
  <c r="D29" i="2"/>
  <c r="M16" i="2"/>
  <c r="L16" i="2"/>
  <c r="K16" i="2"/>
  <c r="J16" i="2"/>
  <c r="I16" i="2"/>
  <c r="H16" i="2"/>
  <c r="G16" i="2"/>
  <c r="F16" i="2"/>
  <c r="E16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</calcChain>
</file>

<file path=xl/sharedStrings.xml><?xml version="1.0" encoding="utf-8"?>
<sst xmlns="http://schemas.openxmlformats.org/spreadsheetml/2006/main" count="304" uniqueCount="67">
  <si>
    <t xml:space="preserve">1. Define cuanto horas tienes libre </t>
  </si>
  <si>
    <t>AM</t>
  </si>
  <si>
    <t>PM</t>
  </si>
  <si>
    <t>Horas de tu día:</t>
  </si>
  <si>
    <t>Marca con una x tus horas libres</t>
  </si>
  <si>
    <t>x</t>
  </si>
  <si>
    <t>(*) Marca con una x las horas que tengas libre</t>
  </si>
  <si>
    <t>Tus horas libres en el día son:</t>
  </si>
  <si>
    <t>2. Planifica tu tiempo para estudiar</t>
  </si>
  <si>
    <t>(*) Modifica los valores según necesites o corresponda</t>
  </si>
  <si>
    <t>Dale Prioridad</t>
  </si>
  <si>
    <t>Nombre actividad</t>
  </si>
  <si>
    <t>Modulo 1</t>
  </si>
  <si>
    <t>Modulo 2</t>
  </si>
  <si>
    <t>Modulo 3</t>
  </si>
  <si>
    <t>Modulo 4</t>
  </si>
  <si>
    <t>Modulo 5</t>
  </si>
  <si>
    <t>Laravel</t>
  </si>
  <si>
    <t>Spring boot</t>
  </si>
  <si>
    <t>Java</t>
  </si>
  <si>
    <t>AWS + Spring</t>
  </si>
  <si>
    <t>¿Cuantas hs tarda el curso?</t>
  </si>
  <si>
    <r>
      <rPr>
        <b/>
        <i/>
        <sz val="14"/>
        <color theme="1"/>
        <rFont val="Calibri"/>
        <family val="2"/>
      </rPr>
      <t>Cuantas hs vas a estudiar</t>
    </r>
    <r>
      <rPr>
        <sz val="14"/>
        <color theme="1"/>
        <rFont val="Calibri"/>
        <family val="2"/>
      </rPr>
      <t xml:space="preserve"> x día?</t>
    </r>
  </si>
  <si>
    <r>
      <rPr>
        <b/>
        <i/>
        <sz val="11"/>
        <color theme="1"/>
        <rFont val="Calibri"/>
        <family val="2"/>
      </rPr>
      <t xml:space="preserve">Vas a tardar estos días </t>
    </r>
    <r>
      <rPr>
        <sz val="11"/>
        <color theme="1"/>
        <rFont val="Calibri"/>
        <family val="2"/>
      </rPr>
      <t>en terminar</t>
    </r>
  </si>
  <si>
    <t>Te falta planear estas hs</t>
  </si>
  <si>
    <t>Día y horas libres</t>
  </si>
  <si>
    <t>Horas de estudio</t>
  </si>
  <si>
    <t>Semana 1</t>
  </si>
  <si>
    <t>Lunes</t>
  </si>
  <si>
    <t>Planifica tus horas de estudio</t>
  </si>
  <si>
    <t>Martes</t>
  </si>
  <si>
    <t>Miercoles</t>
  </si>
  <si>
    <t>Jueves</t>
  </si>
  <si>
    <t>Viernes</t>
  </si>
  <si>
    <t>Sabados</t>
  </si>
  <si>
    <t>Domingo</t>
  </si>
  <si>
    <t>Semana 2</t>
  </si>
  <si>
    <t>Semana 3</t>
  </si>
  <si>
    <t>Semana 4</t>
  </si>
  <si>
    <t>Semana 5</t>
  </si>
  <si>
    <t>Semana 6</t>
  </si>
  <si>
    <t>#YoProgramo</t>
  </si>
  <si>
    <t xml:space="preserve">Te falta planear estas hs </t>
  </si>
  <si>
    <t>Horas para estudiar</t>
  </si>
  <si>
    <t>Horas estudiando</t>
  </si>
  <si>
    <t>0.30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</si>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</sst>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Calibri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Arial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Calibri"/>
      <family val="2"/>
    </font>
    <font>
      <i/>
      <sz val="11"/>
      <color theme="0"/>
      <name val="Arial"/>
      <family val="2"/>
    </font>
    <font>
      <sz val="10"/>
      <color theme="1"/>
      <name val="Arial"/>
      <family val="2"/>
    </font>
    <font>
      <b/>
      <sz val="18"/>
      <color rgb="FF000000"/>
      <name val="Calibri"/>
      <family val="2"/>
    </font>
    <font>
      <sz val="18"/>
      <color theme="1"/>
      <name val="Arial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2"/>
      <color rgb="FF00B050"/>
      <name val="Calibri"/>
      <family val="2"/>
    </font>
    <font>
      <b/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medium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3" fillId="0" borderId="0" xfId="0" applyFont="1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7" fillId="0" borderId="17" xfId="0" applyFont="1" applyBorder="1"/>
    <xf numFmtId="0" fontId="15" fillId="0" borderId="0" xfId="0" applyFont="1"/>
    <xf numFmtId="0" fontId="14" fillId="0" borderId="0" xfId="0" applyFont="1" applyAlignment="1">
      <alignment horizontal="right" vertical="center"/>
    </xf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10" fillId="2" borderId="35" xfId="0" applyFont="1" applyFill="1" applyBorder="1"/>
    <xf numFmtId="0" fontId="12" fillId="2" borderId="36" xfId="0" applyFont="1" applyFill="1" applyBorder="1"/>
    <xf numFmtId="0" fontId="10" fillId="2" borderId="36" xfId="0" applyFont="1" applyFill="1" applyBorder="1"/>
    <xf numFmtId="0" fontId="2" fillId="0" borderId="37" xfId="0" applyFont="1" applyBorder="1" applyAlignment="1">
      <alignment horizontal="center"/>
    </xf>
    <xf numFmtId="0" fontId="10" fillId="2" borderId="40" xfId="0" applyFont="1" applyFill="1" applyBorder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right" vertical="center"/>
    </xf>
    <xf numFmtId="0" fontId="19" fillId="0" borderId="0" xfId="0" applyFont="1"/>
    <xf numFmtId="0" fontId="20" fillId="0" borderId="0" xfId="0" applyFont="1"/>
    <xf numFmtId="0" fontId="8" fillId="0" borderId="51" xfId="0" applyFont="1" applyBorder="1"/>
    <xf numFmtId="0" fontId="20" fillId="0" borderId="52" xfId="0" applyFont="1" applyBorder="1"/>
    <xf numFmtId="0" fontId="8" fillId="0" borderId="54" xfId="0" applyFont="1" applyBorder="1"/>
    <xf numFmtId="0" fontId="7" fillId="0" borderId="18" xfId="0" applyFont="1" applyBorder="1" applyAlignment="1">
      <alignment horizontal="justify" vertical="justify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0" xfId="0" applyFill="1"/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24" fillId="2" borderId="21" xfId="0" applyFont="1" applyFill="1" applyBorder="1" applyAlignment="1">
      <alignment horizontal="center"/>
    </xf>
    <xf numFmtId="0" fontId="24" fillId="2" borderId="22" xfId="0" applyFont="1" applyFill="1" applyBorder="1" applyAlignment="1">
      <alignment horizontal="center"/>
    </xf>
    <xf numFmtId="0" fontId="25" fillId="2" borderId="22" xfId="0" applyFont="1" applyFill="1" applyBorder="1" applyAlignment="1">
      <alignment horizontal="center"/>
    </xf>
    <xf numFmtId="0" fontId="26" fillId="2" borderId="22" xfId="0" applyFont="1" applyFill="1" applyBorder="1" applyAlignment="1">
      <alignment horizontal="center"/>
    </xf>
    <xf numFmtId="0" fontId="8" fillId="0" borderId="57" xfId="0" applyFont="1" applyBorder="1"/>
    <xf numFmtId="0" fontId="1" fillId="2" borderId="1" xfId="0" applyFont="1" applyFill="1" applyBorder="1"/>
    <xf numFmtId="0" fontId="8" fillId="0" borderId="60" xfId="0" applyFont="1" applyBorder="1"/>
    <xf numFmtId="0" fontId="3" fillId="0" borderId="61" xfId="0" applyFont="1" applyBorder="1" applyAlignment="1">
      <alignment horizontal="center"/>
    </xf>
    <xf numFmtId="0" fontId="8" fillId="0" borderId="62" xfId="0" applyFont="1" applyBorder="1"/>
    <xf numFmtId="0" fontId="8" fillId="0" borderId="63" xfId="0" applyFont="1" applyBorder="1"/>
    <xf numFmtId="0" fontId="3" fillId="0" borderId="64" xfId="0" applyFont="1" applyBorder="1" applyAlignment="1">
      <alignment horizontal="center"/>
    </xf>
    <xf numFmtId="0" fontId="4" fillId="4" borderId="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43" xfId="0" applyBorder="1" applyAlignment="1">
      <alignment horizontal="center" vertical="center" textRotation="90"/>
    </xf>
    <xf numFmtId="0" fontId="16" fillId="2" borderId="7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20" fontId="21" fillId="0" borderId="2" xfId="0" applyNumberFormat="1" applyFont="1" applyBorder="1" applyAlignment="1">
      <alignment horizontal="center"/>
    </xf>
    <xf numFmtId="20" fontId="21" fillId="0" borderId="3" xfId="0" applyNumberFormat="1" applyFont="1" applyBorder="1" applyAlignment="1">
      <alignment horizontal="center"/>
    </xf>
    <xf numFmtId="20" fontId="21" fillId="0" borderId="4" xfId="0" applyNumberFormat="1" applyFont="1" applyBorder="1" applyAlignment="1">
      <alignment horizontal="center"/>
    </xf>
    <xf numFmtId="0" fontId="11" fillId="3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right" vertical="center"/>
    </xf>
    <xf numFmtId="0" fontId="7" fillId="2" borderId="55" xfId="0" applyFont="1" applyFill="1" applyBorder="1" applyAlignment="1">
      <alignment horizontal="center" vertical="center" textRotation="180"/>
    </xf>
    <xf numFmtId="0" fontId="12" fillId="0" borderId="13" xfId="0" applyFont="1" applyBorder="1" applyAlignment="1">
      <alignment horizontal="right" vertical="center"/>
    </xf>
    <xf numFmtId="0" fontId="12" fillId="0" borderId="14" xfId="0" applyFont="1" applyBorder="1" applyAlignment="1">
      <alignment horizontal="right" vertical="center"/>
    </xf>
    <xf numFmtId="0" fontId="14" fillId="0" borderId="15" xfId="0" applyFont="1" applyBorder="1" applyAlignment="1">
      <alignment horizontal="right" vertical="center"/>
    </xf>
    <xf numFmtId="0" fontId="1" fillId="0" borderId="56" xfId="0" applyFont="1" applyBorder="1" applyAlignment="1">
      <alignment horizontal="right" vertical="center"/>
    </xf>
    <xf numFmtId="0" fontId="12" fillId="0" borderId="56" xfId="0" applyFont="1" applyBorder="1" applyAlignment="1">
      <alignment horizontal="right" vertical="center"/>
    </xf>
    <xf numFmtId="0" fontId="14" fillId="0" borderId="47" xfId="0" applyFont="1" applyBorder="1" applyAlignment="1">
      <alignment horizontal="right" vertical="center"/>
    </xf>
    <xf numFmtId="0" fontId="15" fillId="0" borderId="16" xfId="0" applyFont="1" applyBorder="1" applyAlignment="1">
      <alignment vertical="center"/>
    </xf>
    <xf numFmtId="0" fontId="7" fillId="0" borderId="58" xfId="0" applyFont="1" applyBorder="1" applyAlignment="1">
      <alignment horizontal="justify" vertical="justify"/>
    </xf>
    <xf numFmtId="0" fontId="7" fillId="0" borderId="59" xfId="0" applyFont="1" applyBorder="1" applyAlignment="1">
      <alignment horizontal="justify" vertical="justify"/>
    </xf>
    <xf numFmtId="0" fontId="7" fillId="0" borderId="65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6" fillId="2" borderId="23" xfId="0" applyNumberFormat="1" applyFont="1" applyFill="1" applyBorder="1" applyAlignment="1">
      <alignment horizontal="center"/>
    </xf>
    <xf numFmtId="0" fontId="27" fillId="0" borderId="47" xfId="0" applyFont="1" applyBorder="1" applyAlignment="1">
      <alignment horizontal="center" vertical="center" textRotation="90"/>
    </xf>
    <xf numFmtId="0" fontId="3" fillId="0" borderId="0" xfId="0" applyFont="1" applyBorder="1" applyAlignment="1">
      <alignment horizontal="center" vertical="center" textRotation="90"/>
    </xf>
    <xf numFmtId="0" fontId="3" fillId="0" borderId="43" xfId="0" applyFont="1" applyBorder="1" applyAlignment="1">
      <alignment horizontal="center" vertical="center" textRotation="90"/>
    </xf>
    <xf numFmtId="0" fontId="3" fillId="0" borderId="69" xfId="0" applyFont="1" applyBorder="1" applyAlignment="1">
      <alignment horizontal="center"/>
    </xf>
    <xf numFmtId="0" fontId="2" fillId="2" borderId="70" xfId="0" applyFont="1" applyFill="1" applyBorder="1" applyAlignment="1">
      <alignment horizontal="center"/>
    </xf>
    <xf numFmtId="0" fontId="2" fillId="2" borderId="68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20" fillId="0" borderId="47" xfId="0" applyFont="1" applyBorder="1"/>
    <xf numFmtId="0" fontId="23" fillId="0" borderId="0" xfId="0" applyFont="1" applyAlignment="1"/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" fillId="0" borderId="11" xfId="0" applyFont="1" applyBorder="1" applyAlignment="1">
      <alignment horizontal="right" vertical="center"/>
    </xf>
    <xf numFmtId="0" fontId="2" fillId="0" borderId="12" xfId="0" applyFont="1" applyBorder="1" applyAlignment="1"/>
    <xf numFmtId="0" fontId="2" fillId="0" borderId="14" xfId="0" applyFont="1" applyBorder="1" applyAlignment="1"/>
    <xf numFmtId="0" fontId="15" fillId="0" borderId="16" xfId="0" applyFont="1" applyBorder="1" applyAlignment="1"/>
    <xf numFmtId="0" fontId="3" fillId="0" borderId="0" xfId="0" applyFont="1" applyAlignment="1">
      <alignment horizontal="center" vertical="center" textRotation="90"/>
    </xf>
    <xf numFmtId="0" fontId="3" fillId="0" borderId="47" xfId="0" applyFont="1" applyBorder="1" applyAlignment="1">
      <alignment horizontal="center" vertical="center" textRotation="90"/>
    </xf>
    <xf numFmtId="0" fontId="3" fillId="0" borderId="53" xfId="0" applyFont="1" applyBorder="1" applyAlignment="1">
      <alignment horizontal="center" vertical="center" textRotation="90"/>
    </xf>
    <xf numFmtId="0" fontId="3" fillId="0" borderId="67" xfId="0" applyFont="1" applyBorder="1" applyAlignment="1">
      <alignment horizontal="center" vertical="center" textRotation="90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0"/>
  <sheetViews>
    <sheetView showGridLines="0" topLeftCell="A7" zoomScale="85" zoomScaleNormal="85" workbookViewId="0">
      <selection activeCell="O15" sqref="O15"/>
    </sheetView>
  </sheetViews>
  <sheetFormatPr defaultColWidth="12.625" defaultRowHeight="15" customHeight="1"/>
  <cols>
    <col min="1" max="1" width="3.75" customWidth="1"/>
    <col min="2" max="2" width="1.375" style="27" customWidth="1"/>
    <col min="3" max="3" width="20.625" customWidth="1"/>
    <col min="4" max="4" width="15.75" customWidth="1"/>
    <col min="5" max="5" width="8.25" customWidth="1"/>
    <col min="6" max="6" width="11.5" customWidth="1"/>
    <col min="7" max="7" width="8.25" bestFit="1" customWidth="1"/>
    <col min="8" max="8" width="12.75" customWidth="1"/>
    <col min="9" max="9" width="7.5" bestFit="1" customWidth="1"/>
    <col min="10" max="10" width="6.375" customWidth="1"/>
    <col min="11" max="11" width="9.75" customWidth="1"/>
    <col min="12" max="12" width="5.75" bestFit="1" customWidth="1"/>
    <col min="13" max="13" width="11" bestFit="1" customWidth="1"/>
    <col min="14" max="14" width="5.375" customWidth="1"/>
    <col min="15" max="15" width="9.375" customWidth="1"/>
    <col min="16" max="16" width="11.125" customWidth="1"/>
    <col min="17" max="18" width="6.25" customWidth="1"/>
    <col min="19" max="29" width="9.375" customWidth="1"/>
  </cols>
  <sheetData>
    <row r="1" spans="1:23" ht="21" customHeight="1" thickBot="1">
      <c r="A1" s="3"/>
      <c r="B1" s="26"/>
      <c r="C1" s="67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</row>
    <row r="2" spans="1:23" ht="15.75" thickBot="1">
      <c r="A2" s="2"/>
      <c r="B2" s="26"/>
      <c r="C2" s="103"/>
      <c r="D2" s="104"/>
      <c r="E2" s="68" t="s">
        <v>1</v>
      </c>
      <c r="F2" s="69"/>
      <c r="G2" s="69"/>
      <c r="H2" s="69"/>
      <c r="I2" s="69"/>
      <c r="J2" s="69"/>
      <c r="K2" s="70"/>
      <c r="L2" s="71" t="s">
        <v>2</v>
      </c>
      <c r="M2" s="72"/>
      <c r="N2" s="72"/>
      <c r="O2" s="72"/>
      <c r="P2" s="72"/>
      <c r="Q2" s="72"/>
      <c r="R2" s="72"/>
      <c r="S2" s="72"/>
      <c r="T2" s="72"/>
      <c r="U2" s="72"/>
      <c r="V2" s="72"/>
      <c r="W2" s="73"/>
    </row>
    <row r="3" spans="1:23" ht="15.75" thickBot="1">
      <c r="C3" s="105" t="s">
        <v>3</v>
      </c>
      <c r="D3" s="106"/>
      <c r="E3" s="24">
        <v>6</v>
      </c>
      <c r="F3" s="107">
        <f t="shared" ref="F3:W3" si="0">E3+1</f>
        <v>7</v>
      </c>
      <c r="G3" s="107">
        <f t="shared" si="0"/>
        <v>8</v>
      </c>
      <c r="H3" s="107">
        <f t="shared" si="0"/>
        <v>9</v>
      </c>
      <c r="I3" s="107">
        <f t="shared" si="0"/>
        <v>10</v>
      </c>
      <c r="J3" s="107">
        <f t="shared" si="0"/>
        <v>11</v>
      </c>
      <c r="K3" s="108">
        <f t="shared" si="0"/>
        <v>12</v>
      </c>
      <c r="L3" s="109">
        <f t="shared" si="0"/>
        <v>13</v>
      </c>
      <c r="M3" s="107">
        <f t="shared" si="0"/>
        <v>14</v>
      </c>
      <c r="N3" s="107">
        <f t="shared" si="0"/>
        <v>15</v>
      </c>
      <c r="O3" s="107">
        <f t="shared" si="0"/>
        <v>16</v>
      </c>
      <c r="P3" s="107">
        <f t="shared" si="0"/>
        <v>17</v>
      </c>
      <c r="Q3" s="107">
        <f t="shared" si="0"/>
        <v>18</v>
      </c>
      <c r="R3" s="107">
        <f t="shared" si="0"/>
        <v>19</v>
      </c>
      <c r="S3" s="107">
        <f t="shared" si="0"/>
        <v>20</v>
      </c>
      <c r="T3" s="107">
        <f t="shared" si="0"/>
        <v>21</v>
      </c>
      <c r="U3" s="107">
        <f t="shared" si="0"/>
        <v>22</v>
      </c>
      <c r="V3" s="107">
        <f t="shared" si="0"/>
        <v>23</v>
      </c>
      <c r="W3" s="108">
        <f t="shared" si="0"/>
        <v>24</v>
      </c>
    </row>
    <row r="4" spans="1:23" ht="19.5" thickBot="1">
      <c r="C4" s="105" t="s">
        <v>4</v>
      </c>
      <c r="D4" s="106"/>
      <c r="E4" s="21"/>
      <c r="F4" s="22" t="s">
        <v>5</v>
      </c>
      <c r="G4" s="22"/>
      <c r="H4" s="22" t="s">
        <v>5</v>
      </c>
      <c r="I4" s="22"/>
      <c r="J4" s="22"/>
      <c r="K4" s="23"/>
      <c r="L4" s="23"/>
      <c r="M4" s="23" t="s">
        <v>5</v>
      </c>
      <c r="N4" s="23"/>
      <c r="O4" s="23"/>
      <c r="P4" s="23"/>
      <c r="Q4" s="23"/>
      <c r="R4" s="23"/>
      <c r="S4" s="23"/>
      <c r="T4" s="23"/>
      <c r="U4" s="23"/>
      <c r="V4" s="23"/>
      <c r="W4" s="25"/>
    </row>
    <row r="5" spans="1:23" ht="15" customHeight="1">
      <c r="C5" s="110"/>
      <c r="D5" s="110"/>
      <c r="E5" s="66" t="s">
        <v>6</v>
      </c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</row>
    <row r="6" spans="1:23" ht="15.75" thickBot="1">
      <c r="C6" s="110"/>
      <c r="D6" s="110"/>
      <c r="F6" s="2"/>
      <c r="G6" s="2"/>
      <c r="H6" s="2"/>
      <c r="I6" s="2"/>
      <c r="J6" s="2"/>
    </row>
    <row r="7" spans="1:23" ht="16.5" customHeight="1">
      <c r="C7" s="76" t="s">
        <v>7</v>
      </c>
      <c r="D7" s="77"/>
      <c r="E7" s="77"/>
      <c r="F7" s="74">
        <f>COUNTIF(E4:W4,UPPER("x"))</f>
        <v>3</v>
      </c>
      <c r="G7" s="5"/>
      <c r="H7" s="5"/>
      <c r="I7" s="5"/>
      <c r="J7" s="5"/>
      <c r="K7" s="5"/>
      <c r="L7" s="5"/>
      <c r="M7" s="5"/>
      <c r="N7" s="5"/>
      <c r="O7" s="5"/>
      <c r="P7" s="5"/>
    </row>
    <row r="8" spans="1:23" ht="15" customHeight="1" thickBot="1">
      <c r="C8" s="78"/>
      <c r="D8" s="79"/>
      <c r="E8" s="79"/>
      <c r="F8" s="75"/>
    </row>
    <row r="10" spans="1:23" ht="23.25">
      <c r="C10" s="67" t="s">
        <v>8</v>
      </c>
      <c r="D10" s="102"/>
      <c r="E10" s="102"/>
      <c r="F10" s="102"/>
      <c r="G10" s="102"/>
      <c r="H10" s="102"/>
      <c r="I10" s="102"/>
      <c r="J10" s="102"/>
      <c r="K10" s="102"/>
    </row>
    <row r="11" spans="1:23" ht="16.5" customHeight="1" thickBot="1">
      <c r="A11" s="4"/>
      <c r="B11" s="28"/>
      <c r="C11" s="4"/>
      <c r="D11" s="4"/>
      <c r="E11" s="57" t="s">
        <v>9</v>
      </c>
      <c r="F11" s="57"/>
      <c r="G11" s="57"/>
      <c r="H11" s="57"/>
      <c r="I11" s="57"/>
      <c r="J11" s="57"/>
      <c r="K11" s="57"/>
      <c r="L11" s="57"/>
      <c r="M11" s="57"/>
      <c r="N11" s="2"/>
      <c r="O11" s="2"/>
      <c r="P11" s="2"/>
    </row>
    <row r="12" spans="1:23" ht="16.5" thickTop="1">
      <c r="A12" s="4"/>
      <c r="B12" s="28"/>
      <c r="C12" s="111" t="s">
        <v>10</v>
      </c>
      <c r="D12" s="112"/>
      <c r="E12" s="52">
        <v>1</v>
      </c>
      <c r="F12" s="53">
        <v>2</v>
      </c>
      <c r="G12" s="53">
        <v>3</v>
      </c>
      <c r="H12" s="54">
        <v>4</v>
      </c>
      <c r="I12" s="54">
        <v>5</v>
      </c>
      <c r="J12" s="54">
        <v>6</v>
      </c>
      <c r="K12" s="55">
        <v>7</v>
      </c>
      <c r="L12" s="55">
        <v>8</v>
      </c>
      <c r="M12" s="55">
        <v>9</v>
      </c>
    </row>
    <row r="13" spans="1:23">
      <c r="A13" s="4"/>
      <c r="B13" s="28"/>
      <c r="C13" s="80" t="s">
        <v>11</v>
      </c>
      <c r="D13" s="113"/>
      <c r="E13" s="9" t="s">
        <v>12</v>
      </c>
      <c r="F13" s="11" t="s">
        <v>13</v>
      </c>
      <c r="G13" s="11" t="s">
        <v>14</v>
      </c>
      <c r="H13" s="11" t="s">
        <v>15</v>
      </c>
      <c r="I13" s="11" t="s">
        <v>16</v>
      </c>
      <c r="J13" s="11" t="s">
        <v>17</v>
      </c>
      <c r="K13" s="11" t="s">
        <v>18</v>
      </c>
      <c r="L13" s="11" t="s">
        <v>19</v>
      </c>
      <c r="M13" s="11" t="s">
        <v>20</v>
      </c>
    </row>
    <row r="14" spans="1:23">
      <c r="A14" s="4"/>
      <c r="B14" s="28"/>
      <c r="C14" s="80" t="s">
        <v>21</v>
      </c>
      <c r="D14" s="113"/>
      <c r="E14" s="10">
        <v>13</v>
      </c>
      <c r="F14" s="11">
        <v>13</v>
      </c>
      <c r="G14" s="11">
        <v>6</v>
      </c>
      <c r="H14" s="11">
        <v>2.5</v>
      </c>
      <c r="I14" s="11">
        <v>3</v>
      </c>
      <c r="J14" s="11">
        <v>16</v>
      </c>
      <c r="K14" s="11">
        <v>13</v>
      </c>
      <c r="L14" s="11">
        <v>11</v>
      </c>
      <c r="M14" s="11">
        <v>6</v>
      </c>
    </row>
    <row r="15" spans="1:23" ht="18.75">
      <c r="A15" s="4"/>
      <c r="B15" s="28"/>
      <c r="C15" s="82" t="s">
        <v>22</v>
      </c>
      <c r="D15" s="83"/>
      <c r="E15" s="12">
        <v>1.5</v>
      </c>
      <c r="F15" s="11">
        <v>1</v>
      </c>
      <c r="G15" s="11">
        <v>1</v>
      </c>
      <c r="H15" s="11">
        <v>1</v>
      </c>
      <c r="I15" s="11">
        <v>1</v>
      </c>
      <c r="J15" s="11">
        <v>2</v>
      </c>
      <c r="K15" s="11">
        <v>2</v>
      </c>
      <c r="L15" s="11">
        <v>2</v>
      </c>
      <c r="M15" s="11">
        <v>1</v>
      </c>
    </row>
    <row r="16" spans="1:23">
      <c r="A16" s="4"/>
      <c r="B16" s="28"/>
      <c r="C16" s="80" t="s">
        <v>23</v>
      </c>
      <c r="D16" s="113"/>
      <c r="E16" s="13">
        <f t="shared" ref="E16:M16" si="1">ROUND(E14/E15,1)</f>
        <v>8.6999999999999993</v>
      </c>
      <c r="F16" s="14">
        <f t="shared" si="1"/>
        <v>13</v>
      </c>
      <c r="G16" s="14">
        <f t="shared" si="1"/>
        <v>6</v>
      </c>
      <c r="H16" s="14">
        <f t="shared" si="1"/>
        <v>2.5</v>
      </c>
      <c r="I16" s="14">
        <f t="shared" si="1"/>
        <v>3</v>
      </c>
      <c r="J16" s="14">
        <f t="shared" si="1"/>
        <v>8</v>
      </c>
      <c r="K16" s="14">
        <f t="shared" si="1"/>
        <v>6.5</v>
      </c>
      <c r="L16" s="14">
        <f t="shared" si="1"/>
        <v>5.5</v>
      </c>
      <c r="M16" s="14">
        <f t="shared" si="1"/>
        <v>6</v>
      </c>
    </row>
    <row r="17" spans="1:14" ht="19.5" thickBot="1">
      <c r="A17" s="4"/>
      <c r="B17" s="28"/>
      <c r="C17" s="84" t="s">
        <v>24</v>
      </c>
      <c r="D17" s="114"/>
      <c r="E17" s="15">
        <f t="shared" ref="E17:M17" si="2">E14-SUM(E20:E100)</f>
        <v>2</v>
      </c>
      <c r="F17" s="16">
        <f t="shared" si="2"/>
        <v>7</v>
      </c>
      <c r="G17" s="16">
        <f t="shared" si="2"/>
        <v>0</v>
      </c>
      <c r="H17" s="16">
        <f t="shared" si="2"/>
        <v>0</v>
      </c>
      <c r="I17" s="16">
        <f t="shared" si="2"/>
        <v>-1</v>
      </c>
      <c r="J17" s="16">
        <f t="shared" si="2"/>
        <v>6</v>
      </c>
      <c r="K17" s="16">
        <f t="shared" si="2"/>
        <v>13</v>
      </c>
      <c r="L17" s="16">
        <f t="shared" si="2"/>
        <v>11</v>
      </c>
      <c r="M17" s="16">
        <f t="shared" si="2"/>
        <v>6</v>
      </c>
    </row>
    <row r="18" spans="1:14" ht="9" customHeight="1" thickTop="1" thickBot="1">
      <c r="A18" s="4"/>
      <c r="B18" s="28"/>
      <c r="C18" s="8"/>
      <c r="D18" s="7"/>
      <c r="E18" s="17"/>
      <c r="F18" s="18"/>
      <c r="G18" s="18"/>
      <c r="H18" s="18"/>
      <c r="I18" s="18"/>
      <c r="J18" s="18"/>
      <c r="K18" s="18"/>
      <c r="L18" s="18"/>
      <c r="M18" s="18"/>
    </row>
    <row r="19" spans="1:14" ht="30.75" thickBot="1">
      <c r="A19" s="1"/>
      <c r="B19" s="29"/>
      <c r="C19" s="6" t="s">
        <v>25</v>
      </c>
      <c r="D19" s="34" t="s">
        <v>26</v>
      </c>
      <c r="E19" s="19"/>
      <c r="F19" s="20"/>
      <c r="G19" s="20"/>
      <c r="H19" s="20"/>
      <c r="I19" s="20"/>
      <c r="J19" s="20"/>
      <c r="K19" s="20"/>
      <c r="L19" s="20"/>
      <c r="M19" s="20"/>
    </row>
    <row r="20" spans="1:14" ht="15" customHeight="1">
      <c r="A20" s="115" t="s">
        <v>27</v>
      </c>
      <c r="B20" s="30" t="s">
        <v>28</v>
      </c>
      <c r="C20" s="31" t="str">
        <f>CONCATENATE(B20, "      ",$F$7, "hs libres")</f>
        <v>Lunes      3hs libres</v>
      </c>
      <c r="D20" s="35">
        <f t="shared" ref="D20:D61" si="3">SUM(E20:M20)</f>
        <v>1</v>
      </c>
      <c r="E20" s="39">
        <v>1</v>
      </c>
      <c r="F20" s="40"/>
      <c r="G20" s="40"/>
      <c r="H20" s="40"/>
      <c r="I20" s="40"/>
      <c r="J20" s="40"/>
      <c r="K20" s="40"/>
      <c r="L20" s="40"/>
      <c r="M20" s="40"/>
      <c r="N20" s="81" t="s">
        <v>29</v>
      </c>
    </row>
    <row r="21" spans="1:14">
      <c r="A21" s="64"/>
      <c r="B21" s="30" t="s">
        <v>30</v>
      </c>
      <c r="C21" s="31" t="str">
        <f t="shared" ref="C21:C61" si="4">CONCATENATE(B21, "      ",$F$7, "hs libres")</f>
        <v>Martes      3hs libres</v>
      </c>
      <c r="D21" s="36">
        <f t="shared" si="3"/>
        <v>0</v>
      </c>
      <c r="E21" s="42"/>
      <c r="F21" s="43"/>
      <c r="G21" s="43"/>
      <c r="H21" s="43"/>
      <c r="I21" s="43"/>
      <c r="J21" s="43"/>
      <c r="K21" s="43"/>
      <c r="L21" s="43"/>
      <c r="M21" s="43"/>
      <c r="N21" s="81"/>
    </row>
    <row r="22" spans="1:14">
      <c r="A22" s="64"/>
      <c r="B22" s="30" t="s">
        <v>31</v>
      </c>
      <c r="C22" s="31" t="str">
        <f t="shared" si="4"/>
        <v>Miercoles      3hs libres</v>
      </c>
      <c r="D22" s="36">
        <f t="shared" si="3"/>
        <v>1</v>
      </c>
      <c r="E22" s="42"/>
      <c r="F22" s="43"/>
      <c r="G22" s="43"/>
      <c r="H22" s="43"/>
      <c r="I22" s="43">
        <v>1</v>
      </c>
      <c r="J22" s="43"/>
      <c r="K22" s="43"/>
      <c r="L22" s="43"/>
      <c r="M22" s="43"/>
      <c r="N22" s="81"/>
    </row>
    <row r="23" spans="1:14">
      <c r="A23" s="64"/>
      <c r="B23" s="30" t="s">
        <v>32</v>
      </c>
      <c r="C23" s="31" t="str">
        <f t="shared" si="4"/>
        <v>Jueves      3hs libres</v>
      </c>
      <c r="D23" s="36">
        <f t="shared" si="3"/>
        <v>1</v>
      </c>
      <c r="E23" s="42">
        <v>1</v>
      </c>
      <c r="F23" s="43"/>
      <c r="G23" s="43"/>
      <c r="H23" s="43"/>
      <c r="I23" s="43"/>
      <c r="J23" s="43"/>
      <c r="K23" s="43"/>
      <c r="L23" s="43"/>
      <c r="M23" s="43"/>
      <c r="N23" s="81"/>
    </row>
    <row r="24" spans="1:14">
      <c r="A24" s="64"/>
      <c r="B24" s="30" t="s">
        <v>33</v>
      </c>
      <c r="C24" s="31" t="str">
        <f t="shared" si="4"/>
        <v>Viernes      3hs libres</v>
      </c>
      <c r="D24" s="36">
        <f t="shared" si="3"/>
        <v>1</v>
      </c>
      <c r="E24" s="42">
        <v>1</v>
      </c>
      <c r="F24" s="43"/>
      <c r="G24" s="43"/>
      <c r="H24" s="43"/>
      <c r="I24" s="43"/>
      <c r="J24" s="43"/>
      <c r="K24" s="43"/>
      <c r="L24" s="43"/>
      <c r="M24" s="43"/>
      <c r="N24" s="81"/>
    </row>
    <row r="25" spans="1:14">
      <c r="A25" s="64"/>
      <c r="B25" s="30" t="s">
        <v>34</v>
      </c>
      <c r="C25" s="31" t="str">
        <f t="shared" si="4"/>
        <v>Sabados      3hs libres</v>
      </c>
      <c r="D25" s="36">
        <f t="shared" si="3"/>
        <v>0</v>
      </c>
      <c r="E25" s="42"/>
      <c r="F25" s="43"/>
      <c r="G25" s="43"/>
      <c r="H25" s="43"/>
      <c r="I25" s="43"/>
      <c r="J25" s="43"/>
      <c r="K25" s="43"/>
      <c r="L25" s="43"/>
      <c r="M25" s="43"/>
      <c r="N25" s="81"/>
    </row>
    <row r="26" spans="1:14">
      <c r="A26" s="65"/>
      <c r="B26" s="32" t="s">
        <v>35</v>
      </c>
      <c r="C26" s="33" t="str">
        <f t="shared" si="4"/>
        <v>Domingo      3hs libres</v>
      </c>
      <c r="D26" s="37">
        <f t="shared" si="3"/>
        <v>2</v>
      </c>
      <c r="E26" s="44">
        <v>2</v>
      </c>
      <c r="F26" s="45"/>
      <c r="G26" s="45"/>
      <c r="H26" s="45"/>
      <c r="I26" s="45"/>
      <c r="J26" s="45"/>
      <c r="K26" s="45"/>
      <c r="L26" s="45"/>
      <c r="M26" s="45"/>
      <c r="N26" s="81"/>
    </row>
    <row r="27" spans="1:14">
      <c r="A27" s="116" t="s">
        <v>36</v>
      </c>
      <c r="B27" s="30" t="s">
        <v>28</v>
      </c>
      <c r="C27" s="31" t="str">
        <f t="shared" si="4"/>
        <v>Lunes      3hs libres</v>
      </c>
      <c r="D27" s="38">
        <f t="shared" si="3"/>
        <v>2</v>
      </c>
      <c r="E27" s="46">
        <v>1</v>
      </c>
      <c r="F27" s="47">
        <v>1</v>
      </c>
      <c r="G27" s="47"/>
      <c r="H27" s="47"/>
      <c r="I27" s="47"/>
      <c r="J27" s="47"/>
      <c r="K27" s="47"/>
      <c r="L27" s="47"/>
      <c r="M27" s="47"/>
      <c r="N27" s="81"/>
    </row>
    <row r="28" spans="1:14">
      <c r="A28" s="64"/>
      <c r="B28" s="30" t="s">
        <v>30</v>
      </c>
      <c r="C28" s="31" t="str">
        <f t="shared" si="4"/>
        <v>Martes      3hs libres</v>
      </c>
      <c r="D28" s="36">
        <f t="shared" si="3"/>
        <v>3.5</v>
      </c>
      <c r="E28" s="42">
        <v>2</v>
      </c>
      <c r="F28" s="43">
        <v>1.5</v>
      </c>
      <c r="G28" s="43"/>
      <c r="H28" s="43"/>
      <c r="I28" s="43"/>
      <c r="J28" s="43"/>
      <c r="K28" s="43"/>
      <c r="L28" s="43"/>
      <c r="M28" s="43"/>
      <c r="N28" s="81"/>
    </row>
    <row r="29" spans="1:14">
      <c r="A29" s="64"/>
      <c r="B29" s="30" t="s">
        <v>31</v>
      </c>
      <c r="C29" s="31" t="str">
        <f t="shared" si="4"/>
        <v>Miercoles      3hs libres</v>
      </c>
      <c r="D29" s="36">
        <f t="shared" si="3"/>
        <v>2.5</v>
      </c>
      <c r="E29" s="42">
        <v>1</v>
      </c>
      <c r="F29" s="43">
        <v>1.5</v>
      </c>
      <c r="G29" s="43"/>
      <c r="H29" s="43"/>
      <c r="I29" s="43"/>
      <c r="J29" s="43"/>
      <c r="K29" s="43"/>
      <c r="L29" s="43"/>
      <c r="M29" s="43"/>
      <c r="N29" s="81"/>
    </row>
    <row r="30" spans="1:14">
      <c r="A30" s="64"/>
      <c r="B30" s="30" t="s">
        <v>32</v>
      </c>
      <c r="C30" s="31" t="str">
        <f t="shared" si="4"/>
        <v>Jueves      3hs libres</v>
      </c>
      <c r="D30" s="36">
        <f t="shared" si="3"/>
        <v>3</v>
      </c>
      <c r="E30" s="42">
        <v>1</v>
      </c>
      <c r="F30" s="43">
        <v>1</v>
      </c>
      <c r="G30" s="43">
        <v>1</v>
      </c>
      <c r="H30" s="43"/>
      <c r="I30" s="43"/>
      <c r="J30" s="43"/>
      <c r="K30" s="43"/>
      <c r="L30" s="43"/>
      <c r="M30" s="43"/>
      <c r="N30" s="81"/>
    </row>
    <row r="31" spans="1:14" ht="15.75" customHeight="1">
      <c r="A31" s="64"/>
      <c r="B31" s="30" t="s">
        <v>33</v>
      </c>
      <c r="C31" s="31" t="str">
        <f t="shared" si="4"/>
        <v>Viernes      3hs libres</v>
      </c>
      <c r="D31" s="36">
        <f t="shared" si="3"/>
        <v>4</v>
      </c>
      <c r="E31" s="42">
        <v>1</v>
      </c>
      <c r="F31" s="43">
        <v>1</v>
      </c>
      <c r="G31" s="43">
        <v>1</v>
      </c>
      <c r="H31" s="43">
        <v>1</v>
      </c>
      <c r="I31" s="43"/>
      <c r="J31" s="43"/>
      <c r="K31" s="43"/>
      <c r="L31" s="43"/>
      <c r="M31" s="43"/>
      <c r="N31" s="81"/>
    </row>
    <row r="32" spans="1:14" ht="15.75" customHeight="1">
      <c r="A32" s="64"/>
      <c r="B32" s="30" t="s">
        <v>34</v>
      </c>
      <c r="C32" s="31" t="str">
        <f t="shared" si="4"/>
        <v>Sabados      3hs libres</v>
      </c>
      <c r="D32" s="36">
        <f t="shared" si="3"/>
        <v>2.5</v>
      </c>
      <c r="E32" s="42"/>
      <c r="F32" s="43"/>
      <c r="G32" s="43">
        <v>1</v>
      </c>
      <c r="H32" s="43">
        <v>0.5</v>
      </c>
      <c r="I32" s="43">
        <v>1</v>
      </c>
      <c r="J32" s="43"/>
      <c r="K32" s="43"/>
      <c r="L32" s="43"/>
      <c r="M32" s="43"/>
      <c r="N32" s="81"/>
    </row>
    <row r="33" spans="1:14" ht="15.75" customHeight="1">
      <c r="A33" s="65"/>
      <c r="B33" s="32" t="s">
        <v>35</v>
      </c>
      <c r="C33" s="33" t="str">
        <f t="shared" si="4"/>
        <v>Domingo      3hs libres</v>
      </c>
      <c r="D33" s="36">
        <f t="shared" si="3"/>
        <v>4</v>
      </c>
      <c r="E33" s="44"/>
      <c r="F33" s="45"/>
      <c r="G33" s="45">
        <v>1</v>
      </c>
      <c r="H33" s="45">
        <v>1</v>
      </c>
      <c r="I33" s="45">
        <v>2</v>
      </c>
      <c r="J33" s="45"/>
      <c r="K33" s="45"/>
      <c r="L33" s="45"/>
      <c r="M33" s="45"/>
      <c r="N33" s="81"/>
    </row>
    <row r="34" spans="1:14" ht="15.75" customHeight="1">
      <c r="A34" s="116" t="s">
        <v>37</v>
      </c>
      <c r="B34" s="30" t="s">
        <v>28</v>
      </c>
      <c r="C34" s="31" t="str">
        <f t="shared" si="4"/>
        <v>Lunes      3hs libres</v>
      </c>
      <c r="D34" s="36">
        <f t="shared" si="3"/>
        <v>3</v>
      </c>
      <c r="E34" s="46"/>
      <c r="F34" s="47"/>
      <c r="G34" s="47">
        <v>1</v>
      </c>
      <c r="H34" s="47"/>
      <c r="I34" s="47"/>
      <c r="J34" s="47">
        <v>2</v>
      </c>
      <c r="K34" s="47"/>
      <c r="L34" s="47"/>
      <c r="M34" s="47"/>
      <c r="N34" s="81"/>
    </row>
    <row r="35" spans="1:14" ht="15.75" customHeight="1">
      <c r="A35" s="64"/>
      <c r="B35" s="30" t="s">
        <v>30</v>
      </c>
      <c r="C35" s="31" t="str">
        <f t="shared" si="4"/>
        <v>Martes      3hs libres</v>
      </c>
      <c r="D35" s="36">
        <f t="shared" si="3"/>
        <v>3</v>
      </c>
      <c r="E35" s="42"/>
      <c r="F35" s="43"/>
      <c r="G35" s="43">
        <v>1</v>
      </c>
      <c r="H35" s="43"/>
      <c r="I35" s="43"/>
      <c r="J35" s="43">
        <v>2</v>
      </c>
      <c r="K35" s="43"/>
      <c r="L35" s="43"/>
      <c r="M35" s="43"/>
      <c r="N35" s="81"/>
    </row>
    <row r="36" spans="1:14" ht="15.75" customHeight="1">
      <c r="A36" s="64"/>
      <c r="B36" s="30" t="s">
        <v>31</v>
      </c>
      <c r="C36" s="31" t="str">
        <f t="shared" si="4"/>
        <v>Miercoles      3hs libres</v>
      </c>
      <c r="D36" s="36">
        <f t="shared" si="3"/>
        <v>2</v>
      </c>
      <c r="E36" s="42"/>
      <c r="F36" s="43"/>
      <c r="G36" s="43"/>
      <c r="H36" s="43"/>
      <c r="I36" s="43"/>
      <c r="J36" s="43">
        <v>2</v>
      </c>
      <c r="K36" s="43"/>
      <c r="L36" s="43"/>
      <c r="M36" s="43"/>
      <c r="N36" s="81"/>
    </row>
    <row r="37" spans="1:14" ht="15.75" customHeight="1">
      <c r="A37" s="64"/>
      <c r="B37" s="30" t="s">
        <v>32</v>
      </c>
      <c r="C37" s="31" t="str">
        <f t="shared" si="4"/>
        <v>Jueves      3hs libres</v>
      </c>
      <c r="D37" s="36">
        <f t="shared" si="3"/>
        <v>2</v>
      </c>
      <c r="E37" s="42"/>
      <c r="F37" s="43"/>
      <c r="G37" s="43"/>
      <c r="H37" s="43"/>
      <c r="I37" s="43"/>
      <c r="J37" s="43">
        <v>2</v>
      </c>
      <c r="K37" s="43"/>
      <c r="L37" s="43"/>
      <c r="M37" s="43"/>
      <c r="N37" s="81"/>
    </row>
    <row r="38" spans="1:14" ht="15.75" customHeight="1">
      <c r="A38" s="64"/>
      <c r="B38" s="30" t="s">
        <v>33</v>
      </c>
      <c r="C38" s="31" t="str">
        <f t="shared" si="4"/>
        <v>Viernes      3hs libres</v>
      </c>
      <c r="D38" s="36">
        <f t="shared" si="3"/>
        <v>2</v>
      </c>
      <c r="E38" s="42"/>
      <c r="F38" s="43"/>
      <c r="G38" s="43"/>
      <c r="H38" s="43"/>
      <c r="I38" s="43"/>
      <c r="J38" s="43">
        <v>2</v>
      </c>
      <c r="K38" s="43"/>
      <c r="L38" s="43"/>
      <c r="M38" s="43"/>
      <c r="N38" s="81"/>
    </row>
    <row r="39" spans="1:14" ht="15.75" customHeight="1">
      <c r="A39" s="64"/>
      <c r="B39" s="30" t="s">
        <v>34</v>
      </c>
      <c r="C39" s="31" t="str">
        <f t="shared" si="4"/>
        <v>Sabados      3hs libres</v>
      </c>
      <c r="D39" s="36">
        <f t="shared" si="3"/>
        <v>0</v>
      </c>
      <c r="E39" s="42"/>
      <c r="F39" s="43"/>
      <c r="G39" s="43"/>
      <c r="H39" s="43"/>
      <c r="I39" s="43"/>
      <c r="J39" s="43"/>
      <c r="K39" s="43"/>
      <c r="L39" s="43"/>
      <c r="M39" s="43"/>
      <c r="N39" s="81"/>
    </row>
    <row r="40" spans="1:14" ht="15.75" customHeight="1">
      <c r="A40" s="65"/>
      <c r="B40" s="32" t="s">
        <v>35</v>
      </c>
      <c r="C40" s="33" t="str">
        <f t="shared" si="4"/>
        <v>Domingo      3hs libres</v>
      </c>
      <c r="D40" s="36">
        <f t="shared" si="3"/>
        <v>0</v>
      </c>
      <c r="E40" s="44"/>
      <c r="F40" s="45"/>
      <c r="G40" s="45"/>
      <c r="H40" s="45"/>
      <c r="I40" s="45"/>
      <c r="J40" s="45"/>
      <c r="K40" s="45"/>
      <c r="L40" s="45"/>
      <c r="M40" s="45"/>
      <c r="N40" s="81"/>
    </row>
    <row r="41" spans="1:14" ht="15.75" customHeight="1">
      <c r="A41" s="116" t="s">
        <v>38</v>
      </c>
      <c r="B41" s="30" t="s">
        <v>28</v>
      </c>
      <c r="C41" s="31" t="str">
        <f t="shared" si="4"/>
        <v>Lunes      3hs libres</v>
      </c>
      <c r="D41" s="36">
        <f t="shared" si="3"/>
        <v>0</v>
      </c>
      <c r="E41" s="46"/>
      <c r="F41" s="47"/>
      <c r="G41" s="47"/>
      <c r="H41" s="47"/>
      <c r="I41" s="47"/>
      <c r="J41" s="47"/>
      <c r="K41" s="47"/>
      <c r="L41" s="47"/>
      <c r="M41" s="47"/>
      <c r="N41" s="81"/>
    </row>
    <row r="42" spans="1:14" ht="15.75" customHeight="1">
      <c r="A42" s="64"/>
      <c r="B42" s="30" t="s">
        <v>30</v>
      </c>
      <c r="C42" s="31" t="str">
        <f t="shared" si="4"/>
        <v>Martes      3hs libres</v>
      </c>
      <c r="D42" s="36">
        <f t="shared" si="3"/>
        <v>0</v>
      </c>
      <c r="E42" s="42"/>
      <c r="F42" s="43"/>
      <c r="G42" s="43"/>
      <c r="H42" s="43"/>
      <c r="I42" s="43"/>
      <c r="J42" s="43"/>
      <c r="K42" s="43"/>
      <c r="L42" s="43"/>
      <c r="M42" s="43"/>
      <c r="N42" s="81"/>
    </row>
    <row r="43" spans="1:14" ht="15.75" customHeight="1">
      <c r="A43" s="64"/>
      <c r="B43" s="30" t="s">
        <v>31</v>
      </c>
      <c r="C43" s="31" t="str">
        <f t="shared" si="4"/>
        <v>Miercoles      3hs libres</v>
      </c>
      <c r="D43" s="36">
        <f t="shared" si="3"/>
        <v>0</v>
      </c>
      <c r="E43" s="42"/>
      <c r="F43" s="43"/>
      <c r="G43" s="43"/>
      <c r="H43" s="43"/>
      <c r="I43" s="43"/>
      <c r="J43" s="43"/>
      <c r="K43" s="43"/>
      <c r="L43" s="43"/>
      <c r="M43" s="43"/>
      <c r="N43" s="41"/>
    </row>
    <row r="44" spans="1:14" ht="15.75" customHeight="1">
      <c r="A44" s="64"/>
      <c r="B44" s="30" t="s">
        <v>32</v>
      </c>
      <c r="C44" s="31" t="str">
        <f t="shared" si="4"/>
        <v>Jueves      3hs libres</v>
      </c>
      <c r="D44" s="36">
        <f t="shared" si="3"/>
        <v>0</v>
      </c>
      <c r="E44" s="42"/>
      <c r="F44" s="43"/>
      <c r="G44" s="43"/>
      <c r="H44" s="43"/>
      <c r="I44" s="43"/>
      <c r="J44" s="43"/>
      <c r="K44" s="43"/>
      <c r="L44" s="43"/>
      <c r="M44" s="43"/>
      <c r="N44" s="41"/>
    </row>
    <row r="45" spans="1:14" ht="15.75" customHeight="1">
      <c r="A45" s="64"/>
      <c r="B45" s="30" t="s">
        <v>33</v>
      </c>
      <c r="C45" s="31" t="str">
        <f t="shared" si="4"/>
        <v>Viernes      3hs libres</v>
      </c>
      <c r="D45" s="36">
        <f t="shared" si="3"/>
        <v>0</v>
      </c>
      <c r="E45" s="42"/>
      <c r="F45" s="43"/>
      <c r="G45" s="43"/>
      <c r="H45" s="43"/>
      <c r="I45" s="43"/>
      <c r="J45" s="43"/>
      <c r="K45" s="43"/>
      <c r="L45" s="43"/>
      <c r="M45" s="43"/>
      <c r="N45" s="41"/>
    </row>
    <row r="46" spans="1:14" ht="15.75" customHeight="1">
      <c r="A46" s="64"/>
      <c r="B46" s="30" t="s">
        <v>34</v>
      </c>
      <c r="C46" s="31" t="str">
        <f t="shared" si="4"/>
        <v>Sabados      3hs libres</v>
      </c>
      <c r="D46" s="36">
        <f t="shared" si="3"/>
        <v>0</v>
      </c>
      <c r="E46" s="42"/>
      <c r="F46" s="43"/>
      <c r="G46" s="43"/>
      <c r="H46" s="43"/>
      <c r="I46" s="43"/>
      <c r="J46" s="43"/>
      <c r="K46" s="43"/>
      <c r="L46" s="43"/>
      <c r="M46" s="43"/>
      <c r="N46" s="41"/>
    </row>
    <row r="47" spans="1:14" ht="15.75" customHeight="1">
      <c r="A47" s="65"/>
      <c r="B47" s="32" t="s">
        <v>35</v>
      </c>
      <c r="C47" s="33" t="str">
        <f t="shared" si="4"/>
        <v>Domingo      3hs libres</v>
      </c>
      <c r="D47" s="36">
        <f t="shared" si="3"/>
        <v>0</v>
      </c>
      <c r="E47" s="44"/>
      <c r="F47" s="45"/>
      <c r="G47" s="45"/>
      <c r="H47" s="45"/>
      <c r="I47" s="45"/>
      <c r="J47" s="45"/>
      <c r="K47" s="45"/>
      <c r="L47" s="45"/>
      <c r="M47" s="45"/>
      <c r="N47" s="41"/>
    </row>
    <row r="48" spans="1:14" ht="15.75" customHeight="1">
      <c r="A48" s="116" t="s">
        <v>39</v>
      </c>
      <c r="B48" s="30" t="s">
        <v>28</v>
      </c>
      <c r="C48" s="31" t="str">
        <f t="shared" si="4"/>
        <v>Lunes      3hs libres</v>
      </c>
      <c r="D48" s="36">
        <f t="shared" si="3"/>
        <v>0</v>
      </c>
      <c r="E48" s="46"/>
      <c r="F48" s="47"/>
      <c r="G48" s="47"/>
      <c r="H48" s="47"/>
      <c r="I48" s="47"/>
      <c r="J48" s="47"/>
      <c r="K48" s="47"/>
      <c r="L48" s="47"/>
      <c r="M48" s="47"/>
      <c r="N48" s="41"/>
    </row>
    <row r="49" spans="1:14" ht="15.75" customHeight="1">
      <c r="A49" s="64"/>
      <c r="B49" s="30" t="s">
        <v>30</v>
      </c>
      <c r="C49" s="31" t="str">
        <f t="shared" si="4"/>
        <v>Martes      3hs libres</v>
      </c>
      <c r="D49" s="36">
        <f t="shared" si="3"/>
        <v>0</v>
      </c>
      <c r="E49" s="42"/>
      <c r="F49" s="43"/>
      <c r="G49" s="43"/>
      <c r="H49" s="43"/>
      <c r="I49" s="43"/>
      <c r="J49" s="43"/>
      <c r="K49" s="43"/>
      <c r="L49" s="43"/>
      <c r="M49" s="43"/>
      <c r="N49" s="41"/>
    </row>
    <row r="50" spans="1:14" ht="15.75" customHeight="1">
      <c r="A50" s="64"/>
      <c r="B50" s="30" t="s">
        <v>31</v>
      </c>
      <c r="C50" s="31" t="str">
        <f t="shared" si="4"/>
        <v>Miercoles      3hs libres</v>
      </c>
      <c r="D50" s="36">
        <f t="shared" si="3"/>
        <v>0</v>
      </c>
      <c r="E50" s="42"/>
      <c r="F50" s="43"/>
      <c r="G50" s="43"/>
      <c r="H50" s="43"/>
      <c r="I50" s="43"/>
      <c r="J50" s="43"/>
      <c r="K50" s="43"/>
      <c r="L50" s="43"/>
      <c r="M50" s="43"/>
      <c r="N50" s="41"/>
    </row>
    <row r="51" spans="1:14" ht="15.75" customHeight="1">
      <c r="A51" s="64"/>
      <c r="B51" s="30" t="s">
        <v>32</v>
      </c>
      <c r="C51" s="31" t="str">
        <f t="shared" si="4"/>
        <v>Jueves      3hs libres</v>
      </c>
      <c r="D51" s="36">
        <f t="shared" si="3"/>
        <v>0</v>
      </c>
      <c r="E51" s="42"/>
      <c r="F51" s="43"/>
      <c r="G51" s="43"/>
      <c r="H51" s="43"/>
      <c r="I51" s="43"/>
      <c r="J51" s="43"/>
      <c r="K51" s="43"/>
      <c r="L51" s="43"/>
      <c r="M51" s="43"/>
      <c r="N51" s="41"/>
    </row>
    <row r="52" spans="1:14" ht="15.75" customHeight="1">
      <c r="A52" s="64"/>
      <c r="B52" s="30" t="s">
        <v>33</v>
      </c>
      <c r="C52" s="31" t="str">
        <f t="shared" si="4"/>
        <v>Viernes      3hs libres</v>
      </c>
      <c r="D52" s="36">
        <f t="shared" si="3"/>
        <v>0</v>
      </c>
      <c r="E52" s="42"/>
      <c r="F52" s="43"/>
      <c r="G52" s="43"/>
      <c r="H52" s="43"/>
      <c r="I52" s="43"/>
      <c r="J52" s="43"/>
      <c r="K52" s="43"/>
      <c r="L52" s="43"/>
      <c r="M52" s="43"/>
      <c r="N52" s="41"/>
    </row>
    <row r="53" spans="1:14" ht="15.75" customHeight="1">
      <c r="A53" s="64"/>
      <c r="B53" s="30" t="s">
        <v>34</v>
      </c>
      <c r="C53" s="31" t="str">
        <f t="shared" si="4"/>
        <v>Sabados      3hs libres</v>
      </c>
      <c r="D53" s="36">
        <f t="shared" si="3"/>
        <v>0</v>
      </c>
      <c r="E53" s="42"/>
      <c r="F53" s="43"/>
      <c r="G53" s="43"/>
      <c r="H53" s="43"/>
      <c r="I53" s="43"/>
      <c r="J53" s="43"/>
      <c r="K53" s="43"/>
      <c r="L53" s="43"/>
      <c r="M53" s="43"/>
      <c r="N53" s="41"/>
    </row>
    <row r="54" spans="1:14" ht="15.75" customHeight="1">
      <c r="A54" s="65"/>
      <c r="B54" s="32" t="s">
        <v>35</v>
      </c>
      <c r="C54" s="33" t="str">
        <f t="shared" si="4"/>
        <v>Domingo      3hs libres</v>
      </c>
      <c r="D54" s="36">
        <f t="shared" si="3"/>
        <v>0</v>
      </c>
      <c r="E54" s="44"/>
      <c r="F54" s="45"/>
      <c r="G54" s="45"/>
      <c r="H54" s="45"/>
      <c r="I54" s="45"/>
      <c r="J54" s="45"/>
      <c r="K54" s="45"/>
      <c r="L54" s="45"/>
      <c r="M54" s="45"/>
      <c r="N54" s="41"/>
    </row>
    <row r="55" spans="1:14" ht="15.75" customHeight="1">
      <c r="A55" s="116" t="s">
        <v>40</v>
      </c>
      <c r="B55" s="30" t="s">
        <v>28</v>
      </c>
      <c r="C55" s="31" t="str">
        <f t="shared" si="4"/>
        <v>Lunes      3hs libres</v>
      </c>
      <c r="D55" s="36">
        <f t="shared" si="3"/>
        <v>0</v>
      </c>
      <c r="E55" s="48"/>
      <c r="F55" s="49"/>
      <c r="G55" s="49"/>
      <c r="H55" s="49"/>
      <c r="I55" s="49"/>
      <c r="J55" s="49"/>
      <c r="K55" s="49"/>
      <c r="L55" s="49"/>
      <c r="M55" s="49"/>
      <c r="N55" s="41"/>
    </row>
    <row r="56" spans="1:14" ht="15.75" customHeight="1">
      <c r="A56" s="115"/>
      <c r="B56" s="30" t="s">
        <v>30</v>
      </c>
      <c r="C56" s="31" t="str">
        <f t="shared" si="4"/>
        <v>Martes      3hs libres</v>
      </c>
      <c r="D56" s="36">
        <f t="shared" si="3"/>
        <v>0</v>
      </c>
      <c r="E56" s="42"/>
      <c r="F56" s="43"/>
      <c r="G56" s="43"/>
      <c r="H56" s="43"/>
      <c r="I56" s="43"/>
      <c r="J56" s="43"/>
      <c r="K56" s="43"/>
      <c r="L56" s="43"/>
      <c r="M56" s="43"/>
      <c r="N56" s="41"/>
    </row>
    <row r="57" spans="1:14" ht="15.75" customHeight="1">
      <c r="A57" s="115"/>
      <c r="B57" s="30" t="s">
        <v>31</v>
      </c>
      <c r="C57" s="31" t="str">
        <f t="shared" si="4"/>
        <v>Miercoles      3hs libres</v>
      </c>
      <c r="D57" s="36">
        <f t="shared" si="3"/>
        <v>0</v>
      </c>
      <c r="E57" s="42"/>
      <c r="F57" s="43"/>
      <c r="G57" s="43"/>
      <c r="H57" s="43"/>
      <c r="I57" s="43"/>
      <c r="J57" s="43"/>
      <c r="K57" s="43"/>
      <c r="L57" s="43"/>
      <c r="M57" s="43"/>
      <c r="N57" s="41"/>
    </row>
    <row r="58" spans="1:14" ht="15.75" customHeight="1">
      <c r="A58" s="115"/>
      <c r="B58" s="30" t="s">
        <v>32</v>
      </c>
      <c r="C58" s="31" t="str">
        <f t="shared" si="4"/>
        <v>Jueves      3hs libres</v>
      </c>
      <c r="D58" s="36">
        <f t="shared" si="3"/>
        <v>0</v>
      </c>
      <c r="E58" s="42"/>
      <c r="F58" s="43"/>
      <c r="G58" s="43"/>
      <c r="H58" s="43"/>
      <c r="I58" s="43"/>
      <c r="J58" s="43"/>
      <c r="K58" s="43"/>
      <c r="L58" s="43"/>
      <c r="M58" s="43"/>
      <c r="N58" s="41"/>
    </row>
    <row r="59" spans="1:14" ht="15.75" customHeight="1">
      <c r="A59" s="115"/>
      <c r="B59" s="30" t="s">
        <v>33</v>
      </c>
      <c r="C59" s="31" t="str">
        <f t="shared" si="4"/>
        <v>Viernes      3hs libres</v>
      </c>
      <c r="D59" s="36">
        <f t="shared" si="3"/>
        <v>0</v>
      </c>
      <c r="E59" s="42"/>
      <c r="F59" s="43"/>
      <c r="G59" s="43"/>
      <c r="H59" s="43"/>
      <c r="I59" s="43"/>
      <c r="J59" s="43"/>
      <c r="K59" s="43"/>
      <c r="L59" s="43"/>
      <c r="M59" s="43"/>
      <c r="N59" s="41"/>
    </row>
    <row r="60" spans="1:14" ht="15.75" customHeight="1">
      <c r="A60" s="115"/>
      <c r="B60" s="30" t="s">
        <v>34</v>
      </c>
      <c r="C60" s="31" t="str">
        <f t="shared" si="4"/>
        <v>Sabados      3hs libres</v>
      </c>
      <c r="D60" s="36">
        <f t="shared" si="3"/>
        <v>0</v>
      </c>
      <c r="E60" s="42"/>
      <c r="F60" s="43"/>
      <c r="G60" s="43"/>
      <c r="H60" s="43"/>
      <c r="I60" s="43"/>
      <c r="J60" s="43"/>
      <c r="K60" s="43"/>
      <c r="L60" s="43"/>
      <c r="M60" s="43"/>
      <c r="N60" s="41"/>
    </row>
    <row r="61" spans="1:14" ht="15.75" customHeight="1" thickBot="1">
      <c r="A61" s="117"/>
      <c r="B61" s="32" t="s">
        <v>35</v>
      </c>
      <c r="C61" s="33" t="str">
        <f t="shared" si="4"/>
        <v>Domingo      3hs libres</v>
      </c>
      <c r="D61" s="36">
        <f t="shared" si="3"/>
        <v>0</v>
      </c>
      <c r="E61" s="50"/>
      <c r="F61" s="51"/>
      <c r="G61" s="51"/>
      <c r="H61" s="51"/>
      <c r="I61" s="51"/>
      <c r="J61" s="51"/>
      <c r="K61" s="51"/>
      <c r="L61" s="51"/>
      <c r="M61" s="51"/>
      <c r="N61" s="41"/>
    </row>
    <row r="62" spans="1:14" ht="15.75" customHeight="1" thickTop="1"/>
    <row r="63" spans="1:14" ht="15.75" customHeight="1"/>
    <row r="64" spans="1:1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protectedRanges>
    <protectedRange sqref="E20:M61" name="datos"/>
    <protectedRange sqref="E12:M15" name="Rango2"/>
    <protectedRange sqref="E4:W5" name="Horas_libres"/>
  </protectedRanges>
  <mergeCells count="23">
    <mergeCell ref="A34:A40"/>
    <mergeCell ref="N20:N42"/>
    <mergeCell ref="C15:D15"/>
    <mergeCell ref="C12:D12"/>
    <mergeCell ref="C16:D16"/>
    <mergeCell ref="C17:D17"/>
    <mergeCell ref="A20:A26"/>
    <mergeCell ref="A48:A54"/>
    <mergeCell ref="A55:A61"/>
    <mergeCell ref="E5:W5"/>
    <mergeCell ref="C1:R1"/>
    <mergeCell ref="C3:D3"/>
    <mergeCell ref="C4:D4"/>
    <mergeCell ref="E2:K2"/>
    <mergeCell ref="C2:D2"/>
    <mergeCell ref="L2:W2"/>
    <mergeCell ref="F7:F8"/>
    <mergeCell ref="C7:E8"/>
    <mergeCell ref="A41:A47"/>
    <mergeCell ref="C10:K10"/>
    <mergeCell ref="C13:D13"/>
    <mergeCell ref="C14:D14"/>
    <mergeCell ref="A27:A33"/>
  </mergeCells>
  <conditionalFormatting sqref="D20:D61">
    <cfRule type="iconSet" priority="1">
      <iconSet iconSet="3Symbols2" reverse="1">
        <cfvo type="percent" val="0"/>
        <cfvo type="num" val="$F$7-0.5"/>
        <cfvo type="num" val="$F$7" gte="0"/>
      </iconSet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92"/>
  <sheetViews>
    <sheetView showGridLines="0" tabSelected="1" zoomScale="80" zoomScaleNormal="80" workbookViewId="0">
      <selection activeCell="E6" sqref="E6:E7"/>
    </sheetView>
  </sheetViews>
  <sheetFormatPr defaultColWidth="12.625" defaultRowHeight="15" customHeight="1"/>
  <cols>
    <col min="1" max="1" width="3.75" customWidth="1"/>
    <col min="2" max="2" width="1.375" style="27" customWidth="1"/>
    <col min="3" max="3" width="20.625" customWidth="1"/>
    <col min="4" max="4" width="8.75" customWidth="1"/>
    <col min="5" max="5" width="11.25" customWidth="1"/>
    <col min="6" max="6" width="12.75" customWidth="1"/>
    <col min="7" max="15" width="9.375" customWidth="1"/>
  </cols>
  <sheetData>
    <row r="1" spans="1:6">
      <c r="A1" s="4"/>
      <c r="B1" s="28"/>
      <c r="C1" s="80" t="s">
        <v>11</v>
      </c>
      <c r="D1" s="85"/>
      <c r="E1" s="113"/>
      <c r="F1" s="9" t="s">
        <v>41</v>
      </c>
    </row>
    <row r="2" spans="1:6">
      <c r="A2" s="4"/>
      <c r="B2" s="28"/>
      <c r="C2" s="80" t="s">
        <v>21</v>
      </c>
      <c r="D2" s="85"/>
      <c r="E2" s="113"/>
      <c r="F2" s="10">
        <v>365</v>
      </c>
    </row>
    <row r="3" spans="1:6" ht="18.75">
      <c r="A3" s="4"/>
      <c r="B3" s="28"/>
      <c r="C3" s="82" t="s">
        <v>22</v>
      </c>
      <c r="D3" s="86"/>
      <c r="E3" s="83"/>
      <c r="F3" s="93">
        <v>3</v>
      </c>
    </row>
    <row r="4" spans="1:6">
      <c r="A4" s="4"/>
      <c r="B4" s="28"/>
      <c r="C4" s="80" t="s">
        <v>23</v>
      </c>
      <c r="D4" s="85"/>
      <c r="E4" s="113"/>
      <c r="F4" s="13">
        <f t="shared" ref="F4" si="0">ROUND(F2/F3,1)</f>
        <v>121.7</v>
      </c>
    </row>
    <row r="5" spans="1:6" ht="28.5" customHeight="1">
      <c r="A5" s="4"/>
      <c r="B5" s="28"/>
      <c r="C5" s="84" t="s">
        <v>42</v>
      </c>
      <c r="D5" s="87"/>
      <c r="E5" s="88"/>
      <c r="F5" s="63">
        <f>F2-SUM(F8:F109)</f>
        <v>329</v>
      </c>
    </row>
    <row r="6" spans="1:6" ht="15.75">
      <c r="A6" s="4"/>
      <c r="B6" s="28"/>
      <c r="C6" s="91" t="s">
        <v>25</v>
      </c>
      <c r="D6" s="89" t="s">
        <v>43</v>
      </c>
      <c r="E6" s="89" t="s">
        <v>44</v>
      </c>
      <c r="F6" s="17"/>
    </row>
    <row r="7" spans="1:6" ht="21.75" customHeight="1">
      <c r="A7" s="1"/>
      <c r="B7" s="29"/>
      <c r="C7" s="92"/>
      <c r="D7" s="90"/>
      <c r="E7" s="90"/>
      <c r="F7" s="19"/>
    </row>
    <row r="8" spans="1:6" ht="15" customHeight="1">
      <c r="A8" s="116" t="s">
        <v>27</v>
      </c>
      <c r="B8" s="101" t="s">
        <v>28</v>
      </c>
      <c r="C8" s="31" t="str">
        <f>CONCATENATE(B8, "      ",D8, "hs libres")</f>
        <v>Lunes      3hs libres</v>
      </c>
      <c r="D8" s="56">
        <v>3</v>
      </c>
      <c r="E8" s="35">
        <v>3</v>
      </c>
      <c r="F8" s="39">
        <v>3</v>
      </c>
    </row>
    <row r="9" spans="1:6">
      <c r="A9" s="100"/>
      <c r="B9" s="30" t="s">
        <v>30</v>
      </c>
      <c r="C9" s="31" t="str">
        <f t="shared" ref="C9:C49" si="1">CONCATENATE(B9, "      ",D9, "hs libres")</f>
        <v>Martes      3hs libres</v>
      </c>
      <c r="D9" s="56">
        <v>3</v>
      </c>
      <c r="E9" s="35">
        <v>3</v>
      </c>
      <c r="F9" s="42">
        <v>3</v>
      </c>
    </row>
    <row r="10" spans="1:6">
      <c r="A10" s="100"/>
      <c r="B10" s="30" t="s">
        <v>31</v>
      </c>
      <c r="C10" s="31" t="str">
        <f t="shared" si="1"/>
        <v>Miercoles      3hs libres</v>
      </c>
      <c r="D10" s="56">
        <v>3</v>
      </c>
      <c r="E10" s="35">
        <v>3</v>
      </c>
      <c r="F10" s="42">
        <v>3</v>
      </c>
    </row>
    <row r="11" spans="1:6">
      <c r="A11" s="100"/>
      <c r="B11" s="30" t="s">
        <v>32</v>
      </c>
      <c r="C11" s="31" t="str">
        <f t="shared" si="1"/>
        <v>Jueves      3hs libres</v>
      </c>
      <c r="D11" s="56">
        <v>3</v>
      </c>
      <c r="E11" s="35">
        <v>3</v>
      </c>
      <c r="F11" s="42">
        <v>4</v>
      </c>
    </row>
    <row r="12" spans="1:6">
      <c r="A12" s="100"/>
      <c r="B12" s="30" t="s">
        <v>33</v>
      </c>
      <c r="C12" s="31" t="str">
        <f t="shared" si="1"/>
        <v>Viernes      3hs libres</v>
      </c>
      <c r="D12" s="56">
        <v>3</v>
      </c>
      <c r="E12" s="35">
        <v>3</v>
      </c>
      <c r="F12" s="42">
        <v>3</v>
      </c>
    </row>
    <row r="13" spans="1:6">
      <c r="A13" s="100"/>
      <c r="B13" s="30" t="s">
        <v>34</v>
      </c>
      <c r="C13" s="31" t="str">
        <f t="shared" si="1"/>
        <v>Sabados      0hs libres</v>
      </c>
      <c r="D13" s="56">
        <v>0</v>
      </c>
      <c r="E13" s="35">
        <v>0</v>
      </c>
      <c r="F13" s="42">
        <v>0</v>
      </c>
    </row>
    <row r="14" spans="1:6">
      <c r="A14" s="65"/>
      <c r="B14" s="32" t="s">
        <v>35</v>
      </c>
      <c r="C14" s="33" t="str">
        <f>CONCATENATE(B14, "      ",D14, "hs libres")</f>
        <v>Domingo      0hs libres</v>
      </c>
      <c r="D14" s="58">
        <v>0</v>
      </c>
      <c r="E14" s="59">
        <v>0</v>
      </c>
      <c r="F14" s="44">
        <v>0</v>
      </c>
    </row>
    <row r="15" spans="1:6">
      <c r="A15" s="95" t="s">
        <v>36</v>
      </c>
      <c r="B15" s="30" t="s">
        <v>28</v>
      </c>
      <c r="C15" s="31" t="str">
        <f t="shared" si="1"/>
        <v>Lunes      3hs libres</v>
      </c>
      <c r="D15" s="56">
        <v>3</v>
      </c>
      <c r="E15" s="35">
        <v>3</v>
      </c>
      <c r="F15" s="46">
        <v>3</v>
      </c>
    </row>
    <row r="16" spans="1:6">
      <c r="A16" s="64"/>
      <c r="B16" s="30" t="s">
        <v>30</v>
      </c>
      <c r="C16" s="31" t="str">
        <f t="shared" si="1"/>
        <v>Martes      3hs libres</v>
      </c>
      <c r="D16" s="56">
        <v>3</v>
      </c>
      <c r="E16" s="35">
        <v>3</v>
      </c>
      <c r="F16" s="42">
        <v>3</v>
      </c>
    </row>
    <row r="17" spans="1:6">
      <c r="A17" s="64"/>
      <c r="B17" s="30" t="s">
        <v>31</v>
      </c>
      <c r="C17" s="31" t="str">
        <f>CONCATENATE(B17, "      ",D17, "hs libres")</f>
        <v>Miercoles      3hs libres</v>
      </c>
      <c r="D17" s="56">
        <v>3</v>
      </c>
      <c r="E17" s="35">
        <v>3</v>
      </c>
      <c r="F17" s="42">
        <v>3</v>
      </c>
    </row>
    <row r="18" spans="1:6">
      <c r="A18" s="64"/>
      <c r="B18" s="30" t="s">
        <v>32</v>
      </c>
      <c r="C18" s="31" t="str">
        <f t="shared" si="1"/>
        <v>Jueves      3hs libres</v>
      </c>
      <c r="D18" s="56">
        <v>3</v>
      </c>
      <c r="E18" s="35">
        <v>3</v>
      </c>
      <c r="F18" s="42">
        <v>5</v>
      </c>
    </row>
    <row r="19" spans="1:6" ht="15.75" customHeight="1">
      <c r="A19" s="64"/>
      <c r="B19" s="30" t="s">
        <v>33</v>
      </c>
      <c r="C19" s="31" t="str">
        <f t="shared" si="1"/>
        <v>Viernes      3hs libres</v>
      </c>
      <c r="D19" s="56">
        <v>3</v>
      </c>
      <c r="E19" s="35">
        <v>3</v>
      </c>
      <c r="F19" s="42" t="s">
        <v>45</v>
      </c>
    </row>
    <row r="20" spans="1:6" ht="15.75" customHeight="1">
      <c r="A20" s="64"/>
      <c r="B20" s="30" t="s">
        <v>34</v>
      </c>
      <c r="C20" s="31" t="str">
        <f t="shared" si="1"/>
        <v>Sabados      0hs libres</v>
      </c>
      <c r="D20" s="56">
        <v>0</v>
      </c>
      <c r="E20" s="35">
        <f>SUM(F20:F20)</f>
        <v>3</v>
      </c>
      <c r="F20" s="42">
        <v>3</v>
      </c>
    </row>
    <row r="21" spans="1:6" ht="15.75" customHeight="1">
      <c r="A21" s="65"/>
      <c r="B21" s="32" t="s">
        <v>35</v>
      </c>
      <c r="C21" s="33" t="str">
        <f t="shared" si="1"/>
        <v>Domingo      0hs libres</v>
      </c>
      <c r="D21" s="58">
        <v>0</v>
      </c>
      <c r="E21" s="59">
        <f>SUM(F21:F21)</f>
        <v>0</v>
      </c>
      <c r="F21" s="44">
        <v>0</v>
      </c>
    </row>
    <row r="22" spans="1:6" ht="15.75" customHeight="1">
      <c r="A22" s="116" t="s">
        <v>37</v>
      </c>
      <c r="B22" s="30" t="s">
        <v>28</v>
      </c>
      <c r="C22" s="31" t="str">
        <f t="shared" si="1"/>
        <v>Lunes      3hs libres</v>
      </c>
      <c r="D22" s="56">
        <v>3</v>
      </c>
      <c r="E22" s="35">
        <f>SUM(F22:F22)</f>
        <v>3</v>
      </c>
      <c r="F22" s="46">
        <v>3</v>
      </c>
    </row>
    <row r="23" spans="1:6" ht="15.75" customHeight="1">
      <c r="A23" s="64"/>
      <c r="B23" s="30" t="s">
        <v>30</v>
      </c>
      <c r="C23" s="31" t="str">
        <f t="shared" si="1"/>
        <v>Martes      3hs libres</v>
      </c>
      <c r="D23" s="56">
        <v>3</v>
      </c>
      <c r="E23" s="35">
        <f>SUM(F23:F23)</f>
        <v>0</v>
      </c>
      <c r="F23" s="42"/>
    </row>
    <row r="24" spans="1:6" ht="15.75" customHeight="1">
      <c r="A24" s="64"/>
      <c r="B24" s="30" t="s">
        <v>31</v>
      </c>
      <c r="C24" s="31" t="str">
        <f t="shared" si="1"/>
        <v>Miercoles      3hs libres</v>
      </c>
      <c r="D24" s="56">
        <v>3</v>
      </c>
      <c r="E24" s="35">
        <f>SUM(F24:F24)</f>
        <v>0</v>
      </c>
      <c r="F24" s="42"/>
    </row>
    <row r="25" spans="1:6" ht="15.75" customHeight="1">
      <c r="A25" s="64"/>
      <c r="B25" s="30" t="s">
        <v>32</v>
      </c>
      <c r="C25" s="31" t="str">
        <f t="shared" si="1"/>
        <v>Jueves      3hs libres</v>
      </c>
      <c r="D25" s="56">
        <v>3</v>
      </c>
      <c r="E25" s="35">
        <f>SUM(F25:F25)</f>
        <v>0</v>
      </c>
      <c r="F25" s="42"/>
    </row>
    <row r="26" spans="1:6" ht="15.75" customHeight="1">
      <c r="A26" s="64"/>
      <c r="B26" s="30" t="s">
        <v>33</v>
      </c>
      <c r="C26" s="31" t="str">
        <f t="shared" si="1"/>
        <v>Viernes      3hs libres</v>
      </c>
      <c r="D26" s="56">
        <v>3</v>
      </c>
      <c r="E26" s="35">
        <f>SUM(F26:F26)</f>
        <v>0</v>
      </c>
      <c r="F26" s="42"/>
    </row>
    <row r="27" spans="1:6" ht="15.75" customHeight="1">
      <c r="A27" s="64"/>
      <c r="B27" s="30" t="s">
        <v>34</v>
      </c>
      <c r="C27" s="31" t="str">
        <f t="shared" si="1"/>
        <v>Sabados      0hs libres</v>
      </c>
      <c r="D27" s="56">
        <v>0</v>
      </c>
      <c r="E27" s="35">
        <f>SUM(F27:F27)</f>
        <v>0</v>
      </c>
      <c r="F27" s="42"/>
    </row>
    <row r="28" spans="1:6" ht="15.75" customHeight="1">
      <c r="A28" s="65"/>
      <c r="B28" s="32" t="s">
        <v>35</v>
      </c>
      <c r="C28" s="33" t="str">
        <f t="shared" si="1"/>
        <v>Domingo      0hs libres</v>
      </c>
      <c r="D28" s="58">
        <v>0</v>
      </c>
      <c r="E28" s="59">
        <f>SUM(F28:F28)</f>
        <v>0</v>
      </c>
      <c r="F28" s="44"/>
    </row>
    <row r="29" spans="1:6" ht="15.75" customHeight="1">
      <c r="A29" s="116" t="s">
        <v>38</v>
      </c>
      <c r="B29" s="30" t="s">
        <v>28</v>
      </c>
      <c r="C29" s="31" t="str">
        <f t="shared" si="1"/>
        <v>Lunes      3hs libres</v>
      </c>
      <c r="D29" s="56">
        <v>3</v>
      </c>
      <c r="E29" s="35">
        <f>SUM(F29:F29)</f>
        <v>0</v>
      </c>
      <c r="F29" s="46"/>
    </row>
    <row r="30" spans="1:6" ht="15.75" customHeight="1">
      <c r="A30" s="64"/>
      <c r="B30" s="30" t="s">
        <v>30</v>
      </c>
      <c r="C30" s="31" t="str">
        <f t="shared" si="1"/>
        <v>Martes      3hs libres</v>
      </c>
      <c r="D30" s="56">
        <v>3</v>
      </c>
      <c r="E30" s="35">
        <f>SUM(F30:F30)</f>
        <v>0</v>
      </c>
      <c r="F30" s="42"/>
    </row>
    <row r="31" spans="1:6" ht="15.75" customHeight="1">
      <c r="A31" s="64"/>
      <c r="B31" s="30" t="s">
        <v>31</v>
      </c>
      <c r="C31" s="31" t="str">
        <f t="shared" si="1"/>
        <v>Miercoles      3hs libres</v>
      </c>
      <c r="D31" s="56">
        <v>3</v>
      </c>
      <c r="E31" s="35">
        <f>SUM(F31:F31)</f>
        <v>0</v>
      </c>
      <c r="F31" s="42"/>
    </row>
    <row r="32" spans="1:6" ht="15.75" customHeight="1">
      <c r="A32" s="64"/>
      <c r="B32" s="30" t="s">
        <v>32</v>
      </c>
      <c r="C32" s="31" t="str">
        <f t="shared" si="1"/>
        <v>Jueves      3hs libres</v>
      </c>
      <c r="D32" s="56">
        <v>3</v>
      </c>
      <c r="E32" s="35">
        <f>SUM(F32:F32)</f>
        <v>0</v>
      </c>
      <c r="F32" s="42"/>
    </row>
    <row r="33" spans="1:6" ht="15.75" customHeight="1">
      <c r="A33" s="64"/>
      <c r="B33" s="30" t="s">
        <v>33</v>
      </c>
      <c r="C33" s="31" t="str">
        <f t="shared" si="1"/>
        <v>Viernes      3hs libres</v>
      </c>
      <c r="D33" s="56">
        <v>3</v>
      </c>
      <c r="E33" s="35">
        <f>SUM(F33:F33)</f>
        <v>0</v>
      </c>
      <c r="F33" s="42"/>
    </row>
    <row r="34" spans="1:6" ht="15.75" customHeight="1">
      <c r="A34" s="64"/>
      <c r="B34" s="30" t="s">
        <v>34</v>
      </c>
      <c r="C34" s="31" t="str">
        <f t="shared" si="1"/>
        <v>Sabados      0hs libres</v>
      </c>
      <c r="D34" s="56">
        <v>0</v>
      </c>
      <c r="E34" s="35">
        <f>SUM(F34:F34)</f>
        <v>0</v>
      </c>
      <c r="F34" s="42"/>
    </row>
    <row r="35" spans="1:6" ht="15.75" customHeight="1">
      <c r="A35" s="65"/>
      <c r="B35" s="32" t="s">
        <v>35</v>
      </c>
      <c r="C35" s="33" t="str">
        <f t="shared" si="1"/>
        <v>Domingo      0hs libres</v>
      </c>
      <c r="D35" s="58">
        <v>0</v>
      </c>
      <c r="E35" s="59">
        <f>SUM(F35:F35)</f>
        <v>0</v>
      </c>
      <c r="F35" s="44"/>
    </row>
    <row r="36" spans="1:6" ht="15.75" customHeight="1">
      <c r="A36" s="116" t="s">
        <v>39</v>
      </c>
      <c r="B36" s="30" t="s">
        <v>28</v>
      </c>
      <c r="C36" s="31" t="str">
        <f t="shared" si="1"/>
        <v>Lunes      3hs libres</v>
      </c>
      <c r="D36" s="56">
        <v>3</v>
      </c>
      <c r="E36" s="35">
        <f>SUM(F36:F36)</f>
        <v>0</v>
      </c>
      <c r="F36" s="46"/>
    </row>
    <row r="37" spans="1:6" ht="15.75" customHeight="1">
      <c r="A37" s="64"/>
      <c r="B37" s="30" t="s">
        <v>30</v>
      </c>
      <c r="C37" s="31" t="str">
        <f t="shared" si="1"/>
        <v>Martes      3hs libres</v>
      </c>
      <c r="D37" s="56">
        <v>3</v>
      </c>
      <c r="E37" s="35">
        <f>SUM(F37:F37)</f>
        <v>0</v>
      </c>
      <c r="F37" s="42"/>
    </row>
    <row r="38" spans="1:6" ht="15.75" customHeight="1">
      <c r="A38" s="64"/>
      <c r="B38" s="30" t="s">
        <v>31</v>
      </c>
      <c r="C38" s="31" t="str">
        <f t="shared" si="1"/>
        <v>Miercoles      3hs libres</v>
      </c>
      <c r="D38" s="56">
        <v>3</v>
      </c>
      <c r="E38" s="35">
        <f>SUM(F38:F38)</f>
        <v>0</v>
      </c>
      <c r="F38" s="42"/>
    </row>
    <row r="39" spans="1:6" ht="15.75" customHeight="1">
      <c r="A39" s="64"/>
      <c r="B39" s="30" t="s">
        <v>32</v>
      </c>
      <c r="C39" s="31" t="str">
        <f t="shared" si="1"/>
        <v>Jueves      3hs libres</v>
      </c>
      <c r="D39" s="56">
        <v>3</v>
      </c>
      <c r="E39" s="35">
        <f>SUM(F39:F39)</f>
        <v>0</v>
      </c>
      <c r="F39" s="42"/>
    </row>
    <row r="40" spans="1:6" ht="15.75" customHeight="1">
      <c r="A40" s="64"/>
      <c r="B40" s="30" t="s">
        <v>33</v>
      </c>
      <c r="C40" s="31" t="str">
        <f t="shared" si="1"/>
        <v>Viernes      3hs libres</v>
      </c>
      <c r="D40" s="56">
        <v>3</v>
      </c>
      <c r="E40" s="35">
        <f>SUM(F40:F40)</f>
        <v>0</v>
      </c>
      <c r="F40" s="42"/>
    </row>
    <row r="41" spans="1:6" ht="15.75" customHeight="1">
      <c r="A41" s="64"/>
      <c r="B41" s="30" t="s">
        <v>34</v>
      </c>
      <c r="C41" s="31" t="str">
        <f t="shared" si="1"/>
        <v>Sabados      0hs libres</v>
      </c>
      <c r="D41" s="56">
        <v>0</v>
      </c>
      <c r="E41" s="35">
        <f>SUM(F41:F41)</f>
        <v>0</v>
      </c>
      <c r="F41" s="42"/>
    </row>
    <row r="42" spans="1:6" ht="15.75" customHeight="1">
      <c r="A42" s="65"/>
      <c r="B42" s="32" t="s">
        <v>35</v>
      </c>
      <c r="C42" s="33" t="str">
        <f t="shared" si="1"/>
        <v>Domingo      0hs libres</v>
      </c>
      <c r="D42" s="58">
        <v>0</v>
      </c>
      <c r="E42" s="59">
        <f>SUM(F42:F42)</f>
        <v>0</v>
      </c>
      <c r="F42" s="44"/>
    </row>
    <row r="43" spans="1:6" ht="15.75" customHeight="1">
      <c r="A43" s="116" t="s">
        <v>40</v>
      </c>
      <c r="B43" s="30" t="s">
        <v>28</v>
      </c>
      <c r="C43" s="31" t="str">
        <f t="shared" si="1"/>
        <v>Lunes      3hs libres</v>
      </c>
      <c r="D43" s="56">
        <v>3</v>
      </c>
      <c r="E43" s="35">
        <f>SUM(F43:F43)</f>
        <v>0</v>
      </c>
      <c r="F43" s="48"/>
    </row>
    <row r="44" spans="1:6" ht="15.75" customHeight="1">
      <c r="A44" s="115"/>
      <c r="B44" s="30" t="s">
        <v>30</v>
      </c>
      <c r="C44" s="31" t="str">
        <f t="shared" si="1"/>
        <v>Martes      3hs libres</v>
      </c>
      <c r="D44" s="56">
        <v>3</v>
      </c>
      <c r="E44" s="35">
        <f>SUM(F44:F44)</f>
        <v>0</v>
      </c>
      <c r="F44" s="42"/>
    </row>
    <row r="45" spans="1:6" ht="15.75" customHeight="1">
      <c r="A45" s="115"/>
      <c r="B45" s="30" t="s">
        <v>31</v>
      </c>
      <c r="C45" s="31" t="str">
        <f t="shared" si="1"/>
        <v>Miercoles      3hs libres</v>
      </c>
      <c r="D45" s="56">
        <v>3</v>
      </c>
      <c r="E45" s="35">
        <f>SUM(F45:F45)</f>
        <v>0</v>
      </c>
      <c r="F45" s="42"/>
    </row>
    <row r="46" spans="1:6" ht="15.75" customHeight="1">
      <c r="A46" s="115"/>
      <c r="B46" s="30" t="s">
        <v>32</v>
      </c>
      <c r="C46" s="31" t="str">
        <f t="shared" si="1"/>
        <v>Jueves      3hs libres</v>
      </c>
      <c r="D46" s="56">
        <v>3</v>
      </c>
      <c r="E46" s="35">
        <f>SUM(F46:F46)</f>
        <v>0</v>
      </c>
      <c r="F46" s="42"/>
    </row>
    <row r="47" spans="1:6" ht="15.75" customHeight="1">
      <c r="A47" s="115"/>
      <c r="B47" s="30" t="s">
        <v>33</v>
      </c>
      <c r="C47" s="31" t="str">
        <f t="shared" si="1"/>
        <v>Viernes      3hs libres</v>
      </c>
      <c r="D47" s="56">
        <v>3</v>
      </c>
      <c r="E47" s="35">
        <f>SUM(F47:F47)</f>
        <v>0</v>
      </c>
      <c r="F47" s="42"/>
    </row>
    <row r="48" spans="1:6" ht="15.75" customHeight="1">
      <c r="A48" s="115"/>
      <c r="B48" s="30" t="s">
        <v>34</v>
      </c>
      <c r="C48" s="31" t="str">
        <f t="shared" si="1"/>
        <v>Sabados      0hs libres</v>
      </c>
      <c r="D48" s="56">
        <v>0</v>
      </c>
      <c r="E48" s="35">
        <f>SUM(F48:F48)</f>
        <v>0</v>
      </c>
      <c r="F48" s="42"/>
    </row>
    <row r="49" spans="1:6" ht="15.75" customHeight="1">
      <c r="A49" s="117"/>
      <c r="B49" s="32" t="s">
        <v>35</v>
      </c>
      <c r="C49" s="60" t="str">
        <f t="shared" si="1"/>
        <v>Domingo      0hs libres</v>
      </c>
      <c r="D49" s="61">
        <v>0</v>
      </c>
      <c r="E49" s="62">
        <f>SUM(F49:F49)</f>
        <v>0</v>
      </c>
      <c r="F49" s="50"/>
    </row>
    <row r="50" spans="1:6" ht="15.75" customHeight="1">
      <c r="A50" s="116" t="s">
        <v>46</v>
      </c>
      <c r="B50" s="30" t="s">
        <v>28</v>
      </c>
      <c r="C50" s="31" t="str">
        <f t="shared" ref="C50:C113" si="2">CONCATENATE(B50, "      ",D50, "hs libres")</f>
        <v>Lunes      3hs libres</v>
      </c>
      <c r="D50" s="56">
        <v>3</v>
      </c>
      <c r="E50" s="35">
        <f>SUM(F71:F71)</f>
        <v>0</v>
      </c>
      <c r="F50" s="46"/>
    </row>
    <row r="51" spans="1:6" ht="15.75" customHeight="1">
      <c r="A51" s="115"/>
      <c r="B51" s="30" t="s">
        <v>30</v>
      </c>
      <c r="C51" s="31" t="str">
        <f t="shared" si="2"/>
        <v>Martes      3hs libres</v>
      </c>
      <c r="D51" s="56">
        <v>3</v>
      </c>
      <c r="E51" s="35">
        <f>SUM(F72:F72)</f>
        <v>0</v>
      </c>
      <c r="F51" s="42"/>
    </row>
    <row r="52" spans="1:6" ht="15.75" customHeight="1">
      <c r="A52" s="115"/>
      <c r="B52" s="30" t="s">
        <v>31</v>
      </c>
      <c r="C52" s="31" t="str">
        <f t="shared" si="2"/>
        <v>Miercoles      3hs libres</v>
      </c>
      <c r="D52" s="56">
        <v>3</v>
      </c>
      <c r="E52" s="35">
        <f>SUM(F73:F73)</f>
        <v>0</v>
      </c>
      <c r="F52" s="42"/>
    </row>
    <row r="53" spans="1:6" ht="15.75" customHeight="1">
      <c r="A53" s="115"/>
      <c r="B53" s="30" t="s">
        <v>32</v>
      </c>
      <c r="C53" s="31" t="str">
        <f t="shared" si="2"/>
        <v>Jueves      3hs libres</v>
      </c>
      <c r="D53" s="56">
        <v>3</v>
      </c>
      <c r="E53" s="35">
        <f>SUM(F74:F74)</f>
        <v>0</v>
      </c>
      <c r="F53" s="42"/>
    </row>
    <row r="54" spans="1:6" ht="15.75" customHeight="1">
      <c r="A54" s="115"/>
      <c r="B54" s="30" t="s">
        <v>33</v>
      </c>
      <c r="C54" s="31" t="str">
        <f t="shared" si="2"/>
        <v>Viernes      3hs libres</v>
      </c>
      <c r="D54" s="56">
        <v>3</v>
      </c>
      <c r="E54" s="35">
        <f>SUM(F75:F75)</f>
        <v>0</v>
      </c>
      <c r="F54" s="42"/>
    </row>
    <row r="55" spans="1:6" ht="15.75" customHeight="1">
      <c r="A55" s="115"/>
      <c r="B55" s="30" t="s">
        <v>34</v>
      </c>
      <c r="C55" s="31" t="str">
        <f t="shared" si="2"/>
        <v>Sabados      0hs libres</v>
      </c>
      <c r="D55" s="56">
        <v>0</v>
      </c>
      <c r="E55" s="35">
        <f>SUM(F76:F76)</f>
        <v>0</v>
      </c>
      <c r="F55" s="42"/>
    </row>
    <row r="56" spans="1:6" ht="15.75" customHeight="1">
      <c r="A56" s="117"/>
      <c r="B56" s="32" t="s">
        <v>35</v>
      </c>
      <c r="C56" s="60" t="str">
        <f t="shared" si="2"/>
        <v>Domingo      0hs libres</v>
      </c>
      <c r="D56" s="61">
        <v>0</v>
      </c>
      <c r="E56" s="62">
        <f>SUM(F77:F77)</f>
        <v>0</v>
      </c>
      <c r="F56" s="44"/>
    </row>
    <row r="57" spans="1:6" ht="15.75" customHeight="1">
      <c r="A57" s="116" t="s">
        <v>47</v>
      </c>
      <c r="B57" s="30" t="s">
        <v>28</v>
      </c>
      <c r="C57" s="31" t="str">
        <f t="shared" si="2"/>
        <v>Lunes      3hs libres</v>
      </c>
      <c r="D57" s="56">
        <v>3</v>
      </c>
      <c r="E57" s="35">
        <f>SUM(F78:F78)</f>
        <v>0</v>
      </c>
      <c r="F57" s="46"/>
    </row>
    <row r="58" spans="1:6" ht="15.75" customHeight="1">
      <c r="A58" s="115"/>
      <c r="B58" s="30" t="s">
        <v>30</v>
      </c>
      <c r="C58" s="31" t="str">
        <f t="shared" si="2"/>
        <v>Martes      3hs libres</v>
      </c>
      <c r="D58" s="56">
        <v>3</v>
      </c>
      <c r="E58" s="35">
        <f>SUM(F79:F79)</f>
        <v>0</v>
      </c>
      <c r="F58" s="42"/>
    </row>
    <row r="59" spans="1:6" ht="15.75" customHeight="1">
      <c r="A59" s="115"/>
      <c r="B59" s="30" t="s">
        <v>31</v>
      </c>
      <c r="C59" s="31" t="str">
        <f t="shared" si="2"/>
        <v>Miercoles      3hs libres</v>
      </c>
      <c r="D59" s="56">
        <v>3</v>
      </c>
      <c r="E59" s="35">
        <f>SUM(F80:F80)</f>
        <v>0</v>
      </c>
      <c r="F59" s="42"/>
    </row>
    <row r="60" spans="1:6" ht="15.75" customHeight="1">
      <c r="A60" s="115"/>
      <c r="B60" s="30" t="s">
        <v>32</v>
      </c>
      <c r="C60" s="31" t="str">
        <f t="shared" si="2"/>
        <v>Jueves      3hs libres</v>
      </c>
      <c r="D60" s="56">
        <v>3</v>
      </c>
      <c r="E60" s="35">
        <f>SUM(F81:F81)</f>
        <v>0</v>
      </c>
      <c r="F60" s="42"/>
    </row>
    <row r="61" spans="1:6" ht="15.75" customHeight="1">
      <c r="A61" s="115"/>
      <c r="B61" s="30" t="s">
        <v>33</v>
      </c>
      <c r="C61" s="31" t="str">
        <f t="shared" si="2"/>
        <v>Viernes      3hs libres</v>
      </c>
      <c r="D61" s="56">
        <v>3</v>
      </c>
      <c r="E61" s="35">
        <f>SUM(F82:F82)</f>
        <v>0</v>
      </c>
      <c r="F61" s="42"/>
    </row>
    <row r="62" spans="1:6" ht="15.75" customHeight="1">
      <c r="A62" s="115"/>
      <c r="B62" s="30" t="s">
        <v>34</v>
      </c>
      <c r="C62" s="31" t="str">
        <f t="shared" si="2"/>
        <v>Sabados      0hs libres</v>
      </c>
      <c r="D62" s="56">
        <v>0</v>
      </c>
      <c r="E62" s="35">
        <f>SUM(F83:F83)</f>
        <v>0</v>
      </c>
      <c r="F62" s="42"/>
    </row>
    <row r="63" spans="1:6" ht="15.75" customHeight="1">
      <c r="A63" s="117"/>
      <c r="B63" s="32" t="s">
        <v>35</v>
      </c>
      <c r="C63" s="60" t="str">
        <f t="shared" si="2"/>
        <v>Domingo      0hs libres</v>
      </c>
      <c r="D63" s="61">
        <v>0</v>
      </c>
      <c r="E63" s="62">
        <f>SUM(F84:F84)</f>
        <v>0</v>
      </c>
      <c r="F63" s="44"/>
    </row>
    <row r="64" spans="1:6" ht="15.75" customHeight="1">
      <c r="A64" s="118" t="s">
        <v>48</v>
      </c>
      <c r="B64" s="30" t="s">
        <v>28</v>
      </c>
      <c r="C64" s="31" t="str">
        <f t="shared" si="2"/>
        <v>Lunes      3hs libres</v>
      </c>
      <c r="D64" s="56">
        <v>3</v>
      </c>
      <c r="E64" s="35">
        <f>SUM(F85:F85)</f>
        <v>0</v>
      </c>
      <c r="F64" s="48"/>
    </row>
    <row r="65" spans="1:6" ht="15.75" customHeight="1">
      <c r="A65" s="95"/>
      <c r="B65" s="30" t="s">
        <v>30</v>
      </c>
      <c r="C65" s="31" t="str">
        <f t="shared" si="2"/>
        <v>Martes      3hs libres</v>
      </c>
      <c r="D65" s="56">
        <v>3</v>
      </c>
      <c r="E65" s="35">
        <f>SUM(F86:F86)</f>
        <v>0</v>
      </c>
      <c r="F65" s="42"/>
    </row>
    <row r="66" spans="1:6" ht="15.75" customHeight="1">
      <c r="A66" s="95"/>
      <c r="B66" s="30" t="s">
        <v>31</v>
      </c>
      <c r="C66" s="31" t="str">
        <f t="shared" si="2"/>
        <v>Miercoles      3hs libres</v>
      </c>
      <c r="D66" s="56">
        <v>3</v>
      </c>
      <c r="E66" s="35">
        <f>SUM(F87:F87)</f>
        <v>0</v>
      </c>
      <c r="F66" s="42"/>
    </row>
    <row r="67" spans="1:6" ht="15.75" customHeight="1">
      <c r="A67" s="95"/>
      <c r="B67" s="30" t="s">
        <v>32</v>
      </c>
      <c r="C67" s="31" t="str">
        <f t="shared" si="2"/>
        <v>Jueves      3hs libres</v>
      </c>
      <c r="D67" s="56">
        <v>3</v>
      </c>
      <c r="E67" s="35">
        <f>SUM(F88:F88)</f>
        <v>0</v>
      </c>
      <c r="F67" s="42"/>
    </row>
    <row r="68" spans="1:6" ht="15.75" customHeight="1">
      <c r="A68" s="95"/>
      <c r="B68" s="30" t="s">
        <v>33</v>
      </c>
      <c r="C68" s="31" t="str">
        <f t="shared" si="2"/>
        <v>Viernes      3hs libres</v>
      </c>
      <c r="D68" s="56">
        <v>3</v>
      </c>
      <c r="E68" s="35">
        <f>SUM(F89:F89)</f>
        <v>0</v>
      </c>
      <c r="F68" s="42"/>
    </row>
    <row r="69" spans="1:6" ht="15.75" customHeight="1">
      <c r="A69" s="95"/>
      <c r="B69" s="30" t="s">
        <v>34</v>
      </c>
      <c r="C69" s="31" t="str">
        <f t="shared" si="2"/>
        <v>Sabados      0hs libres</v>
      </c>
      <c r="D69" s="56">
        <v>0</v>
      </c>
      <c r="E69" s="35">
        <f>SUM(F90:F90)</f>
        <v>0</v>
      </c>
      <c r="F69" s="42"/>
    </row>
    <row r="70" spans="1:6" ht="15.75" customHeight="1">
      <c r="A70" s="117"/>
      <c r="B70" s="32" t="s">
        <v>35</v>
      </c>
      <c r="C70" s="60" t="str">
        <f t="shared" si="2"/>
        <v>Domingo      0hs libres</v>
      </c>
      <c r="D70" s="61">
        <v>0</v>
      </c>
      <c r="E70" s="62">
        <f>SUM(F91:F91)</f>
        <v>0</v>
      </c>
      <c r="F70" s="50"/>
    </row>
    <row r="71" spans="1:6" ht="15.75" customHeight="1">
      <c r="A71" s="116" t="s">
        <v>49</v>
      </c>
      <c r="B71" s="30" t="s">
        <v>28</v>
      </c>
      <c r="C71" s="31" t="str">
        <f t="shared" si="2"/>
        <v>Lunes      3hs libres</v>
      </c>
      <c r="D71" s="56">
        <v>3</v>
      </c>
      <c r="E71" s="35">
        <f>SUM(F92:F92)</f>
        <v>0</v>
      </c>
      <c r="F71" s="46"/>
    </row>
    <row r="72" spans="1:6" ht="15.75" customHeight="1">
      <c r="A72" s="115"/>
      <c r="B72" s="30" t="s">
        <v>30</v>
      </c>
      <c r="C72" s="31" t="str">
        <f t="shared" si="2"/>
        <v>Martes      3hs libres</v>
      </c>
      <c r="D72" s="56">
        <v>3</v>
      </c>
      <c r="E72" s="35">
        <f>SUM(F93:F93)</f>
        <v>0</v>
      </c>
      <c r="F72" s="42"/>
    </row>
    <row r="73" spans="1:6" ht="15.75" customHeight="1">
      <c r="A73" s="115"/>
      <c r="B73" s="30" t="s">
        <v>31</v>
      </c>
      <c r="C73" s="31" t="str">
        <f t="shared" si="2"/>
        <v>Miercoles      3hs libres</v>
      </c>
      <c r="D73" s="56">
        <v>3</v>
      </c>
      <c r="E73" s="35">
        <f>SUM(F94:F94)</f>
        <v>0</v>
      </c>
      <c r="F73" s="42"/>
    </row>
    <row r="74" spans="1:6" ht="15.75" customHeight="1">
      <c r="A74" s="115"/>
      <c r="B74" s="30" t="s">
        <v>32</v>
      </c>
      <c r="C74" s="31" t="str">
        <f t="shared" si="2"/>
        <v>Jueves      3hs libres</v>
      </c>
      <c r="D74" s="56">
        <v>3</v>
      </c>
      <c r="E74" s="35">
        <f>SUM(F95:F95)</f>
        <v>0</v>
      </c>
      <c r="F74" s="42"/>
    </row>
    <row r="75" spans="1:6" ht="15.75" customHeight="1">
      <c r="A75" s="115"/>
      <c r="B75" s="30" t="s">
        <v>33</v>
      </c>
      <c r="C75" s="31" t="str">
        <f t="shared" si="2"/>
        <v>Viernes      3hs libres</v>
      </c>
      <c r="D75" s="56">
        <v>3</v>
      </c>
      <c r="E75" s="35">
        <f>SUM(F96:F96)</f>
        <v>0</v>
      </c>
      <c r="F75" s="42"/>
    </row>
    <row r="76" spans="1:6" ht="15.75" customHeight="1">
      <c r="A76" s="115"/>
      <c r="B76" s="30" t="s">
        <v>34</v>
      </c>
      <c r="C76" s="31" t="str">
        <f t="shared" si="2"/>
        <v>Sabados      0hs libres</v>
      </c>
      <c r="D76" s="56">
        <v>0</v>
      </c>
      <c r="E76" s="35">
        <f>SUM(F97:F97)</f>
        <v>0</v>
      </c>
      <c r="F76" s="42"/>
    </row>
    <row r="77" spans="1:6" ht="15.75" customHeight="1">
      <c r="A77" s="95"/>
      <c r="B77" s="32" t="s">
        <v>35</v>
      </c>
      <c r="C77" s="60" t="str">
        <f t="shared" si="2"/>
        <v>Domingo      0hs libres</v>
      </c>
      <c r="D77" s="61">
        <v>0</v>
      </c>
      <c r="E77" s="62">
        <f>SUM(F98:F98)</f>
        <v>0</v>
      </c>
      <c r="F77" s="44"/>
    </row>
    <row r="78" spans="1:6" ht="15.75" customHeight="1">
      <c r="A78" s="116" t="s">
        <v>50</v>
      </c>
      <c r="B78" s="30" t="s">
        <v>28</v>
      </c>
      <c r="C78" s="31" t="str">
        <f t="shared" si="2"/>
        <v>Lunes      3hs libres</v>
      </c>
      <c r="D78" s="56">
        <v>3</v>
      </c>
      <c r="E78" s="35">
        <f>SUM(F99:F99)</f>
        <v>0</v>
      </c>
      <c r="F78" s="46"/>
    </row>
    <row r="79" spans="1:6" ht="15.75" customHeight="1">
      <c r="A79" s="95"/>
      <c r="B79" s="30" t="s">
        <v>30</v>
      </c>
      <c r="C79" s="31" t="str">
        <f t="shared" si="2"/>
        <v>Martes      3hs libres</v>
      </c>
      <c r="D79" s="56">
        <v>3</v>
      </c>
      <c r="E79" s="35">
        <f>SUM(F100:F100)</f>
        <v>0</v>
      </c>
      <c r="F79" s="42"/>
    </row>
    <row r="80" spans="1:6" ht="15.75" customHeight="1">
      <c r="A80" s="95"/>
      <c r="B80" s="30" t="s">
        <v>31</v>
      </c>
      <c r="C80" s="31" t="str">
        <f t="shared" si="2"/>
        <v>Miercoles      3hs libres</v>
      </c>
      <c r="D80" s="56">
        <v>3</v>
      </c>
      <c r="E80" s="35">
        <f>SUM(F101:F101)</f>
        <v>0</v>
      </c>
      <c r="F80" s="42"/>
    </row>
    <row r="81" spans="1:6" ht="15.75" customHeight="1">
      <c r="A81" s="95"/>
      <c r="B81" s="30" t="s">
        <v>32</v>
      </c>
      <c r="C81" s="31" t="str">
        <f t="shared" si="2"/>
        <v>Jueves      3hs libres</v>
      </c>
      <c r="D81" s="56">
        <v>3</v>
      </c>
      <c r="E81" s="35">
        <f>SUM(F102:F102)</f>
        <v>0</v>
      </c>
      <c r="F81" s="42"/>
    </row>
    <row r="82" spans="1:6" ht="15.75" customHeight="1">
      <c r="A82" s="95"/>
      <c r="B82" s="30" t="s">
        <v>33</v>
      </c>
      <c r="C82" s="31" t="str">
        <f t="shared" si="2"/>
        <v>Viernes      3hs libres</v>
      </c>
      <c r="D82" s="56">
        <v>3</v>
      </c>
      <c r="E82" s="35">
        <f>SUM(F103:F103)</f>
        <v>0</v>
      </c>
      <c r="F82" s="42"/>
    </row>
    <row r="83" spans="1:6" ht="15.75" customHeight="1">
      <c r="A83" s="95"/>
      <c r="B83" s="30" t="s">
        <v>34</v>
      </c>
      <c r="C83" s="31" t="str">
        <f t="shared" si="2"/>
        <v>Sabados      0hs libres</v>
      </c>
      <c r="D83" s="56">
        <v>0</v>
      </c>
      <c r="E83" s="35">
        <f>SUM(F104:F104)</f>
        <v>0</v>
      </c>
      <c r="F83" s="42"/>
    </row>
    <row r="84" spans="1:6" ht="15.75" customHeight="1">
      <c r="A84" s="95"/>
      <c r="B84" s="32" t="s">
        <v>35</v>
      </c>
      <c r="C84" s="60" t="str">
        <f t="shared" si="2"/>
        <v>Domingo      0hs libres</v>
      </c>
      <c r="D84" s="61">
        <v>0</v>
      </c>
      <c r="E84" s="62">
        <f>SUM(F105:F105)</f>
        <v>0</v>
      </c>
      <c r="F84" s="44"/>
    </row>
    <row r="85" spans="1:6" ht="15.75" customHeight="1">
      <c r="A85" s="116" t="s">
        <v>51</v>
      </c>
      <c r="B85" s="30" t="s">
        <v>28</v>
      </c>
      <c r="C85" s="31" t="str">
        <f t="shared" si="2"/>
        <v>Lunes      3hs libres</v>
      </c>
      <c r="D85" s="56">
        <v>3</v>
      </c>
      <c r="E85" s="35">
        <f>SUM(F106:F106)</f>
        <v>0</v>
      </c>
      <c r="F85" s="48"/>
    </row>
    <row r="86" spans="1:6" ht="15.75" customHeight="1">
      <c r="A86" s="95"/>
      <c r="B86" s="30" t="s">
        <v>30</v>
      </c>
      <c r="C86" s="31" t="str">
        <f t="shared" si="2"/>
        <v>Martes      3hs libres</v>
      </c>
      <c r="D86" s="56">
        <v>3</v>
      </c>
      <c r="E86" s="35">
        <f>SUM(F107:F107)</f>
        <v>0</v>
      </c>
      <c r="F86" s="42"/>
    </row>
    <row r="87" spans="1:6" ht="15.75" customHeight="1">
      <c r="A87" s="95"/>
      <c r="B87" s="30" t="s">
        <v>31</v>
      </c>
      <c r="C87" s="31" t="str">
        <f t="shared" si="2"/>
        <v>Miercoles      3hs libres</v>
      </c>
      <c r="D87" s="56">
        <v>3</v>
      </c>
      <c r="E87" s="35">
        <f>SUM(F108:F108)</f>
        <v>0</v>
      </c>
      <c r="F87" s="42"/>
    </row>
    <row r="88" spans="1:6" ht="15.75" customHeight="1">
      <c r="A88" s="95"/>
      <c r="B88" s="30" t="s">
        <v>32</v>
      </c>
      <c r="C88" s="31" t="str">
        <f t="shared" si="2"/>
        <v>Jueves      3hs libres</v>
      </c>
      <c r="D88" s="56">
        <v>3</v>
      </c>
      <c r="E88" s="35">
        <f>SUM(F109:F109)</f>
        <v>0</v>
      </c>
      <c r="F88" s="42"/>
    </row>
    <row r="89" spans="1:6" ht="15.75" customHeight="1">
      <c r="A89" s="95"/>
      <c r="B89" s="30" t="s">
        <v>33</v>
      </c>
      <c r="C89" s="31" t="str">
        <f t="shared" si="2"/>
        <v>Viernes      3hs libres</v>
      </c>
      <c r="D89" s="56">
        <v>3</v>
      </c>
      <c r="E89" s="35">
        <f>SUM(F110:F110)</f>
        <v>0</v>
      </c>
      <c r="F89" s="42"/>
    </row>
    <row r="90" spans="1:6" ht="15.75" customHeight="1">
      <c r="A90" s="95"/>
      <c r="B90" s="30" t="s">
        <v>34</v>
      </c>
      <c r="C90" s="31" t="str">
        <f t="shared" si="2"/>
        <v>Sabados      0hs libres</v>
      </c>
      <c r="D90" s="56">
        <v>0</v>
      </c>
      <c r="E90" s="35">
        <f>SUM(F111:F111)</f>
        <v>0</v>
      </c>
      <c r="F90" s="42"/>
    </row>
    <row r="91" spans="1:6" ht="15.75" customHeight="1">
      <c r="A91" s="96"/>
      <c r="B91" s="32" t="s">
        <v>35</v>
      </c>
      <c r="C91" s="60" t="str">
        <f t="shared" si="2"/>
        <v>Domingo      0hs libres</v>
      </c>
      <c r="D91" s="61">
        <v>0</v>
      </c>
      <c r="E91" s="62">
        <f>SUM(F112:F112)</f>
        <v>0</v>
      </c>
      <c r="F91" s="50"/>
    </row>
    <row r="92" spans="1:6" ht="15.75" customHeight="1">
      <c r="A92" s="95" t="s">
        <v>52</v>
      </c>
      <c r="B92" s="30" t="s">
        <v>28</v>
      </c>
      <c r="C92" s="31" t="str">
        <f t="shared" si="2"/>
        <v>Lunes      3hs libres</v>
      </c>
      <c r="D92" s="56">
        <v>3</v>
      </c>
      <c r="E92" s="35">
        <f>SUM(F113:F113)</f>
        <v>0</v>
      </c>
      <c r="F92" s="46"/>
    </row>
    <row r="93" spans="1:6" ht="15.75" customHeight="1">
      <c r="A93" s="115"/>
      <c r="B93" s="30" t="s">
        <v>30</v>
      </c>
      <c r="C93" s="31" t="str">
        <f t="shared" si="2"/>
        <v>Martes      3hs libres</v>
      </c>
      <c r="D93" s="56">
        <v>3</v>
      </c>
      <c r="E93" s="35">
        <f>SUM(F114:F114)</f>
        <v>0</v>
      </c>
      <c r="F93" s="42"/>
    </row>
    <row r="94" spans="1:6" ht="15.75" customHeight="1">
      <c r="A94" s="115"/>
      <c r="B94" s="30" t="s">
        <v>31</v>
      </c>
      <c r="C94" s="31" t="str">
        <f t="shared" si="2"/>
        <v>Miercoles      3hs libres</v>
      </c>
      <c r="D94" s="56">
        <v>3</v>
      </c>
      <c r="E94" s="35">
        <f>SUM(F115:F115)</f>
        <v>0</v>
      </c>
      <c r="F94" s="42"/>
    </row>
    <row r="95" spans="1:6" ht="15.75" customHeight="1">
      <c r="A95" s="115"/>
      <c r="B95" s="30" t="s">
        <v>32</v>
      </c>
      <c r="C95" s="31" t="str">
        <f t="shared" si="2"/>
        <v>Jueves      3hs libres</v>
      </c>
      <c r="D95" s="56">
        <v>3</v>
      </c>
      <c r="E95" s="35">
        <f>SUM(F116:F116)</f>
        <v>0</v>
      </c>
      <c r="F95" s="42"/>
    </row>
    <row r="96" spans="1:6" ht="15.75" customHeight="1">
      <c r="A96" s="115"/>
      <c r="B96" s="30" t="s">
        <v>33</v>
      </c>
      <c r="C96" s="31" t="str">
        <f t="shared" si="2"/>
        <v>Viernes      3hs libres</v>
      </c>
      <c r="D96" s="56">
        <v>3</v>
      </c>
      <c r="E96" s="35">
        <f>SUM(F117:F117)</f>
        <v>0</v>
      </c>
      <c r="F96" s="42"/>
    </row>
    <row r="97" spans="1:6" ht="15.75" customHeight="1">
      <c r="A97" s="115"/>
      <c r="B97" s="30" t="s">
        <v>34</v>
      </c>
      <c r="C97" s="31" t="str">
        <f t="shared" si="2"/>
        <v>Sabados      0hs libres</v>
      </c>
      <c r="D97" s="56">
        <v>0</v>
      </c>
      <c r="E97" s="35">
        <f>SUM(F118:F118)</f>
        <v>0</v>
      </c>
      <c r="F97" s="42"/>
    </row>
    <row r="98" spans="1:6" ht="15.75" customHeight="1">
      <c r="A98" s="117"/>
      <c r="B98" s="32" t="s">
        <v>35</v>
      </c>
      <c r="C98" s="60" t="str">
        <f t="shared" si="2"/>
        <v>Domingo      0hs libres</v>
      </c>
      <c r="D98" s="61">
        <v>0</v>
      </c>
      <c r="E98" s="62">
        <f>SUM(F119:F119)</f>
        <v>0</v>
      </c>
      <c r="F98" s="44"/>
    </row>
    <row r="99" spans="1:6" ht="15.75" customHeight="1">
      <c r="A99" s="116" t="s">
        <v>53</v>
      </c>
      <c r="B99" s="30" t="s">
        <v>28</v>
      </c>
      <c r="C99" s="31" t="str">
        <f t="shared" si="2"/>
        <v>Lunes      3hs libres</v>
      </c>
      <c r="D99" s="56">
        <v>3</v>
      </c>
      <c r="E99" s="35">
        <f>SUM(F120:F120)</f>
        <v>0</v>
      </c>
      <c r="F99" s="46"/>
    </row>
    <row r="100" spans="1:6" ht="15.75" customHeight="1">
      <c r="A100" s="115"/>
      <c r="B100" s="30" t="s">
        <v>30</v>
      </c>
      <c r="C100" s="31" t="str">
        <f t="shared" si="2"/>
        <v>Martes      3hs libres</v>
      </c>
      <c r="D100" s="56">
        <v>3</v>
      </c>
      <c r="E100" s="35">
        <f>SUM(F121:F121)</f>
        <v>0</v>
      </c>
      <c r="F100" s="42"/>
    </row>
    <row r="101" spans="1:6" ht="15.75" customHeight="1">
      <c r="A101" s="115"/>
      <c r="B101" s="30" t="s">
        <v>31</v>
      </c>
      <c r="C101" s="31" t="str">
        <f t="shared" si="2"/>
        <v>Miercoles      3hs libres</v>
      </c>
      <c r="D101" s="56">
        <v>3</v>
      </c>
      <c r="E101" s="35">
        <f>SUM(F122:F122)</f>
        <v>0</v>
      </c>
      <c r="F101" s="42"/>
    </row>
    <row r="102" spans="1:6" ht="15.75" customHeight="1">
      <c r="A102" s="115"/>
      <c r="B102" s="30" t="s">
        <v>32</v>
      </c>
      <c r="C102" s="31" t="str">
        <f t="shared" si="2"/>
        <v>Jueves      3hs libres</v>
      </c>
      <c r="D102" s="56">
        <v>3</v>
      </c>
      <c r="E102" s="35">
        <f>SUM(F123:F123)</f>
        <v>0</v>
      </c>
      <c r="F102" s="42"/>
    </row>
    <row r="103" spans="1:6" ht="15.75" customHeight="1">
      <c r="A103" s="115"/>
      <c r="B103" s="30" t="s">
        <v>33</v>
      </c>
      <c r="C103" s="31" t="str">
        <f t="shared" si="2"/>
        <v>Viernes      3hs libres</v>
      </c>
      <c r="D103" s="56">
        <v>3</v>
      </c>
      <c r="E103" s="35">
        <f>SUM(F124:F124)</f>
        <v>0</v>
      </c>
      <c r="F103" s="42"/>
    </row>
    <row r="104" spans="1:6" ht="15.75" customHeight="1">
      <c r="A104" s="115"/>
      <c r="B104" s="30" t="s">
        <v>34</v>
      </c>
      <c r="C104" s="31" t="str">
        <f t="shared" si="2"/>
        <v>Sabados      0hs libres</v>
      </c>
      <c r="D104" s="56">
        <v>0</v>
      </c>
      <c r="E104" s="35">
        <f>SUM(F125:F125)</f>
        <v>0</v>
      </c>
      <c r="F104" s="42"/>
    </row>
    <row r="105" spans="1:6" ht="15.75" customHeight="1">
      <c r="A105" s="117"/>
      <c r="B105" s="32" t="s">
        <v>35</v>
      </c>
      <c r="C105" s="60" t="str">
        <f t="shared" si="2"/>
        <v>Domingo      0hs libres</v>
      </c>
      <c r="D105" s="61">
        <v>0</v>
      </c>
      <c r="E105" s="62">
        <f>SUM(F126:F126)</f>
        <v>0</v>
      </c>
      <c r="F105" s="44"/>
    </row>
    <row r="106" spans="1:6" ht="15.75" customHeight="1">
      <c r="A106" s="116" t="s">
        <v>54</v>
      </c>
      <c r="B106" s="30" t="s">
        <v>28</v>
      </c>
      <c r="C106" s="31" t="str">
        <f t="shared" si="2"/>
        <v>Lunes      3hs libres</v>
      </c>
      <c r="D106" s="56">
        <v>3</v>
      </c>
      <c r="E106" s="35">
        <f>SUM(F127:F127)</f>
        <v>0</v>
      </c>
      <c r="F106" s="48"/>
    </row>
    <row r="107" spans="1:6" ht="15.75" customHeight="1">
      <c r="A107" s="115"/>
      <c r="B107" s="30" t="s">
        <v>30</v>
      </c>
      <c r="C107" s="31" t="str">
        <f t="shared" si="2"/>
        <v>Martes      3hs libres</v>
      </c>
      <c r="D107" s="56">
        <v>3</v>
      </c>
      <c r="E107" s="35">
        <f>SUM(F128:F128)</f>
        <v>0</v>
      </c>
      <c r="F107" s="42"/>
    </row>
    <row r="108" spans="1:6" ht="15.75" customHeight="1">
      <c r="A108" s="115"/>
      <c r="B108" s="30" t="s">
        <v>31</v>
      </c>
      <c r="C108" s="31" t="str">
        <f t="shared" si="2"/>
        <v>Miercoles      3hs libres</v>
      </c>
      <c r="D108" s="56">
        <v>3</v>
      </c>
      <c r="E108" s="35">
        <f>SUM(F129:F129)</f>
        <v>0</v>
      </c>
      <c r="F108" s="42"/>
    </row>
    <row r="109" spans="1:6" ht="15.75" customHeight="1">
      <c r="A109" s="115"/>
      <c r="B109" s="30" t="s">
        <v>32</v>
      </c>
      <c r="C109" s="31" t="str">
        <f t="shared" si="2"/>
        <v>Jueves      3hs libres</v>
      </c>
      <c r="D109" s="56">
        <v>3</v>
      </c>
      <c r="E109" s="35">
        <f>SUM(F130:F130)</f>
        <v>0</v>
      </c>
      <c r="F109" s="42"/>
    </row>
    <row r="110" spans="1:6" ht="15.75" customHeight="1">
      <c r="A110" s="115"/>
      <c r="B110" s="30" t="s">
        <v>33</v>
      </c>
      <c r="C110" s="31" t="str">
        <f t="shared" si="2"/>
        <v>Viernes      3hs libres</v>
      </c>
      <c r="D110" s="56">
        <v>3</v>
      </c>
      <c r="E110" s="35">
        <f>SUM(F131:F131)</f>
        <v>0</v>
      </c>
      <c r="F110" s="42"/>
    </row>
    <row r="111" spans="1:6" ht="15.75" customHeight="1">
      <c r="A111" s="115"/>
      <c r="B111" s="30" t="s">
        <v>34</v>
      </c>
      <c r="C111" s="31" t="str">
        <f t="shared" si="2"/>
        <v>Sabados      0hs libres</v>
      </c>
      <c r="D111" s="56">
        <v>0</v>
      </c>
      <c r="E111" s="35">
        <f>SUM(F132:F132)</f>
        <v>0</v>
      </c>
      <c r="F111" s="42"/>
    </row>
    <row r="112" spans="1:6" ht="15.75" customHeight="1">
      <c r="A112" s="95"/>
      <c r="B112" s="32" t="s">
        <v>35</v>
      </c>
      <c r="C112" s="60" t="str">
        <f t="shared" si="2"/>
        <v>Domingo      0hs libres</v>
      </c>
      <c r="D112" s="61">
        <v>0</v>
      </c>
      <c r="E112" s="62">
        <f>SUM(F133:F133)</f>
        <v>0</v>
      </c>
      <c r="F112" s="50"/>
    </row>
    <row r="113" spans="1:6" ht="15.75" customHeight="1">
      <c r="A113" s="116" t="s">
        <v>55</v>
      </c>
      <c r="B113" s="30" t="s">
        <v>28</v>
      </c>
      <c r="C113" s="31" t="str">
        <f t="shared" si="2"/>
        <v>Lunes      3hs libres</v>
      </c>
      <c r="D113" s="56">
        <v>3</v>
      </c>
      <c r="E113" s="35">
        <f>SUM(F134:F134)</f>
        <v>0</v>
      </c>
      <c r="F113" s="46"/>
    </row>
    <row r="114" spans="1:6" ht="15.75" customHeight="1">
      <c r="A114" s="95"/>
      <c r="B114" s="30" t="s">
        <v>30</v>
      </c>
      <c r="C114" s="31" t="str">
        <f t="shared" ref="C114:C177" si="3">CONCATENATE(B114, "      ",D114, "hs libres")</f>
        <v>Martes      3hs libres</v>
      </c>
      <c r="D114" s="56">
        <v>3</v>
      </c>
      <c r="E114" s="35">
        <f>SUM(F135:F135)</f>
        <v>0</v>
      </c>
      <c r="F114" s="42"/>
    </row>
    <row r="115" spans="1:6" ht="15.75" customHeight="1">
      <c r="A115" s="95"/>
      <c r="B115" s="30" t="s">
        <v>31</v>
      </c>
      <c r="C115" s="31" t="str">
        <f t="shared" si="3"/>
        <v>Miercoles      3hs libres</v>
      </c>
      <c r="D115" s="56">
        <v>3</v>
      </c>
      <c r="E115" s="35">
        <f>SUM(F136:F136)</f>
        <v>0</v>
      </c>
      <c r="F115" s="42"/>
    </row>
    <row r="116" spans="1:6" ht="15.75" customHeight="1">
      <c r="A116" s="95"/>
      <c r="B116" s="30" t="s">
        <v>32</v>
      </c>
      <c r="C116" s="31" t="str">
        <f t="shared" si="3"/>
        <v>Jueves      3hs libres</v>
      </c>
      <c r="D116" s="56">
        <v>3</v>
      </c>
      <c r="E116" s="35">
        <f>SUM(F137:F137)</f>
        <v>0</v>
      </c>
      <c r="F116" s="42"/>
    </row>
    <row r="117" spans="1:6" ht="15.75" customHeight="1">
      <c r="A117" s="95"/>
      <c r="B117" s="30" t="s">
        <v>33</v>
      </c>
      <c r="C117" s="31" t="str">
        <f t="shared" si="3"/>
        <v>Viernes      3hs libres</v>
      </c>
      <c r="D117" s="56">
        <v>3</v>
      </c>
      <c r="E117" s="35">
        <f>SUM(F138:F138)</f>
        <v>0</v>
      </c>
      <c r="F117" s="42"/>
    </row>
    <row r="118" spans="1:6" ht="15.75" customHeight="1">
      <c r="A118" s="95"/>
      <c r="B118" s="30" t="s">
        <v>34</v>
      </c>
      <c r="C118" s="31" t="str">
        <f t="shared" si="3"/>
        <v>Sabados      0hs libres</v>
      </c>
      <c r="D118" s="56">
        <v>0</v>
      </c>
      <c r="E118" s="35">
        <f>SUM(F139:F139)</f>
        <v>0</v>
      </c>
      <c r="F118" s="42"/>
    </row>
    <row r="119" spans="1:6" ht="15.75" customHeight="1">
      <c r="A119" s="96"/>
      <c r="B119" s="32" t="s">
        <v>35</v>
      </c>
      <c r="C119" s="60" t="str">
        <f t="shared" si="3"/>
        <v>Domingo      0hs libres</v>
      </c>
      <c r="D119" s="61">
        <v>0</v>
      </c>
      <c r="E119" s="62">
        <f>SUM(F140:F140)</f>
        <v>0</v>
      </c>
      <c r="F119" s="44"/>
    </row>
    <row r="120" spans="1:6" ht="15.75" customHeight="1">
      <c r="A120" s="95" t="s">
        <v>56</v>
      </c>
      <c r="B120" s="30" t="s">
        <v>28</v>
      </c>
      <c r="C120" s="31" t="str">
        <f t="shared" si="3"/>
        <v>Lunes      3hs libres</v>
      </c>
      <c r="D120" s="56">
        <v>3</v>
      </c>
      <c r="E120" s="35">
        <f>SUM(F141:F141)</f>
        <v>0</v>
      </c>
      <c r="F120" s="46"/>
    </row>
    <row r="121" spans="1:6" ht="15.75" customHeight="1">
      <c r="A121" s="115"/>
      <c r="B121" s="30" t="s">
        <v>30</v>
      </c>
      <c r="C121" s="31" t="str">
        <f t="shared" si="3"/>
        <v>Martes      3hs libres</v>
      </c>
      <c r="D121" s="56">
        <v>3</v>
      </c>
      <c r="E121" s="35">
        <f>SUM(F142:F142)</f>
        <v>0</v>
      </c>
      <c r="F121" s="42"/>
    </row>
    <row r="122" spans="1:6" ht="15.75" customHeight="1">
      <c r="A122" s="115"/>
      <c r="B122" s="30" t="s">
        <v>31</v>
      </c>
      <c r="C122" s="31" t="str">
        <f t="shared" si="3"/>
        <v>Miercoles      3hs libres</v>
      </c>
      <c r="D122" s="56">
        <v>3</v>
      </c>
      <c r="E122" s="35">
        <f>SUM(F143:F143)</f>
        <v>0</v>
      </c>
      <c r="F122" s="42"/>
    </row>
    <row r="123" spans="1:6" ht="15.75" customHeight="1">
      <c r="A123" s="115"/>
      <c r="B123" s="30" t="s">
        <v>32</v>
      </c>
      <c r="C123" s="31" t="str">
        <f t="shared" si="3"/>
        <v>Jueves      3hs libres</v>
      </c>
      <c r="D123" s="56">
        <v>3</v>
      </c>
      <c r="E123" s="35">
        <f>SUM(F144:F144)</f>
        <v>0</v>
      </c>
      <c r="F123" s="42"/>
    </row>
    <row r="124" spans="1:6" ht="15.75" customHeight="1">
      <c r="A124" s="115"/>
      <c r="B124" s="30" t="s">
        <v>33</v>
      </c>
      <c r="C124" s="31" t="str">
        <f t="shared" si="3"/>
        <v>Viernes      3hs libres</v>
      </c>
      <c r="D124" s="56">
        <v>3</v>
      </c>
      <c r="E124" s="35">
        <f>SUM(F145:F145)</f>
        <v>0</v>
      </c>
      <c r="F124" s="42"/>
    </row>
    <row r="125" spans="1:6" ht="15.75" customHeight="1">
      <c r="A125" s="115"/>
      <c r="B125" s="30" t="s">
        <v>34</v>
      </c>
      <c r="C125" s="31" t="str">
        <f t="shared" si="3"/>
        <v>Sabados      0hs libres</v>
      </c>
      <c r="D125" s="56">
        <v>0</v>
      </c>
      <c r="E125" s="35">
        <f>SUM(F146:F146)</f>
        <v>0</v>
      </c>
      <c r="F125" s="42"/>
    </row>
    <row r="126" spans="1:6" ht="15.75" customHeight="1">
      <c r="A126" s="117"/>
      <c r="B126" s="32" t="s">
        <v>35</v>
      </c>
      <c r="C126" s="60" t="str">
        <f t="shared" si="3"/>
        <v>Domingo      0hs libres</v>
      </c>
      <c r="D126" s="61">
        <v>0</v>
      </c>
      <c r="E126" s="62">
        <f>SUM(F147:F147)</f>
        <v>0</v>
      </c>
      <c r="F126" s="44"/>
    </row>
    <row r="127" spans="1:6" ht="15.75" customHeight="1">
      <c r="A127" s="94" t="s">
        <v>57</v>
      </c>
      <c r="B127" s="30" t="s">
        <v>28</v>
      </c>
      <c r="C127" s="31" t="str">
        <f t="shared" si="3"/>
        <v>Lunes      3hs libres</v>
      </c>
      <c r="D127" s="56">
        <v>3</v>
      </c>
      <c r="E127" s="35">
        <f>SUM(F148:F148)</f>
        <v>0</v>
      </c>
      <c r="F127" s="48"/>
    </row>
    <row r="128" spans="1:6" ht="15.75" customHeight="1">
      <c r="A128" s="95"/>
      <c r="B128" s="30" t="s">
        <v>30</v>
      </c>
      <c r="C128" s="31" t="str">
        <f t="shared" si="3"/>
        <v>Martes      3hs libres</v>
      </c>
      <c r="D128" s="56">
        <v>3</v>
      </c>
      <c r="E128" s="35">
        <f>SUM(F149:F149)</f>
        <v>0</v>
      </c>
      <c r="F128" s="42"/>
    </row>
    <row r="129" spans="1:6" ht="15.75" customHeight="1">
      <c r="A129" s="95"/>
      <c r="B129" s="30" t="s">
        <v>31</v>
      </c>
      <c r="C129" s="31" t="str">
        <f t="shared" si="3"/>
        <v>Miercoles      3hs libres</v>
      </c>
      <c r="D129" s="56">
        <v>3</v>
      </c>
      <c r="E129" s="35">
        <f>SUM(F150:F150)</f>
        <v>0</v>
      </c>
      <c r="F129" s="42"/>
    </row>
    <row r="130" spans="1:6" ht="15.75" customHeight="1">
      <c r="A130" s="95"/>
      <c r="B130" s="30" t="s">
        <v>32</v>
      </c>
      <c r="C130" s="31" t="str">
        <f t="shared" si="3"/>
        <v>Jueves      3hs libres</v>
      </c>
      <c r="D130" s="56">
        <v>3</v>
      </c>
      <c r="E130" s="35">
        <f>SUM(F151:F151)</f>
        <v>0</v>
      </c>
      <c r="F130" s="42"/>
    </row>
    <row r="131" spans="1:6" ht="15.75" customHeight="1">
      <c r="A131" s="95"/>
      <c r="B131" s="30" t="s">
        <v>33</v>
      </c>
      <c r="C131" s="31" t="str">
        <f t="shared" si="3"/>
        <v>Viernes      3hs libres</v>
      </c>
      <c r="D131" s="56">
        <v>3</v>
      </c>
      <c r="E131" s="35">
        <f>SUM(F152:F152)</f>
        <v>0</v>
      </c>
      <c r="F131" s="42"/>
    </row>
    <row r="132" spans="1:6" ht="15.75" customHeight="1">
      <c r="A132" s="95"/>
      <c r="B132" s="30" t="s">
        <v>34</v>
      </c>
      <c r="C132" s="31" t="str">
        <f t="shared" si="3"/>
        <v>Sabados      0hs libres</v>
      </c>
      <c r="D132" s="56">
        <v>0</v>
      </c>
      <c r="E132" s="35">
        <f>SUM(F153:F153)</f>
        <v>0</v>
      </c>
      <c r="F132" s="42"/>
    </row>
    <row r="133" spans="1:6" ht="15.75" customHeight="1">
      <c r="A133" s="96"/>
      <c r="B133" s="32" t="s">
        <v>35</v>
      </c>
      <c r="C133" s="60" t="str">
        <f t="shared" si="3"/>
        <v>Domingo      0hs libres</v>
      </c>
      <c r="D133" s="61">
        <v>0</v>
      </c>
      <c r="E133" s="62">
        <f>SUM(F154:F154)</f>
        <v>0</v>
      </c>
      <c r="F133" s="50"/>
    </row>
    <row r="134" spans="1:6" ht="15.75" customHeight="1">
      <c r="A134" s="95" t="s">
        <v>58</v>
      </c>
      <c r="B134" s="30" t="s">
        <v>28</v>
      </c>
      <c r="C134" s="31" t="str">
        <f t="shared" si="3"/>
        <v>Lunes      3hs libres</v>
      </c>
      <c r="D134" s="56">
        <v>3</v>
      </c>
      <c r="E134" s="35">
        <f>SUM(F155:F155)</f>
        <v>0</v>
      </c>
      <c r="F134" s="46"/>
    </row>
    <row r="135" spans="1:6" ht="15.75" customHeight="1">
      <c r="A135" s="115"/>
      <c r="B135" s="30" t="s">
        <v>30</v>
      </c>
      <c r="C135" s="31" t="str">
        <f t="shared" si="3"/>
        <v>Martes      3hs libres</v>
      </c>
      <c r="D135" s="56">
        <v>3</v>
      </c>
      <c r="E135" s="35">
        <f>SUM(F156:F156)</f>
        <v>0</v>
      </c>
      <c r="F135" s="42"/>
    </row>
    <row r="136" spans="1:6" ht="15.75" customHeight="1">
      <c r="A136" s="115"/>
      <c r="B136" s="30" t="s">
        <v>31</v>
      </c>
      <c r="C136" s="31" t="str">
        <f t="shared" si="3"/>
        <v>Miercoles      3hs libres</v>
      </c>
      <c r="D136" s="56">
        <v>3</v>
      </c>
      <c r="E136" s="35">
        <f>SUM(F157:F157)</f>
        <v>0</v>
      </c>
      <c r="F136" s="42"/>
    </row>
    <row r="137" spans="1:6" ht="15.75" customHeight="1">
      <c r="A137" s="115"/>
      <c r="B137" s="30" t="s">
        <v>32</v>
      </c>
      <c r="C137" s="31" t="str">
        <f t="shared" si="3"/>
        <v>Jueves      3hs libres</v>
      </c>
      <c r="D137" s="56">
        <v>3</v>
      </c>
      <c r="E137" s="35">
        <f>SUM(F158:F158)</f>
        <v>0</v>
      </c>
      <c r="F137" s="42"/>
    </row>
    <row r="138" spans="1:6" ht="15.75" customHeight="1">
      <c r="A138" s="115"/>
      <c r="B138" s="30" t="s">
        <v>33</v>
      </c>
      <c r="C138" s="31" t="str">
        <f t="shared" si="3"/>
        <v>Viernes      3hs libres</v>
      </c>
      <c r="D138" s="56">
        <v>3</v>
      </c>
      <c r="E138" s="35">
        <f>SUM(F159:F159)</f>
        <v>0</v>
      </c>
      <c r="F138" s="42"/>
    </row>
    <row r="139" spans="1:6" ht="15.75" customHeight="1">
      <c r="A139" s="115"/>
      <c r="B139" s="30" t="s">
        <v>34</v>
      </c>
      <c r="C139" s="31" t="str">
        <f t="shared" si="3"/>
        <v>Sabados      0hs libres</v>
      </c>
      <c r="D139" s="56">
        <v>0</v>
      </c>
      <c r="E139" s="35">
        <f>SUM(F160:F160)</f>
        <v>0</v>
      </c>
      <c r="F139" s="42"/>
    </row>
    <row r="140" spans="1:6" ht="15.75" customHeight="1">
      <c r="A140" s="117"/>
      <c r="B140" s="32" t="s">
        <v>35</v>
      </c>
      <c r="C140" s="60" t="str">
        <f t="shared" si="3"/>
        <v>Domingo      0hs libres</v>
      </c>
      <c r="D140" s="61">
        <v>0</v>
      </c>
      <c r="E140" s="62">
        <f>SUM(F161:F161)</f>
        <v>0</v>
      </c>
      <c r="F140" s="44"/>
    </row>
    <row r="141" spans="1:6" ht="15.75" customHeight="1">
      <c r="A141" s="116" t="s">
        <v>59</v>
      </c>
      <c r="B141" s="30" t="s">
        <v>28</v>
      </c>
      <c r="C141" s="31" t="str">
        <f t="shared" si="3"/>
        <v>Lunes      3hs libres</v>
      </c>
      <c r="D141" s="56">
        <v>3</v>
      </c>
      <c r="E141" s="35">
        <f>SUM(F162:F162)</f>
        <v>0</v>
      </c>
      <c r="F141" s="46"/>
    </row>
    <row r="142" spans="1:6" ht="15.75" customHeight="1">
      <c r="A142" s="115"/>
      <c r="B142" s="30" t="s">
        <v>30</v>
      </c>
      <c r="C142" s="31" t="str">
        <f t="shared" si="3"/>
        <v>Martes      3hs libres</v>
      </c>
      <c r="D142" s="56">
        <v>3</v>
      </c>
      <c r="E142" s="35">
        <f>SUM(F163:F163)</f>
        <v>0</v>
      </c>
      <c r="F142" s="42"/>
    </row>
    <row r="143" spans="1:6" ht="15.75" customHeight="1">
      <c r="A143" s="115"/>
      <c r="B143" s="30" t="s">
        <v>31</v>
      </c>
      <c r="C143" s="31" t="str">
        <f t="shared" si="3"/>
        <v>Miercoles      3hs libres</v>
      </c>
      <c r="D143" s="56">
        <v>3</v>
      </c>
      <c r="E143" s="35">
        <f>SUM(F164:F164)</f>
        <v>0</v>
      </c>
      <c r="F143" s="42"/>
    </row>
    <row r="144" spans="1:6" ht="15.75" customHeight="1">
      <c r="A144" s="115"/>
      <c r="B144" s="30" t="s">
        <v>32</v>
      </c>
      <c r="C144" s="31" t="str">
        <f t="shared" si="3"/>
        <v>Jueves      3hs libres</v>
      </c>
      <c r="D144" s="56">
        <v>3</v>
      </c>
      <c r="E144" s="35">
        <f>SUM(F165:F165)</f>
        <v>0</v>
      </c>
      <c r="F144" s="42"/>
    </row>
    <row r="145" spans="1:6" ht="15.75" customHeight="1">
      <c r="A145" s="115"/>
      <c r="B145" s="30" t="s">
        <v>33</v>
      </c>
      <c r="C145" s="31" t="str">
        <f t="shared" si="3"/>
        <v>Viernes      3hs libres</v>
      </c>
      <c r="D145" s="56">
        <v>3</v>
      </c>
      <c r="E145" s="35">
        <f>SUM(F166:F166)</f>
        <v>0</v>
      </c>
      <c r="F145" s="42"/>
    </row>
    <row r="146" spans="1:6" ht="15.75" customHeight="1">
      <c r="A146" s="115"/>
      <c r="B146" s="30" t="s">
        <v>34</v>
      </c>
      <c r="C146" s="31" t="str">
        <f t="shared" si="3"/>
        <v>Sabados      0hs libres</v>
      </c>
      <c r="D146" s="56">
        <v>0</v>
      </c>
      <c r="E146" s="35">
        <f>SUM(F167:F167)</f>
        <v>0</v>
      </c>
      <c r="F146" s="42"/>
    </row>
    <row r="147" spans="1:6" ht="15.75" customHeight="1">
      <c r="A147" s="117"/>
      <c r="B147" s="32" t="s">
        <v>35</v>
      </c>
      <c r="C147" s="60" t="str">
        <f t="shared" si="3"/>
        <v>Domingo      0hs libres</v>
      </c>
      <c r="D147" s="61">
        <v>0</v>
      </c>
      <c r="E147" s="62">
        <f>SUM(F168:F168)</f>
        <v>0</v>
      </c>
      <c r="F147" s="44"/>
    </row>
    <row r="148" spans="1:6" ht="15.75" customHeight="1">
      <c r="A148" s="116" t="s">
        <v>60</v>
      </c>
      <c r="B148" s="30" t="s">
        <v>28</v>
      </c>
      <c r="C148" s="31" t="str">
        <f t="shared" si="3"/>
        <v>Lunes      3hs libres</v>
      </c>
      <c r="D148" s="56">
        <v>3</v>
      </c>
      <c r="E148" s="35">
        <f>SUM(F169:F169)</f>
        <v>0</v>
      </c>
      <c r="F148" s="48"/>
    </row>
    <row r="149" spans="1:6" ht="15.75" customHeight="1">
      <c r="A149" s="115"/>
      <c r="B149" s="30" t="s">
        <v>30</v>
      </c>
      <c r="C149" s="31" t="str">
        <f t="shared" si="3"/>
        <v>Martes      3hs libres</v>
      </c>
      <c r="D149" s="56">
        <v>3</v>
      </c>
      <c r="E149" s="35">
        <f>SUM(F170:F170)</f>
        <v>0</v>
      </c>
      <c r="F149" s="42"/>
    </row>
    <row r="150" spans="1:6" ht="15.75" customHeight="1">
      <c r="A150" s="115"/>
      <c r="B150" s="30" t="s">
        <v>31</v>
      </c>
      <c r="C150" s="31" t="str">
        <f t="shared" si="3"/>
        <v>Miercoles      3hs libres</v>
      </c>
      <c r="D150" s="56">
        <v>3</v>
      </c>
      <c r="E150" s="35">
        <f>SUM(F171:F171)</f>
        <v>0</v>
      </c>
      <c r="F150" s="42"/>
    </row>
    <row r="151" spans="1:6" ht="15.75" customHeight="1">
      <c r="A151" s="115"/>
      <c r="B151" s="30" t="s">
        <v>32</v>
      </c>
      <c r="C151" s="31" t="str">
        <f t="shared" si="3"/>
        <v>Jueves      3hs libres</v>
      </c>
      <c r="D151" s="56">
        <v>3</v>
      </c>
      <c r="E151" s="35">
        <f>SUM(F172:F172)</f>
        <v>0</v>
      </c>
      <c r="F151" s="42"/>
    </row>
    <row r="152" spans="1:6" ht="15.75" customHeight="1">
      <c r="A152" s="115"/>
      <c r="B152" s="30" t="s">
        <v>33</v>
      </c>
      <c r="C152" s="31" t="str">
        <f t="shared" si="3"/>
        <v>Viernes      3hs libres</v>
      </c>
      <c r="D152" s="56">
        <v>3</v>
      </c>
      <c r="E152" s="35">
        <f>SUM(F173:F173)</f>
        <v>0</v>
      </c>
      <c r="F152" s="42"/>
    </row>
    <row r="153" spans="1:6" ht="15.75" customHeight="1">
      <c r="A153" s="115"/>
      <c r="B153" s="30" t="s">
        <v>34</v>
      </c>
      <c r="C153" s="31" t="str">
        <f t="shared" si="3"/>
        <v>Sabados      0hs libres</v>
      </c>
      <c r="D153" s="56">
        <v>0</v>
      </c>
      <c r="E153" s="35">
        <f>SUM(F174:F174)</f>
        <v>0</v>
      </c>
      <c r="F153" s="42"/>
    </row>
    <row r="154" spans="1:6" ht="15.75" customHeight="1">
      <c r="A154" s="117"/>
      <c r="B154" s="32" t="s">
        <v>35</v>
      </c>
      <c r="C154" s="60" t="str">
        <f t="shared" si="3"/>
        <v>Domingo      0hs libres</v>
      </c>
      <c r="D154" s="61">
        <v>0</v>
      </c>
      <c r="E154" s="62">
        <f>SUM(F175:F175)</f>
        <v>0</v>
      </c>
      <c r="F154" s="50"/>
    </row>
    <row r="155" spans="1:6" ht="15.75" customHeight="1">
      <c r="A155" s="116" t="s">
        <v>61</v>
      </c>
      <c r="B155" s="30" t="s">
        <v>28</v>
      </c>
      <c r="C155" s="31" t="str">
        <f t="shared" si="3"/>
        <v>Lunes      3hs libres</v>
      </c>
      <c r="D155" s="56">
        <v>3</v>
      </c>
      <c r="E155" s="35">
        <f>SUM(F176:F176)</f>
        <v>0</v>
      </c>
      <c r="F155" s="46"/>
    </row>
    <row r="156" spans="1:6" ht="15.75" customHeight="1">
      <c r="A156" s="115"/>
      <c r="B156" s="30" t="s">
        <v>30</v>
      </c>
      <c r="C156" s="31" t="str">
        <f t="shared" si="3"/>
        <v>Martes      3hs libres</v>
      </c>
      <c r="D156" s="56">
        <v>3</v>
      </c>
      <c r="E156" s="35">
        <f>SUM(F177:F177)</f>
        <v>0</v>
      </c>
      <c r="F156" s="42"/>
    </row>
    <row r="157" spans="1:6" ht="15.75" customHeight="1">
      <c r="A157" s="115"/>
      <c r="B157" s="30" t="s">
        <v>31</v>
      </c>
      <c r="C157" s="31" t="str">
        <f t="shared" si="3"/>
        <v>Miercoles      3hs libres</v>
      </c>
      <c r="D157" s="56">
        <v>3</v>
      </c>
      <c r="E157" s="35">
        <f>SUM(F178:F178)</f>
        <v>0</v>
      </c>
      <c r="F157" s="42"/>
    </row>
    <row r="158" spans="1:6" ht="15.75" customHeight="1">
      <c r="A158" s="115"/>
      <c r="B158" s="30" t="s">
        <v>32</v>
      </c>
      <c r="C158" s="31" t="str">
        <f t="shared" si="3"/>
        <v>Jueves      3hs libres</v>
      </c>
      <c r="D158" s="56">
        <v>3</v>
      </c>
      <c r="E158" s="35">
        <f>SUM(F179:F179)</f>
        <v>0</v>
      </c>
      <c r="F158" s="42"/>
    </row>
    <row r="159" spans="1:6" ht="15.75" customHeight="1">
      <c r="A159" s="115"/>
      <c r="B159" s="30" t="s">
        <v>33</v>
      </c>
      <c r="C159" s="31" t="str">
        <f t="shared" si="3"/>
        <v>Viernes      3hs libres</v>
      </c>
      <c r="D159" s="56">
        <v>3</v>
      </c>
      <c r="E159" s="35">
        <f>SUM(F180:F180)</f>
        <v>0</v>
      </c>
      <c r="F159" s="42"/>
    </row>
    <row r="160" spans="1:6" ht="15.75" customHeight="1">
      <c r="A160" s="115"/>
      <c r="B160" s="30" t="s">
        <v>34</v>
      </c>
      <c r="C160" s="31" t="str">
        <f t="shared" si="3"/>
        <v>Sabados      0hs libres</v>
      </c>
      <c r="D160" s="56">
        <v>0</v>
      </c>
      <c r="E160" s="35">
        <f>SUM(F181:F181)</f>
        <v>0</v>
      </c>
      <c r="F160" s="42"/>
    </row>
    <row r="161" spans="1:6" ht="15.75" customHeight="1">
      <c r="A161" s="117"/>
      <c r="B161" s="32" t="s">
        <v>35</v>
      </c>
      <c r="C161" s="60" t="str">
        <f t="shared" si="3"/>
        <v>Domingo      0hs libres</v>
      </c>
      <c r="D161" s="61">
        <v>0</v>
      </c>
      <c r="E161" s="62">
        <f>SUM(F182:F182)</f>
        <v>0</v>
      </c>
      <c r="F161" s="44"/>
    </row>
    <row r="162" spans="1:6" ht="15.75" customHeight="1">
      <c r="A162" s="116" t="s">
        <v>62</v>
      </c>
      <c r="B162" s="30" t="s">
        <v>28</v>
      </c>
      <c r="C162" s="31" t="str">
        <f t="shared" si="3"/>
        <v>Lunes      3hs libres</v>
      </c>
      <c r="D162" s="56">
        <v>3</v>
      </c>
      <c r="E162" s="35">
        <f>SUM(F183:F183)</f>
        <v>0</v>
      </c>
      <c r="F162" s="46"/>
    </row>
    <row r="163" spans="1:6" ht="15.75" customHeight="1">
      <c r="A163" s="115"/>
      <c r="B163" s="30" t="s">
        <v>30</v>
      </c>
      <c r="C163" s="31" t="str">
        <f t="shared" si="3"/>
        <v>Martes      3hs libres</v>
      </c>
      <c r="D163" s="56">
        <v>3</v>
      </c>
      <c r="E163" s="35">
        <f>SUM(F184:F184)</f>
        <v>0</v>
      </c>
      <c r="F163" s="42"/>
    </row>
    <row r="164" spans="1:6" ht="15.75" customHeight="1">
      <c r="A164" s="115"/>
      <c r="B164" s="30" t="s">
        <v>31</v>
      </c>
      <c r="C164" s="31" t="str">
        <f t="shared" si="3"/>
        <v>Miercoles      3hs libres</v>
      </c>
      <c r="D164" s="56">
        <v>3</v>
      </c>
      <c r="E164" s="35">
        <f>SUM(F185:F185)</f>
        <v>0</v>
      </c>
      <c r="F164" s="42"/>
    </row>
    <row r="165" spans="1:6" ht="15.75" customHeight="1">
      <c r="A165" s="115"/>
      <c r="B165" s="30" t="s">
        <v>32</v>
      </c>
      <c r="C165" s="31" t="str">
        <f t="shared" si="3"/>
        <v>Jueves      3hs libres</v>
      </c>
      <c r="D165" s="56">
        <v>3</v>
      </c>
      <c r="E165" s="35">
        <f>SUM(F186:F186)</f>
        <v>0</v>
      </c>
      <c r="F165" s="42"/>
    </row>
    <row r="166" spans="1:6" ht="15.75" customHeight="1">
      <c r="A166" s="115"/>
      <c r="B166" s="30" t="s">
        <v>33</v>
      </c>
      <c r="C166" s="31" t="str">
        <f t="shared" si="3"/>
        <v>Viernes      3hs libres</v>
      </c>
      <c r="D166" s="56">
        <v>3</v>
      </c>
      <c r="E166" s="35">
        <f>SUM(F187:F187)</f>
        <v>0</v>
      </c>
      <c r="F166" s="42"/>
    </row>
    <row r="167" spans="1:6" ht="15.75" customHeight="1">
      <c r="A167" s="115"/>
      <c r="B167" s="30" t="s">
        <v>34</v>
      </c>
      <c r="C167" s="31" t="str">
        <f t="shared" si="3"/>
        <v>Sabados      0hs libres</v>
      </c>
      <c r="D167" s="56">
        <v>0</v>
      </c>
      <c r="E167" s="35">
        <f>SUM(F188:F188)</f>
        <v>0</v>
      </c>
      <c r="F167" s="42"/>
    </row>
    <row r="168" spans="1:6" ht="15.75" customHeight="1">
      <c r="A168" s="117"/>
      <c r="B168" s="32" t="s">
        <v>35</v>
      </c>
      <c r="C168" s="60" t="str">
        <f t="shared" si="3"/>
        <v>Domingo      0hs libres</v>
      </c>
      <c r="D168" s="61">
        <v>0</v>
      </c>
      <c r="E168" s="62">
        <f>SUM(F189:F189)</f>
        <v>0</v>
      </c>
      <c r="F168" s="44"/>
    </row>
    <row r="169" spans="1:6" ht="15.75" customHeight="1">
      <c r="A169" s="116" t="s">
        <v>63</v>
      </c>
      <c r="B169" s="30" t="s">
        <v>28</v>
      </c>
      <c r="C169" s="31" t="str">
        <f t="shared" si="3"/>
        <v>Lunes      3hs libres</v>
      </c>
      <c r="D169" s="56">
        <v>3</v>
      </c>
      <c r="E169" s="35">
        <f>SUM(F190:F190)</f>
        <v>0</v>
      </c>
      <c r="F169" s="48"/>
    </row>
    <row r="170" spans="1:6" ht="15.75" customHeight="1">
      <c r="A170" s="115"/>
      <c r="B170" s="30" t="s">
        <v>30</v>
      </c>
      <c r="C170" s="31" t="str">
        <f t="shared" si="3"/>
        <v>Martes      3hs libres</v>
      </c>
      <c r="D170" s="56">
        <v>3</v>
      </c>
      <c r="E170" s="35">
        <f>SUM(F191:F191)</f>
        <v>0</v>
      </c>
      <c r="F170" s="42"/>
    </row>
    <row r="171" spans="1:6" ht="15.75" customHeight="1">
      <c r="A171" s="115"/>
      <c r="B171" s="30" t="s">
        <v>31</v>
      </c>
      <c r="C171" s="31" t="str">
        <f t="shared" si="3"/>
        <v>Miercoles      3hs libres</v>
      </c>
      <c r="D171" s="56">
        <v>3</v>
      </c>
      <c r="E171" s="35">
        <f>SUM(F192:F192)</f>
        <v>0</v>
      </c>
      <c r="F171" s="42"/>
    </row>
    <row r="172" spans="1:6" ht="15.75" customHeight="1">
      <c r="A172" s="115"/>
      <c r="B172" s="30" t="s">
        <v>32</v>
      </c>
      <c r="C172" s="31" t="str">
        <f t="shared" si="3"/>
        <v>Jueves      3hs libres</v>
      </c>
      <c r="D172" s="56">
        <v>3</v>
      </c>
      <c r="E172" s="35">
        <f>SUM(F193:F193)</f>
        <v>0</v>
      </c>
      <c r="F172" s="42"/>
    </row>
    <row r="173" spans="1:6" ht="15.75" customHeight="1">
      <c r="A173" s="115"/>
      <c r="B173" s="30" t="s">
        <v>33</v>
      </c>
      <c r="C173" s="31" t="str">
        <f t="shared" si="3"/>
        <v>Viernes      3hs libres</v>
      </c>
      <c r="D173" s="56">
        <v>3</v>
      </c>
      <c r="E173" s="35">
        <f>SUM(F194:F194)</f>
        <v>0</v>
      </c>
      <c r="F173" s="42"/>
    </row>
    <row r="174" spans="1:6" ht="15.75" customHeight="1">
      <c r="A174" s="115"/>
      <c r="B174" s="30" t="s">
        <v>34</v>
      </c>
      <c r="C174" s="31" t="str">
        <f t="shared" si="3"/>
        <v>Sabados      0hs libres</v>
      </c>
      <c r="D174" s="56">
        <v>0</v>
      </c>
      <c r="E174" s="35">
        <f>SUM(F195:F195)</f>
        <v>0</v>
      </c>
      <c r="F174" s="42"/>
    </row>
    <row r="175" spans="1:6" ht="15.75" customHeight="1">
      <c r="A175" s="117"/>
      <c r="B175" s="32" t="s">
        <v>35</v>
      </c>
      <c r="C175" s="60" t="str">
        <f t="shared" si="3"/>
        <v>Domingo      0hs libres</v>
      </c>
      <c r="D175" s="61">
        <v>0</v>
      </c>
      <c r="E175" s="62">
        <f>SUM(F196:F196)</f>
        <v>0</v>
      </c>
      <c r="F175" s="50"/>
    </row>
    <row r="176" spans="1:6" ht="15.75" customHeight="1">
      <c r="A176" s="116" t="s">
        <v>64</v>
      </c>
      <c r="B176" s="30" t="s">
        <v>28</v>
      </c>
      <c r="C176" s="31" t="str">
        <f t="shared" si="3"/>
        <v>Lunes      3hs libres</v>
      </c>
      <c r="D176" s="56">
        <v>3</v>
      </c>
      <c r="E176" s="35">
        <f>SUM(F197:F197)</f>
        <v>0</v>
      </c>
      <c r="F176" s="46"/>
    </row>
    <row r="177" spans="1:6" ht="15.75" customHeight="1">
      <c r="A177" s="115"/>
      <c r="B177" s="30" t="s">
        <v>30</v>
      </c>
      <c r="C177" s="31" t="str">
        <f t="shared" si="3"/>
        <v>Martes      3hs libres</v>
      </c>
      <c r="D177" s="56">
        <v>3</v>
      </c>
      <c r="E177" s="35">
        <f>SUM(F198:F198)</f>
        <v>0</v>
      </c>
      <c r="F177" s="42"/>
    </row>
    <row r="178" spans="1:6" ht="15.75" customHeight="1">
      <c r="A178" s="115"/>
      <c r="B178" s="30" t="s">
        <v>31</v>
      </c>
      <c r="C178" s="31" t="str">
        <f t="shared" ref="C178:C196" si="4">CONCATENATE(B178, "      ",D178, "hs libres")</f>
        <v>Miercoles      3hs libres</v>
      </c>
      <c r="D178" s="56">
        <v>3</v>
      </c>
      <c r="E178" s="35">
        <f>SUM(F199:F199)</f>
        <v>0</v>
      </c>
      <c r="F178" s="42"/>
    </row>
    <row r="179" spans="1:6" ht="15.75" customHeight="1">
      <c r="A179" s="115"/>
      <c r="B179" s="30" t="s">
        <v>32</v>
      </c>
      <c r="C179" s="31" t="str">
        <f t="shared" si="4"/>
        <v>Jueves      3hs libres</v>
      </c>
      <c r="D179" s="56">
        <v>3</v>
      </c>
      <c r="E179" s="35">
        <f>SUM(F200:F200)</f>
        <v>0</v>
      </c>
      <c r="F179" s="42"/>
    </row>
    <row r="180" spans="1:6" ht="15.75" customHeight="1">
      <c r="A180" s="115"/>
      <c r="B180" s="30" t="s">
        <v>33</v>
      </c>
      <c r="C180" s="31" t="str">
        <f t="shared" si="4"/>
        <v>Viernes      3hs libres</v>
      </c>
      <c r="D180" s="56">
        <v>3</v>
      </c>
      <c r="E180" s="35">
        <f>SUM(F201:F201)</f>
        <v>0</v>
      </c>
      <c r="F180" s="42"/>
    </row>
    <row r="181" spans="1:6" ht="15.75" customHeight="1">
      <c r="A181" s="115"/>
      <c r="B181" s="30" t="s">
        <v>34</v>
      </c>
      <c r="C181" s="31" t="str">
        <f t="shared" si="4"/>
        <v>Sabados      0hs libres</v>
      </c>
      <c r="D181" s="56">
        <v>0</v>
      </c>
      <c r="E181" s="35">
        <f>SUM(F202:F202)</f>
        <v>0</v>
      </c>
      <c r="F181" s="98"/>
    </row>
    <row r="182" spans="1:6" ht="15.75" customHeight="1">
      <c r="A182" s="117"/>
      <c r="B182" s="32" t="s">
        <v>35</v>
      </c>
      <c r="C182" s="60" t="str">
        <f t="shared" si="4"/>
        <v>Domingo      0hs libres</v>
      </c>
      <c r="D182" s="61">
        <v>0</v>
      </c>
      <c r="E182" s="97">
        <f>SUM(F203:F203)</f>
        <v>0</v>
      </c>
      <c r="F182" s="99"/>
    </row>
    <row r="183" spans="1:6" ht="15.75" customHeight="1">
      <c r="A183" s="116" t="s">
        <v>65</v>
      </c>
      <c r="B183" s="30" t="s">
        <v>28</v>
      </c>
      <c r="C183" s="31" t="str">
        <f t="shared" si="4"/>
        <v>Lunes      3hs libres</v>
      </c>
      <c r="D183" s="56">
        <v>3</v>
      </c>
      <c r="E183" s="35">
        <f>SUM(F204:F204)</f>
        <v>0</v>
      </c>
      <c r="F183" s="48"/>
    </row>
    <row r="184" spans="1:6" ht="15.75" customHeight="1">
      <c r="A184" s="115"/>
      <c r="B184" s="30" t="s">
        <v>30</v>
      </c>
      <c r="C184" s="31" t="str">
        <f t="shared" si="4"/>
        <v>Martes      3hs libres</v>
      </c>
      <c r="D184" s="56">
        <v>3</v>
      </c>
      <c r="E184" s="35">
        <f>SUM(F205:F205)</f>
        <v>0</v>
      </c>
      <c r="F184" s="42"/>
    </row>
    <row r="185" spans="1:6" ht="15.75" customHeight="1">
      <c r="A185" s="115"/>
      <c r="B185" s="30" t="s">
        <v>31</v>
      </c>
      <c r="C185" s="31" t="str">
        <f t="shared" si="4"/>
        <v>Miercoles      3hs libres</v>
      </c>
      <c r="D185" s="56">
        <v>3</v>
      </c>
      <c r="E185" s="35">
        <f>SUM(F206:F206)</f>
        <v>0</v>
      </c>
      <c r="F185" s="42"/>
    </row>
    <row r="186" spans="1:6" ht="15.75" customHeight="1">
      <c r="A186" s="115"/>
      <c r="B186" s="30" t="s">
        <v>32</v>
      </c>
      <c r="C186" s="31" t="str">
        <f t="shared" si="4"/>
        <v>Jueves      3hs libres</v>
      </c>
      <c r="D186" s="56">
        <v>3</v>
      </c>
      <c r="E186" s="35">
        <f>SUM(F207:F207)</f>
        <v>0</v>
      </c>
      <c r="F186" s="42"/>
    </row>
    <row r="187" spans="1:6" ht="15.75" customHeight="1">
      <c r="A187" s="115"/>
      <c r="B187" s="30" t="s">
        <v>33</v>
      </c>
      <c r="C187" s="31" t="str">
        <f t="shared" si="4"/>
        <v>Viernes      3hs libres</v>
      </c>
      <c r="D187" s="56">
        <v>3</v>
      </c>
      <c r="E187" s="35">
        <f>SUM(F208:F208)</f>
        <v>0</v>
      </c>
      <c r="F187" s="42"/>
    </row>
    <row r="188" spans="1:6" ht="15.75" customHeight="1">
      <c r="A188" s="115"/>
      <c r="B188" s="30" t="s">
        <v>34</v>
      </c>
      <c r="C188" s="31" t="str">
        <f t="shared" si="4"/>
        <v>Sabados      0hs libres</v>
      </c>
      <c r="D188" s="56">
        <v>0</v>
      </c>
      <c r="E188" s="35">
        <f>SUM(F209:F209)</f>
        <v>0</v>
      </c>
      <c r="F188" s="42"/>
    </row>
    <row r="189" spans="1:6" ht="15.75" customHeight="1">
      <c r="A189" s="117"/>
      <c r="B189" s="32" t="s">
        <v>35</v>
      </c>
      <c r="C189" s="60" t="str">
        <f t="shared" si="4"/>
        <v>Domingo      0hs libres</v>
      </c>
      <c r="D189" s="61">
        <v>0</v>
      </c>
      <c r="E189" s="62">
        <f>SUM(F210:F210)</f>
        <v>0</v>
      </c>
      <c r="F189" s="44"/>
    </row>
    <row r="190" spans="1:6" ht="15.75" customHeight="1">
      <c r="A190" s="116" t="s">
        <v>66</v>
      </c>
      <c r="B190" s="30" t="s">
        <v>28</v>
      </c>
      <c r="C190" s="31" t="str">
        <f t="shared" si="4"/>
        <v>Lunes      3hs libres</v>
      </c>
      <c r="D190" s="56">
        <v>3</v>
      </c>
      <c r="E190" s="35">
        <f>SUM(F211:F211)</f>
        <v>0</v>
      </c>
      <c r="F190" s="48"/>
    </row>
    <row r="191" spans="1:6" ht="15.75" customHeight="1">
      <c r="A191" s="115"/>
      <c r="B191" s="30" t="s">
        <v>30</v>
      </c>
      <c r="C191" s="31" t="str">
        <f t="shared" si="4"/>
        <v>Martes      3hs libres</v>
      </c>
      <c r="D191" s="56">
        <v>3</v>
      </c>
      <c r="E191" s="35">
        <f>SUM(F212:F212)</f>
        <v>0</v>
      </c>
      <c r="F191" s="42"/>
    </row>
    <row r="192" spans="1:6" ht="15.75" customHeight="1">
      <c r="A192" s="115"/>
      <c r="B192" s="30" t="s">
        <v>31</v>
      </c>
      <c r="C192" s="31" t="str">
        <f t="shared" si="4"/>
        <v>Miercoles      3hs libres</v>
      </c>
      <c r="D192" s="56">
        <v>3</v>
      </c>
      <c r="E192" s="35">
        <f>SUM(F213:F213)</f>
        <v>0</v>
      </c>
      <c r="F192" s="42"/>
    </row>
    <row r="193" spans="1:6" ht="15.75" customHeight="1">
      <c r="A193" s="115"/>
      <c r="B193" s="30" t="s">
        <v>32</v>
      </c>
      <c r="C193" s="31" t="str">
        <f t="shared" si="4"/>
        <v>Jueves      3hs libres</v>
      </c>
      <c r="D193" s="56">
        <v>3</v>
      </c>
      <c r="E193" s="35">
        <f>SUM(F214:F214)</f>
        <v>0</v>
      </c>
      <c r="F193" s="42"/>
    </row>
    <row r="194" spans="1:6" ht="15.75" customHeight="1">
      <c r="A194" s="115"/>
      <c r="B194" s="30" t="s">
        <v>33</v>
      </c>
      <c r="C194" s="31" t="str">
        <f t="shared" si="4"/>
        <v>Viernes      3hs libres</v>
      </c>
      <c r="D194" s="56">
        <v>3</v>
      </c>
      <c r="E194" s="35">
        <f>SUM(F215:F215)</f>
        <v>0</v>
      </c>
      <c r="F194" s="42"/>
    </row>
    <row r="195" spans="1:6" ht="15.75" customHeight="1">
      <c r="A195" s="115"/>
      <c r="B195" s="30" t="s">
        <v>34</v>
      </c>
      <c r="C195" s="31" t="str">
        <f t="shared" si="4"/>
        <v>Sabados      0hs libres</v>
      </c>
      <c r="D195" s="56">
        <v>0</v>
      </c>
      <c r="E195" s="35">
        <f>SUM(F216:F216)</f>
        <v>0</v>
      </c>
      <c r="F195" s="42"/>
    </row>
    <row r="196" spans="1:6" ht="15.75" customHeight="1">
      <c r="A196" s="117"/>
      <c r="B196" s="32" t="s">
        <v>35</v>
      </c>
      <c r="C196" s="60" t="str">
        <f t="shared" si="4"/>
        <v>Domingo      0hs libres</v>
      </c>
      <c r="D196" s="61">
        <v>0</v>
      </c>
      <c r="E196" s="62">
        <f>SUM(F217:F217)</f>
        <v>0</v>
      </c>
      <c r="F196" s="50"/>
    </row>
    <row r="197" spans="1:6" ht="15.75" customHeight="1"/>
    <row r="198" spans="1:6" ht="15.75" customHeight="1"/>
    <row r="199" spans="1:6" ht="15.75" customHeight="1"/>
    <row r="200" spans="1:6" ht="15.75" customHeight="1"/>
    <row r="201" spans="1:6" ht="15.75" customHeight="1"/>
    <row r="202" spans="1:6" ht="15.75" customHeight="1"/>
    <row r="203" spans="1:6" ht="15.75" customHeight="1"/>
    <row r="204" spans="1:6" ht="15.75" customHeight="1"/>
    <row r="205" spans="1:6" ht="15.75" customHeight="1"/>
    <row r="206" spans="1:6" ht="15.75" customHeight="1"/>
    <row r="207" spans="1:6" ht="15.75" customHeight="1"/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otectedRanges>
    <protectedRange sqref="F8:F196" name="datos"/>
    <protectedRange sqref="F1:F3" name="Rango2"/>
  </protectedRanges>
  <mergeCells count="35">
    <mergeCell ref="A162:A168"/>
    <mergeCell ref="A169:A175"/>
    <mergeCell ref="A176:A182"/>
    <mergeCell ref="A183:A189"/>
    <mergeCell ref="A190:A196"/>
    <mergeCell ref="A120:A126"/>
    <mergeCell ref="A127:A133"/>
    <mergeCell ref="A134:A140"/>
    <mergeCell ref="A141:A147"/>
    <mergeCell ref="A148:A154"/>
    <mergeCell ref="A155:A161"/>
    <mergeCell ref="A85:A91"/>
    <mergeCell ref="A92:A98"/>
    <mergeCell ref="A99:A105"/>
    <mergeCell ref="A106:A112"/>
    <mergeCell ref="A113:A119"/>
    <mergeCell ref="A50:A56"/>
    <mergeCell ref="A57:A63"/>
    <mergeCell ref="A64:A70"/>
    <mergeCell ref="A71:A77"/>
    <mergeCell ref="A78:A84"/>
    <mergeCell ref="A15:A21"/>
    <mergeCell ref="A22:A28"/>
    <mergeCell ref="A29:A35"/>
    <mergeCell ref="A36:A42"/>
    <mergeCell ref="A43:A49"/>
    <mergeCell ref="C1:E1"/>
    <mergeCell ref="C2:E2"/>
    <mergeCell ref="C3:E3"/>
    <mergeCell ref="C4:E4"/>
    <mergeCell ref="C5:E5"/>
    <mergeCell ref="A8:A14"/>
    <mergeCell ref="D6:D7"/>
    <mergeCell ref="C6:C7"/>
    <mergeCell ref="E6:E7"/>
  </mergeCells>
  <conditionalFormatting sqref="E8:E196">
    <cfRule type="expression" dxfId="0" priority="2">
      <formula>D8&lt;E8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Claudio Javier Perez</dc:creator>
  <cp:keywords/>
  <dc:description/>
  <cp:lastModifiedBy/>
  <cp:revision/>
  <dcterms:created xsi:type="dcterms:W3CDTF">2020-06-19T17:36:04Z</dcterms:created>
  <dcterms:modified xsi:type="dcterms:W3CDTF">2022-10-31T18:53:45Z</dcterms:modified>
  <cp:category/>
  <cp:contentStatus/>
</cp:coreProperties>
</file>