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as Importantes Agu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<sst xmlns="http://schemas.openxmlformats.org/spreadsheetml/2006/main" count="10" uniqueCount="10">
  <si>
    <t>medicion</t>
  </si>
  <si>
    <t>Posicion(m)</t>
  </si>
  <si>
    <t>T1</t>
  </si>
  <si>
    <t>T2</t>
  </si>
  <si>
    <t>T3</t>
  </si>
  <si>
    <t>T</t>
  </si>
  <si>
    <t>V1</t>
  </si>
  <si>
    <t>V2</t>
  </si>
  <si>
    <t>V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</si>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</sst>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Velocidad-Tiempo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72703412073493E-2"/>
          <c:y val="0.19486111111111112"/>
          <c:w val="0.8712939632545931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Hoja1!$K$3:$K$12</c:f>
              <c:numCache>
                <c:formatCode>General</c:formatCode>
                <c:ptCount val="10"/>
                <c:pt idx="0">
                  <c:v>6.6819093604807908E-2</c:v>
                </c:pt>
                <c:pt idx="1">
                  <c:v>0.10812003530450133</c:v>
                </c:pt>
                <c:pt idx="2">
                  <c:v>0.12109814908552974</c:v>
                </c:pt>
                <c:pt idx="3">
                  <c:v>0.13733993668558073</c:v>
                </c:pt>
                <c:pt idx="4">
                  <c:v>0.15714377519444372</c:v>
                </c:pt>
                <c:pt idx="5">
                  <c:v>0.17485680681105223</c:v>
                </c:pt>
                <c:pt idx="6">
                  <c:v>0.21794786963846713</c:v>
                </c:pt>
                <c:pt idx="7">
                  <c:v>0.22434375870561005</c:v>
                </c:pt>
                <c:pt idx="8">
                  <c:v>0.24726775956284153</c:v>
                </c:pt>
                <c:pt idx="9">
                  <c:v>0.26380645462612673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D-4ED2-8E84-770973278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510856"/>
        <c:axId val="326513808"/>
      </c:scatterChart>
      <c:valAx>
        <c:axId val="32651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13808"/>
        <c:crosses val="autoZero"/>
        <c:crossBetween val="midCat"/>
      </c:valAx>
      <c:valAx>
        <c:axId val="3265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1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Distancia-Tiempo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Hoja1!$G$3:$G$12</c:f>
              <c:numCache>
                <c:formatCode>General</c:formatCode>
                <c:ptCount val="10"/>
                <c:pt idx="0">
                  <c:v>1.5</c:v>
                </c:pt>
                <c:pt idx="1">
                  <c:v>1.86</c:v>
                </c:pt>
                <c:pt idx="2">
                  <c:v>2.48</c:v>
                </c:pt>
                <c:pt idx="3">
                  <c:v>2.92</c:v>
                </c:pt>
                <c:pt idx="4">
                  <c:v>3.19</c:v>
                </c:pt>
                <c:pt idx="5">
                  <c:v>3.19</c:v>
                </c:pt>
                <c:pt idx="6">
                  <c:v>3.67</c:v>
                </c:pt>
                <c:pt idx="7">
                  <c:v>4.46</c:v>
                </c:pt>
                <c:pt idx="8">
                  <c:v>4.8499999999999996</c:v>
                </c:pt>
                <c:pt idx="9">
                  <c:v>5.32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6-4560-B6C7-E5065C7AC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454112"/>
        <c:axId val="321447552"/>
      </c:scatterChart>
      <c:valAx>
        <c:axId val="32145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47552"/>
        <c:crosses val="autoZero"/>
        <c:crossBetween val="midCat"/>
      </c:valAx>
      <c:valAx>
        <c:axId val="3214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5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12</xdr:row>
      <xdr:rowOff>123825</xdr:rowOff>
    </xdr:from>
    <xdr:to>
      <xdr:col>13</xdr:col>
      <xdr:colOff>190500</xdr:colOff>
      <xdr:row>27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12</xdr:row>
      <xdr:rowOff>66675</xdr:rowOff>
    </xdr:from>
    <xdr:to>
      <xdr:col>7</xdr:col>
      <xdr:colOff>133350</xdr:colOff>
      <xdr:row>26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A7" sqref="A7"/>
    </sheetView>
  </sheetViews>
  <sheetFormatPr baseColWidth="10"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8</v>
      </c>
    </row>
    <row r="3" spans="2:11" x14ac:dyDescent="0.25">
      <c r="B3">
        <v>1</v>
      </c>
      <c r="C3">
        <v>0.1</v>
      </c>
      <c r="D3">
        <v>1.6</v>
      </c>
      <c r="E3">
        <v>1.47</v>
      </c>
      <c r="F3">
        <v>1.43</v>
      </c>
      <c r="G3">
        <v>1.5</v>
      </c>
      <c r="H3">
        <f xml:space="preserve"> C3 /D3</f>
        <v>6.25E-2</v>
      </c>
      <c r="I3">
        <f xml:space="preserve"> C3/E3</f>
        <v>6.8027210884353748E-2</v>
      </c>
      <c r="J3">
        <f xml:space="preserve"> C3/F3</f>
        <v>6.9930069930069935E-2</v>
      </c>
      <c r="K3">
        <f>(H3+I3+J3) / 3</f>
        <v>6.6819093604807908E-2</v>
      </c>
    </row>
    <row r="4" spans="2:11" x14ac:dyDescent="0.25">
      <c r="B4">
        <v>2</v>
      </c>
      <c r="C4">
        <v>0.2</v>
      </c>
      <c r="D4">
        <v>1.76</v>
      </c>
      <c r="E4">
        <v>2.06</v>
      </c>
      <c r="F4">
        <v>1.76</v>
      </c>
      <c r="G4">
        <v>1.86</v>
      </c>
      <c r="H4">
        <f t="shared" ref="H4:H12" si="0" xml:space="preserve"> C4 /D4</f>
        <v>0.11363636363636365</v>
      </c>
      <c r="I4">
        <f t="shared" ref="I4:I12" si="1" xml:space="preserve"> C4/E4</f>
        <v>9.7087378640776698E-2</v>
      </c>
      <c r="J4">
        <f t="shared" ref="J4:J12" si="2" xml:space="preserve"> C4/F4</f>
        <v>0.11363636363636365</v>
      </c>
      <c r="K4">
        <f t="shared" ref="K4:K12" si="3">(H4+I4+J4) / 3</f>
        <v>0.10812003530450133</v>
      </c>
    </row>
    <row r="5" spans="2:11" x14ac:dyDescent="0.25">
      <c r="B5">
        <v>3</v>
      </c>
      <c r="C5">
        <v>0.3</v>
      </c>
      <c r="D5">
        <v>2.2799999999999998</v>
      </c>
      <c r="E5">
        <v>2.63</v>
      </c>
      <c r="F5">
        <v>2.5499999999999998</v>
      </c>
      <c r="G5">
        <v>2.48</v>
      </c>
      <c r="H5">
        <f t="shared" si="0"/>
        <v>0.13157894736842105</v>
      </c>
      <c r="I5">
        <f t="shared" si="1"/>
        <v>0.11406844106463879</v>
      </c>
      <c r="J5">
        <f t="shared" si="2"/>
        <v>0.11764705882352941</v>
      </c>
      <c r="K5">
        <f t="shared" si="3"/>
        <v>0.12109814908552974</v>
      </c>
    </row>
    <row r="6" spans="2:11" x14ac:dyDescent="0.25">
      <c r="B6">
        <v>4</v>
      </c>
      <c r="C6">
        <v>0.4</v>
      </c>
      <c r="D6">
        <v>3.18</v>
      </c>
      <c r="E6">
        <v>2.78</v>
      </c>
      <c r="F6">
        <v>2.81</v>
      </c>
      <c r="G6">
        <v>2.92</v>
      </c>
      <c r="H6">
        <f t="shared" si="0"/>
        <v>0.12578616352201258</v>
      </c>
      <c r="I6">
        <f t="shared" si="1"/>
        <v>0.14388489208633096</v>
      </c>
      <c r="J6">
        <f t="shared" si="2"/>
        <v>0.14234875444839859</v>
      </c>
      <c r="K6">
        <f t="shared" si="3"/>
        <v>0.13733993668558073</v>
      </c>
    </row>
    <row r="7" spans="2:11" x14ac:dyDescent="0.25">
      <c r="B7">
        <v>5</v>
      </c>
      <c r="C7">
        <v>0.5</v>
      </c>
      <c r="D7">
        <v>3.19</v>
      </c>
      <c r="E7">
        <v>3.43</v>
      </c>
      <c r="F7">
        <v>2.96</v>
      </c>
      <c r="G7">
        <v>3.19</v>
      </c>
      <c r="H7">
        <f t="shared" si="0"/>
        <v>0.15673981191222572</v>
      </c>
      <c r="I7">
        <f t="shared" si="1"/>
        <v>0.14577259475218657</v>
      </c>
      <c r="J7">
        <f t="shared" si="2"/>
        <v>0.16891891891891891</v>
      </c>
      <c r="K7">
        <f t="shared" si="3"/>
        <v>0.15714377519444372</v>
      </c>
    </row>
    <row r="8" spans="2:11" x14ac:dyDescent="0.25">
      <c r="B8">
        <v>6</v>
      </c>
      <c r="C8">
        <v>0.6</v>
      </c>
      <c r="D8">
        <v>3.55</v>
      </c>
      <c r="E8">
        <v>3.38</v>
      </c>
      <c r="F8">
        <v>3.37</v>
      </c>
      <c r="G8">
        <v>3.19</v>
      </c>
      <c r="H8">
        <f t="shared" si="0"/>
        <v>0.16901408450704225</v>
      </c>
      <c r="I8">
        <f t="shared" si="1"/>
        <v>0.17751479289940827</v>
      </c>
      <c r="J8">
        <f t="shared" si="2"/>
        <v>0.17804154302670622</v>
      </c>
      <c r="K8">
        <f t="shared" si="3"/>
        <v>0.17485680681105223</v>
      </c>
    </row>
    <row r="9" spans="2:11" x14ac:dyDescent="0.25">
      <c r="B9">
        <v>7</v>
      </c>
      <c r="C9">
        <v>0.8</v>
      </c>
      <c r="D9">
        <v>3.81</v>
      </c>
      <c r="E9">
        <v>3.64</v>
      </c>
      <c r="F9">
        <v>3.57</v>
      </c>
      <c r="G9">
        <v>3.67</v>
      </c>
      <c r="H9">
        <f t="shared" si="0"/>
        <v>0.20997375328083989</v>
      </c>
      <c r="I9">
        <f t="shared" si="1"/>
        <v>0.21978021978021978</v>
      </c>
      <c r="J9">
        <f t="shared" si="2"/>
        <v>0.22408963585434175</v>
      </c>
      <c r="K9">
        <f t="shared" si="3"/>
        <v>0.21794786963846713</v>
      </c>
    </row>
    <row r="10" spans="2:11" x14ac:dyDescent="0.25">
      <c r="B10">
        <v>8</v>
      </c>
      <c r="C10">
        <v>1</v>
      </c>
      <c r="D10">
        <v>4.5999999999999996</v>
      </c>
      <c r="E10">
        <v>4.34</v>
      </c>
      <c r="F10">
        <v>4.4400000000000004</v>
      </c>
      <c r="G10">
        <v>4.46</v>
      </c>
      <c r="H10">
        <f t="shared" si="0"/>
        <v>0.21739130434782611</v>
      </c>
      <c r="I10">
        <f t="shared" si="1"/>
        <v>0.2304147465437788</v>
      </c>
      <c r="J10">
        <f t="shared" si="2"/>
        <v>0.2252252252252252</v>
      </c>
      <c r="K10">
        <f t="shared" si="3"/>
        <v>0.22434375870561005</v>
      </c>
    </row>
    <row r="11" spans="2:11" x14ac:dyDescent="0.25">
      <c r="B11">
        <v>9</v>
      </c>
      <c r="C11">
        <v>1.2</v>
      </c>
      <c r="D11">
        <v>4.88</v>
      </c>
      <c r="E11">
        <v>4.8</v>
      </c>
      <c r="F11">
        <v>4.88</v>
      </c>
      <c r="G11">
        <v>4.8499999999999996</v>
      </c>
      <c r="H11">
        <f t="shared" si="0"/>
        <v>0.24590163934426229</v>
      </c>
      <c r="I11">
        <f t="shared" si="1"/>
        <v>0.25</v>
      </c>
      <c r="J11">
        <f t="shared" si="2"/>
        <v>0.24590163934426229</v>
      </c>
      <c r="K11">
        <f t="shared" si="3"/>
        <v>0.24726775956284153</v>
      </c>
    </row>
    <row r="12" spans="2:11" x14ac:dyDescent="0.25">
      <c r="B12">
        <v>10</v>
      </c>
      <c r="C12">
        <v>1.4</v>
      </c>
      <c r="D12">
        <v>5</v>
      </c>
      <c r="E12">
        <v>5.49</v>
      </c>
      <c r="F12">
        <v>5.46</v>
      </c>
      <c r="G12">
        <v>5.32</v>
      </c>
      <c r="H12">
        <f t="shared" si="0"/>
        <v>0.27999999999999997</v>
      </c>
      <c r="I12">
        <f t="shared" si="1"/>
        <v>0.25500910746812383</v>
      </c>
      <c r="J12">
        <f t="shared" si="2"/>
        <v>0.25641025641025639</v>
      </c>
      <c r="K12">
        <f t="shared" si="3"/>
        <v>0.26380645462612673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SIROTINSKY</dc:creator>
  <cp:lastModifiedBy>AGUSTÍN SIROTINSKY</cp:lastModifiedBy>
  <dcterms:created xsi:type="dcterms:W3CDTF">2022-05-12T16:27:19Z</dcterms:created>
  <dcterms:modified xsi:type="dcterms:W3CDTF">2022-05-19T12:35:31Z</dcterms:modified>
</cp:coreProperties>
</file>