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hidePivotFieldList="1" defaultThemeVersion="166925"/>
  <mc:AlternateContent xmlns:mc="http://schemas.openxmlformats.org/markup-compatibility/2006">
    <mc:Choice Requires="x15">
      <x15ac:absPath xmlns:x15ac="http://schemas.microsoft.com/office/spreadsheetml/2010/11/ac" url="C:\Users\Akhil\Desktop\"/>
    </mc:Choice>
  </mc:AlternateContent>
  <xr:revisionPtr revIDLastSave="0" documentId="13_ncr:1_{125638D5-7A8F-491C-9FA5-280FDFB599E4}" xr6:coauthVersionLast="36" xr6:coauthVersionMax="45" xr10:uidLastSave="{00000000-0000-0000-0000-000000000000}"/>
  <bookViews>
    <workbookView xWindow="-38400" yWindow="-7425" windowWidth="38400" windowHeight="21600" activeTab="6" xr2:uid="{5CF14924-0AAC-B244-98F0-E6BCC37CE28F}"/>
  </bookViews>
  <sheets>
    <sheet name="Sheet1" sheetId="3" r:id="rId1"/>
    <sheet name="Sheet2" sheetId="4" r:id="rId2"/>
    <sheet name="Sheet3" sheetId="5" r:id="rId3"/>
    <sheet name="Sheet4" sheetId="6" r:id="rId4"/>
    <sheet name="Sheet5" sheetId="7" r:id="rId5"/>
    <sheet name="Sales Data" sheetId="1" r:id="rId6"/>
    <sheet name="Dashboard" sheetId="10" r:id="rId7"/>
  </sheets>
  <definedNames>
    <definedName name="_xlchart.v1.0" hidden="1">Sheet2!$B$7:$E$7</definedName>
    <definedName name="_xlchart.v1.1" hidden="1">Sheet2!$B$8:$E$8</definedName>
    <definedName name="_xlchart.v1.2" hidden="1">Sheet2!$B$7:$E$7</definedName>
    <definedName name="_xlchart.v1.3" hidden="1">Sheet2!$B$8:$E$8</definedName>
    <definedName name="_xlcn.WorksheetConnection_Sheet2B7F81" hidden="1">Sheet2!$B$7:$F$8</definedName>
    <definedName name="Slicer_Item">#N/A</definedName>
    <definedName name="Slicer_Region">#N/A</definedName>
    <definedName name="Slicer_Sales_Pers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B$7:$F$8"/>
        </x15:modelTables>
      </x15:dataModel>
    </ext>
  </extLst>
</workbook>
</file>

<file path=xl/calcChain.xml><?xml version="1.0" encoding="utf-8"?>
<calcChain xmlns="http://schemas.openxmlformats.org/spreadsheetml/2006/main">
  <c r="F8" i="4" l="1"/>
  <c r="B8" i="4"/>
  <c r="E8" i="4"/>
  <c r="D8" i="4"/>
  <c r="C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9A4009-AA73-49B8-B260-0D8F6649C4A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22AABFE-5BDA-492B-BDC4-52B31D5980D4}" name="WorksheetConnection_Sheet2!$B$7:$F$8" type="102" refreshedVersion="6" minRefreshableVersion="5">
    <extLst>
      <ext xmlns:x15="http://schemas.microsoft.com/office/spreadsheetml/2010/11/main" uri="{DE250136-89BD-433C-8126-D09CA5730AF9}">
        <x15:connection id="Range">
          <x15:rangePr sourceName="_xlcn.WorksheetConnection_Sheet2B7F81"/>
        </x15:connection>
      </ext>
    </extLst>
  </connection>
</connections>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<sst xmlns="http://schemas.openxmlformats.org/spreadsheetml/2006/main" count="10095" uniqueCount="2065">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</sst>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NumberFormat="1" applyFont="1" applyFill="1" applyBorder="1"/>
    <xf numFmtId="0" fontId="2" fillId="0" borderId="0" xfId="0" applyFon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in Excel.xlsx]Sheet1!PivotTable7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0AB-4224-9166-F373B47A582F}"/>
            </c:ext>
          </c:extLst>
        </c:ser>
        <c:dLbls>
          <c:showLegendKey val="0"/>
          <c:showVal val="0"/>
          <c:showCatName val="0"/>
          <c:showSerName val="0"/>
          <c:showPercent val="0"/>
          <c:showBubbleSize val="0"/>
        </c:dLbls>
        <c:marker val="1"/>
        <c:smooth val="0"/>
        <c:axId val="991796048"/>
        <c:axId val="982573168"/>
      </c:lineChart>
      <c:catAx>
        <c:axId val="9917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573168"/>
        <c:crosses val="autoZero"/>
        <c:auto val="1"/>
        <c:lblAlgn val="ctr"/>
        <c:lblOffset val="100"/>
        <c:noMultiLvlLbl val="0"/>
      </c:catAx>
      <c:valAx>
        <c:axId val="98257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79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in Excel.xlsx]Sheet3!PivotTable11</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0335870516185477"/>
          <c:y val="7.407407407407407E-2"/>
          <c:w val="0.64381736657917765"/>
          <c:h val="0.8416746864975212"/>
        </c:manualLayout>
      </c:layout>
      <c:barChart>
        <c:barDir val="col"/>
        <c:grouping val="clustered"/>
        <c:varyColors val="0"/>
        <c:ser>
          <c:idx val="0"/>
          <c:order val="0"/>
          <c:tx>
            <c:strRef>
              <c:f>Sheet3!$B$3:$B$4</c:f>
              <c:strCache>
                <c:ptCount val="1"/>
                <c:pt idx="0">
                  <c:v>Andrew James</c:v>
                </c:pt>
              </c:strCache>
            </c:strRef>
          </c:tx>
          <c:spPr>
            <a:solidFill>
              <a:schemeClr val="accent1"/>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E887-4237-99D9-154519BD2665}"/>
            </c:ext>
          </c:extLst>
        </c:ser>
        <c:ser>
          <c:idx val="1"/>
          <c:order val="1"/>
          <c:tx>
            <c:strRef>
              <c:f>Sheet3!$C$3:$C$4</c:f>
              <c:strCache>
                <c:ptCount val="1"/>
                <c:pt idx="0">
                  <c:v>Anna Weber</c:v>
                </c:pt>
              </c:strCache>
            </c:strRef>
          </c:tx>
          <c:spPr>
            <a:solidFill>
              <a:schemeClr val="accent2"/>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6-0508-4213-B463-E67B89F638C9}"/>
            </c:ext>
          </c:extLst>
        </c:ser>
        <c:ser>
          <c:idx val="2"/>
          <c:order val="2"/>
          <c:tx>
            <c:strRef>
              <c:f>Sheet3!$D$3:$D$4</c:f>
              <c:strCache>
                <c:ptCount val="1"/>
                <c:pt idx="0">
                  <c:v>Anne Lee</c:v>
                </c:pt>
              </c:strCache>
            </c:strRef>
          </c:tx>
          <c:spPr>
            <a:solidFill>
              <a:schemeClr val="accent3"/>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7-0508-4213-B463-E67B89F638C9}"/>
            </c:ext>
          </c:extLst>
        </c:ser>
        <c:ser>
          <c:idx val="3"/>
          <c:order val="3"/>
          <c:tx>
            <c:strRef>
              <c:f>Sheet3!$E$3:$E$4</c:f>
              <c:strCache>
                <c:ptCount val="1"/>
                <c:pt idx="0">
                  <c:v>Ben Wallace</c:v>
                </c:pt>
              </c:strCache>
            </c:strRef>
          </c:tx>
          <c:spPr>
            <a:solidFill>
              <a:schemeClr val="accent4"/>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8-0508-4213-B463-E67B89F638C9}"/>
            </c:ext>
          </c:extLst>
        </c:ser>
        <c:ser>
          <c:idx val="4"/>
          <c:order val="4"/>
          <c:tx>
            <c:strRef>
              <c:f>Sheet3!$F$3:$F$4</c:f>
              <c:strCache>
                <c:ptCount val="1"/>
                <c:pt idx="0">
                  <c:v>Kim Fishman</c:v>
                </c:pt>
              </c:strCache>
            </c:strRef>
          </c:tx>
          <c:spPr>
            <a:solidFill>
              <a:schemeClr val="accent5"/>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9-0508-4213-B463-E67B89F638C9}"/>
            </c:ext>
          </c:extLst>
        </c:ser>
        <c:ser>
          <c:idx val="5"/>
          <c:order val="5"/>
          <c:tx>
            <c:strRef>
              <c:f>Sheet3!$G$3:$G$4</c:f>
              <c:strCache>
                <c:ptCount val="1"/>
                <c:pt idx="0">
                  <c:v>Laura Larsen</c:v>
                </c:pt>
              </c:strCache>
            </c:strRef>
          </c:tx>
          <c:spPr>
            <a:solidFill>
              <a:schemeClr val="accent6"/>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A-0508-4213-B463-E67B89F638C9}"/>
            </c:ext>
          </c:extLst>
        </c:ser>
        <c:ser>
          <c:idx val="6"/>
          <c:order val="6"/>
          <c:tx>
            <c:strRef>
              <c:f>Sheet3!$H$3:$H$4</c:f>
              <c:strCache>
                <c:ptCount val="1"/>
                <c:pt idx="0">
                  <c:v>Michael Fox</c:v>
                </c:pt>
              </c:strCache>
            </c:strRef>
          </c:tx>
          <c:spPr>
            <a:solidFill>
              <a:schemeClr val="accent1">
                <a:lumMod val="60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B-0508-4213-B463-E67B89F638C9}"/>
            </c:ext>
          </c:extLst>
        </c:ser>
        <c:ser>
          <c:idx val="7"/>
          <c:order val="7"/>
          <c:tx>
            <c:strRef>
              <c:f>Sheet3!$I$3:$I$4</c:f>
              <c:strCache>
                <c:ptCount val="1"/>
                <c:pt idx="0">
                  <c:v>Oscar Knox</c:v>
                </c:pt>
              </c:strCache>
            </c:strRef>
          </c:tx>
          <c:spPr>
            <a:solidFill>
              <a:schemeClr val="accent2">
                <a:lumMod val="60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C-0508-4213-B463-E67B89F638C9}"/>
            </c:ext>
          </c:extLst>
        </c:ser>
        <c:dLbls>
          <c:showLegendKey val="0"/>
          <c:showVal val="0"/>
          <c:showCatName val="0"/>
          <c:showSerName val="0"/>
          <c:showPercent val="0"/>
          <c:showBubbleSize val="0"/>
        </c:dLbls>
        <c:gapWidth val="219"/>
        <c:overlap val="-27"/>
        <c:axId val="871192768"/>
        <c:axId val="195852416"/>
      </c:barChart>
      <c:catAx>
        <c:axId val="87119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52416"/>
        <c:crosses val="autoZero"/>
        <c:auto val="1"/>
        <c:lblAlgn val="ctr"/>
        <c:lblOffset val="100"/>
        <c:noMultiLvlLbl val="0"/>
      </c:catAx>
      <c:valAx>
        <c:axId val="19585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9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in Excel.xlsx]Sheet4!PivotTable12</c:name>
    <c:fmtId val="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0D-47BF-A60C-33C28DDC08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0D-47BF-A60C-33C28DDC08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0D-47BF-A60C-33C28DDC08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30D-47BF-A60C-33C28DDC08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30D-47BF-A60C-33C28DDC082B}"/>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1582-44CF-9AB6-F8CCBAE08BC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in Excel.xlsx]Sheet5!PivotTable13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2538-48A2-A2EA-7911D6F656B1}"/>
            </c:ext>
          </c:extLst>
        </c:ser>
        <c:dLbls>
          <c:showLegendKey val="0"/>
          <c:showVal val="0"/>
          <c:showCatName val="0"/>
          <c:showSerName val="0"/>
          <c:showPercent val="0"/>
          <c:showBubbleSize val="0"/>
        </c:dLbls>
        <c:gapWidth val="219"/>
        <c:axId val="873695008"/>
        <c:axId val="2021364176"/>
      </c:barChart>
      <c:catAx>
        <c:axId val="87369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364176"/>
        <c:crosses val="autoZero"/>
        <c:auto val="1"/>
        <c:lblAlgn val="ctr"/>
        <c:lblOffset val="100"/>
        <c:noMultiLvlLbl val="0"/>
      </c:catAx>
      <c:valAx>
        <c:axId val="2021364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9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[Viz in Excel.xlsx]Sheet1!PivotTable7</c:name>
    <c:fmtId val="3"/>
  </c:pivotSource>
  <c:chart>
    <c:autoTitleDeleted val="1"/>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4A37-46B9-9996-FFC16B42D835}"/>
            </c:ext>
          </c:extLst>
        </c:ser>
        <c:dLbls>
          <c:showLegendKey val="0"/>
          <c:showVal val="0"/>
          <c:showCatName val="0"/>
          <c:showSerName val="0"/>
          <c:showPercent val="0"/>
          <c:showBubbleSize val="0"/>
        </c:dLbls>
        <c:marker val="1"/>
        <c:smooth val="0"/>
        <c:axId val="991796048"/>
        <c:axId val="982573168"/>
      </c:lineChart>
      <c:catAx>
        <c:axId val="99179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2573168"/>
        <c:crosses val="autoZero"/>
        <c:auto val="1"/>
        <c:lblAlgn val="ctr"/>
        <c:lblOffset val="100"/>
        <c:noMultiLvlLbl val="0"/>
      </c:catAx>
      <c:valAx>
        <c:axId val="982573168"/>
        <c:scaling>
          <c:orientation val="minMax"/>
        </c:scaling>
        <c:delete val="0"/>
        <c:axPos val="l"/>
        <c:numFmt formatCode="#,##0" sourceLinked="0"/>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179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[Viz in Excel.xlsx]Sheet3!PivotTable11</c:name>
    <c:fmtId val="7"/>
  </c:pivotSource>
  <c:chart>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pivotFmt>
      <c:pivotFmt>
        <c:idx val="22"/>
        <c:spPr>
          <a:solidFill>
            <a:schemeClr val="accent2"/>
          </a:solidFill>
          <a:ln>
            <a:noFill/>
          </a:ln>
          <a:effectLst/>
        </c:spPr>
        <c:marker>
          <c:symbol val="none"/>
        </c:marker>
      </c:pivotFmt>
      <c:pivotFmt>
        <c:idx val="23"/>
        <c:spPr>
          <a:solidFill>
            <a:schemeClr val="accent2"/>
          </a:solidFill>
          <a:ln>
            <a:noFill/>
          </a:ln>
          <a:effectLst/>
        </c:spPr>
        <c:marker>
          <c:symbol val="none"/>
        </c:marker>
      </c:pivotFmt>
      <c:pivotFmt>
        <c:idx val="24"/>
        <c:spPr>
          <a:solidFill>
            <a:schemeClr val="accent2"/>
          </a:solidFill>
          <a:ln>
            <a:noFill/>
          </a:ln>
          <a:effectLst/>
        </c:spPr>
        <c:marker>
          <c:symbol val="none"/>
        </c:marker>
      </c:pivotFmt>
    </c:pivotFmts>
    <c:plotArea>
      <c:layout/>
      <c:barChart>
        <c:barDir val="col"/>
        <c:grouping val="clustered"/>
        <c:varyColors val="0"/>
        <c:ser>
          <c:idx val="0"/>
          <c:order val="0"/>
          <c:tx>
            <c:strRef>
              <c:f>Sheet3!$B$3:$B$4</c:f>
              <c:strCache>
                <c:ptCount val="1"/>
                <c:pt idx="0">
                  <c:v>Andrew James</c:v>
                </c:pt>
              </c:strCache>
            </c:strRef>
          </c:tx>
          <c:spPr>
            <a:solidFill>
              <a:schemeClr val="accent2">
                <a:shade val="45000"/>
              </a:schemeClr>
            </a:solidFill>
            <a:ln>
              <a:noFill/>
            </a:ln>
            <a:effectLst/>
          </c:spPr>
          <c:invertIfNegative val="0"/>
          <c:cat>
            <c:strRef>
              <c:f>Sheet3!$A$5:$A$7</c:f>
              <c:strCache>
                <c:ptCount val="2"/>
                <c:pt idx="0">
                  <c:v>2018</c:v>
                </c:pt>
                <c:pt idx="1">
                  <c:v>2019</c:v>
                </c:pt>
              </c:strCache>
            </c:strRef>
          </c:cat>
          <c:val>
            <c:numRef>
              <c:f>Sheet3!$B$5:$B$7</c:f>
              <c:numCache>
                <c:formatCode>General</c:formatCode>
                <c:ptCount val="2"/>
                <c:pt idx="0">
                  <c:v>138437</c:v>
                </c:pt>
                <c:pt idx="1">
                  <c:v>105244</c:v>
                </c:pt>
              </c:numCache>
            </c:numRef>
          </c:val>
          <c:extLst>
            <c:ext xmlns:c16="http://schemas.microsoft.com/office/drawing/2014/chart" uri="{C3380CC4-5D6E-409C-BE32-E72D297353CC}">
              <c16:uniqueId val="{00000000-D98E-4CAF-9DD2-6FC0E71D3F89}"/>
            </c:ext>
          </c:extLst>
        </c:ser>
        <c:ser>
          <c:idx val="1"/>
          <c:order val="1"/>
          <c:tx>
            <c:strRef>
              <c:f>Sheet3!$C$3:$C$4</c:f>
              <c:strCache>
                <c:ptCount val="1"/>
                <c:pt idx="0">
                  <c:v>Anna Weber</c:v>
                </c:pt>
              </c:strCache>
            </c:strRef>
          </c:tx>
          <c:spPr>
            <a:solidFill>
              <a:schemeClr val="accent2">
                <a:shade val="61000"/>
              </a:schemeClr>
            </a:solidFill>
            <a:ln>
              <a:noFill/>
            </a:ln>
            <a:effectLst/>
          </c:spPr>
          <c:invertIfNegative val="0"/>
          <c:cat>
            <c:strRef>
              <c:f>Sheet3!$A$5:$A$7</c:f>
              <c:strCache>
                <c:ptCount val="2"/>
                <c:pt idx="0">
                  <c:v>2018</c:v>
                </c:pt>
                <c:pt idx="1">
                  <c:v>2019</c:v>
                </c:pt>
              </c:strCache>
            </c:strRef>
          </c:cat>
          <c:val>
            <c:numRef>
              <c:f>Sheet3!$C$5:$C$7</c:f>
              <c:numCache>
                <c:formatCode>General</c:formatCode>
                <c:ptCount val="2"/>
                <c:pt idx="0">
                  <c:v>141614</c:v>
                </c:pt>
                <c:pt idx="1">
                  <c:v>134764</c:v>
                </c:pt>
              </c:numCache>
            </c:numRef>
          </c:val>
          <c:extLst>
            <c:ext xmlns:c16="http://schemas.microsoft.com/office/drawing/2014/chart" uri="{C3380CC4-5D6E-409C-BE32-E72D297353CC}">
              <c16:uniqueId val="{00000006-B34C-463F-8D58-369F7A85AE45}"/>
            </c:ext>
          </c:extLst>
        </c:ser>
        <c:ser>
          <c:idx val="2"/>
          <c:order val="2"/>
          <c:tx>
            <c:strRef>
              <c:f>Sheet3!$D$3:$D$4</c:f>
              <c:strCache>
                <c:ptCount val="1"/>
                <c:pt idx="0">
                  <c:v>Anne Lee</c:v>
                </c:pt>
              </c:strCache>
            </c:strRef>
          </c:tx>
          <c:spPr>
            <a:solidFill>
              <a:schemeClr val="accent2">
                <a:shade val="76000"/>
              </a:schemeClr>
            </a:solidFill>
            <a:ln>
              <a:noFill/>
            </a:ln>
            <a:effectLst/>
          </c:spPr>
          <c:invertIfNegative val="0"/>
          <c:cat>
            <c:strRef>
              <c:f>Sheet3!$A$5:$A$7</c:f>
              <c:strCache>
                <c:ptCount val="2"/>
                <c:pt idx="0">
                  <c:v>2018</c:v>
                </c:pt>
                <c:pt idx="1">
                  <c:v>2019</c:v>
                </c:pt>
              </c:strCache>
            </c:strRef>
          </c:cat>
          <c:val>
            <c:numRef>
              <c:f>Sheet3!$D$5:$D$7</c:f>
              <c:numCache>
                <c:formatCode>General</c:formatCode>
                <c:ptCount val="2"/>
                <c:pt idx="0">
                  <c:v>127145</c:v>
                </c:pt>
                <c:pt idx="1">
                  <c:v>114049</c:v>
                </c:pt>
              </c:numCache>
            </c:numRef>
          </c:val>
          <c:extLst>
            <c:ext xmlns:c16="http://schemas.microsoft.com/office/drawing/2014/chart" uri="{C3380CC4-5D6E-409C-BE32-E72D297353CC}">
              <c16:uniqueId val="{00000007-B34C-463F-8D58-369F7A85AE45}"/>
            </c:ext>
          </c:extLst>
        </c:ser>
        <c:ser>
          <c:idx val="3"/>
          <c:order val="3"/>
          <c:tx>
            <c:strRef>
              <c:f>Sheet3!$E$3:$E$4</c:f>
              <c:strCache>
                <c:ptCount val="1"/>
                <c:pt idx="0">
                  <c:v>Ben Wallace</c:v>
                </c:pt>
              </c:strCache>
            </c:strRef>
          </c:tx>
          <c:spPr>
            <a:solidFill>
              <a:schemeClr val="accent2">
                <a:shade val="92000"/>
              </a:schemeClr>
            </a:solidFill>
            <a:ln>
              <a:noFill/>
            </a:ln>
            <a:effectLst/>
          </c:spPr>
          <c:invertIfNegative val="0"/>
          <c:cat>
            <c:strRef>
              <c:f>Sheet3!$A$5:$A$7</c:f>
              <c:strCache>
                <c:ptCount val="2"/>
                <c:pt idx="0">
                  <c:v>2018</c:v>
                </c:pt>
                <c:pt idx="1">
                  <c:v>2019</c:v>
                </c:pt>
              </c:strCache>
            </c:strRef>
          </c:cat>
          <c:val>
            <c:numRef>
              <c:f>Sheet3!$E$5:$E$7</c:f>
              <c:numCache>
                <c:formatCode>General</c:formatCode>
                <c:ptCount val="2"/>
                <c:pt idx="0">
                  <c:v>135455</c:v>
                </c:pt>
                <c:pt idx="1">
                  <c:v>120302</c:v>
                </c:pt>
              </c:numCache>
            </c:numRef>
          </c:val>
          <c:extLst>
            <c:ext xmlns:c16="http://schemas.microsoft.com/office/drawing/2014/chart" uri="{C3380CC4-5D6E-409C-BE32-E72D297353CC}">
              <c16:uniqueId val="{00000008-B34C-463F-8D58-369F7A85AE45}"/>
            </c:ext>
          </c:extLst>
        </c:ser>
        <c:ser>
          <c:idx val="4"/>
          <c:order val="4"/>
          <c:tx>
            <c:strRef>
              <c:f>Sheet3!$F$3:$F$4</c:f>
              <c:strCache>
                <c:ptCount val="1"/>
                <c:pt idx="0">
                  <c:v>Kim Fishman</c:v>
                </c:pt>
              </c:strCache>
            </c:strRef>
          </c:tx>
          <c:spPr>
            <a:solidFill>
              <a:schemeClr val="accent2">
                <a:tint val="93000"/>
              </a:schemeClr>
            </a:solidFill>
            <a:ln>
              <a:noFill/>
            </a:ln>
            <a:effectLst/>
          </c:spPr>
          <c:invertIfNegative val="0"/>
          <c:cat>
            <c:strRef>
              <c:f>Sheet3!$A$5:$A$7</c:f>
              <c:strCache>
                <c:ptCount val="2"/>
                <c:pt idx="0">
                  <c:v>2018</c:v>
                </c:pt>
                <c:pt idx="1">
                  <c:v>2019</c:v>
                </c:pt>
              </c:strCache>
            </c:strRef>
          </c:cat>
          <c:val>
            <c:numRef>
              <c:f>Sheet3!$F$5:$F$7</c:f>
              <c:numCache>
                <c:formatCode>General</c:formatCode>
                <c:ptCount val="2"/>
                <c:pt idx="0">
                  <c:v>126344</c:v>
                </c:pt>
                <c:pt idx="1">
                  <c:v>105444</c:v>
                </c:pt>
              </c:numCache>
            </c:numRef>
          </c:val>
          <c:extLst>
            <c:ext xmlns:c16="http://schemas.microsoft.com/office/drawing/2014/chart" uri="{C3380CC4-5D6E-409C-BE32-E72D297353CC}">
              <c16:uniqueId val="{00000009-B34C-463F-8D58-369F7A85AE45}"/>
            </c:ext>
          </c:extLst>
        </c:ser>
        <c:ser>
          <c:idx val="5"/>
          <c:order val="5"/>
          <c:tx>
            <c:strRef>
              <c:f>Sheet3!$G$3:$G$4</c:f>
              <c:strCache>
                <c:ptCount val="1"/>
                <c:pt idx="0">
                  <c:v>Laura Larsen</c:v>
                </c:pt>
              </c:strCache>
            </c:strRef>
          </c:tx>
          <c:spPr>
            <a:solidFill>
              <a:schemeClr val="accent2">
                <a:tint val="77000"/>
              </a:schemeClr>
            </a:solidFill>
            <a:ln>
              <a:noFill/>
            </a:ln>
            <a:effectLst/>
          </c:spPr>
          <c:invertIfNegative val="0"/>
          <c:cat>
            <c:strRef>
              <c:f>Sheet3!$A$5:$A$7</c:f>
              <c:strCache>
                <c:ptCount val="2"/>
                <c:pt idx="0">
                  <c:v>2018</c:v>
                </c:pt>
                <c:pt idx="1">
                  <c:v>2019</c:v>
                </c:pt>
              </c:strCache>
            </c:strRef>
          </c:cat>
          <c:val>
            <c:numRef>
              <c:f>Sheet3!$G$5:$G$7</c:f>
              <c:numCache>
                <c:formatCode>General</c:formatCode>
                <c:ptCount val="2"/>
                <c:pt idx="0">
                  <c:v>176838</c:v>
                </c:pt>
                <c:pt idx="1">
                  <c:v>99493</c:v>
                </c:pt>
              </c:numCache>
            </c:numRef>
          </c:val>
          <c:extLst>
            <c:ext xmlns:c16="http://schemas.microsoft.com/office/drawing/2014/chart" uri="{C3380CC4-5D6E-409C-BE32-E72D297353CC}">
              <c16:uniqueId val="{0000000A-B34C-463F-8D58-369F7A85AE45}"/>
            </c:ext>
          </c:extLst>
        </c:ser>
        <c:ser>
          <c:idx val="6"/>
          <c:order val="6"/>
          <c:tx>
            <c:strRef>
              <c:f>Sheet3!$H$3:$H$4</c:f>
              <c:strCache>
                <c:ptCount val="1"/>
                <c:pt idx="0">
                  <c:v>Michael Fox</c:v>
                </c:pt>
              </c:strCache>
            </c:strRef>
          </c:tx>
          <c:spPr>
            <a:solidFill>
              <a:schemeClr val="accent2">
                <a:tint val="62000"/>
              </a:schemeClr>
            </a:solidFill>
            <a:ln>
              <a:noFill/>
            </a:ln>
            <a:effectLst/>
          </c:spPr>
          <c:invertIfNegative val="0"/>
          <c:cat>
            <c:strRef>
              <c:f>Sheet3!$A$5:$A$7</c:f>
              <c:strCache>
                <c:ptCount val="2"/>
                <c:pt idx="0">
                  <c:v>2018</c:v>
                </c:pt>
                <c:pt idx="1">
                  <c:v>2019</c:v>
                </c:pt>
              </c:strCache>
            </c:strRef>
          </c:cat>
          <c:val>
            <c:numRef>
              <c:f>Sheet3!$H$5:$H$7</c:f>
              <c:numCache>
                <c:formatCode>General</c:formatCode>
                <c:ptCount val="2"/>
                <c:pt idx="0">
                  <c:v>155111</c:v>
                </c:pt>
                <c:pt idx="1">
                  <c:v>96679</c:v>
                </c:pt>
              </c:numCache>
            </c:numRef>
          </c:val>
          <c:extLst>
            <c:ext xmlns:c16="http://schemas.microsoft.com/office/drawing/2014/chart" uri="{C3380CC4-5D6E-409C-BE32-E72D297353CC}">
              <c16:uniqueId val="{0000000B-B34C-463F-8D58-369F7A85AE45}"/>
            </c:ext>
          </c:extLst>
        </c:ser>
        <c:ser>
          <c:idx val="7"/>
          <c:order val="7"/>
          <c:tx>
            <c:strRef>
              <c:f>Sheet3!$I$3:$I$4</c:f>
              <c:strCache>
                <c:ptCount val="1"/>
                <c:pt idx="0">
                  <c:v>Oscar Knox</c:v>
                </c:pt>
              </c:strCache>
            </c:strRef>
          </c:tx>
          <c:spPr>
            <a:solidFill>
              <a:schemeClr val="accent2">
                <a:tint val="46000"/>
              </a:schemeClr>
            </a:solidFill>
            <a:ln>
              <a:noFill/>
            </a:ln>
            <a:effectLst/>
          </c:spPr>
          <c:invertIfNegative val="0"/>
          <c:cat>
            <c:strRef>
              <c:f>Sheet3!$A$5:$A$7</c:f>
              <c:strCache>
                <c:ptCount val="2"/>
                <c:pt idx="0">
                  <c:v>2018</c:v>
                </c:pt>
                <c:pt idx="1">
                  <c:v>2019</c:v>
                </c:pt>
              </c:strCache>
            </c:strRef>
          </c:cat>
          <c:val>
            <c:numRef>
              <c:f>Sheet3!$I$5:$I$7</c:f>
              <c:numCache>
                <c:formatCode>General</c:formatCode>
                <c:ptCount val="2"/>
                <c:pt idx="0">
                  <c:v>157207</c:v>
                </c:pt>
                <c:pt idx="1">
                  <c:v>94465</c:v>
                </c:pt>
              </c:numCache>
            </c:numRef>
          </c:val>
          <c:extLst>
            <c:ext xmlns:c16="http://schemas.microsoft.com/office/drawing/2014/chart" uri="{C3380CC4-5D6E-409C-BE32-E72D297353CC}">
              <c16:uniqueId val="{0000000C-B34C-463F-8D58-369F7A85AE45}"/>
            </c:ext>
          </c:extLst>
        </c:ser>
        <c:dLbls>
          <c:showLegendKey val="0"/>
          <c:showVal val="0"/>
          <c:showCatName val="0"/>
          <c:showSerName val="0"/>
          <c:showPercent val="0"/>
          <c:showBubbleSize val="0"/>
        </c:dLbls>
        <c:gapWidth val="219"/>
        <c:overlap val="-27"/>
        <c:axId val="871192768"/>
        <c:axId val="195852416"/>
      </c:barChart>
      <c:catAx>
        <c:axId val="87119276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2018</a:t>
                </a:r>
              </a:p>
            </c:rich>
          </c:tx>
          <c:layout>
            <c:manualLayout>
              <c:xMode val="edge"/>
              <c:yMode val="edge"/>
              <c:x val="0.23780697598858921"/>
              <c:y val="0.830928674899244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5852416"/>
        <c:crosses val="autoZero"/>
        <c:auto val="1"/>
        <c:lblAlgn val="ctr"/>
        <c:lblOffset val="100"/>
        <c:noMultiLvlLbl val="0"/>
      </c:catAx>
      <c:valAx>
        <c:axId val="19585241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119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[Viz in Excel.xlsx]Sheet4!PivotTable12</c:name>
    <c:fmtId val="3"/>
  </c:pivotSource>
  <c:chart>
    <c:autoTitleDeleted val="1"/>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pivotFmt>
      <c:pivotFmt>
        <c:idx val="8"/>
        <c:spPr>
          <a:solidFill>
            <a:schemeClr val="accent2">
              <a:shade val="53000"/>
            </a:schemeClr>
          </a:solidFill>
          <a:ln w="19050">
            <a:solidFill>
              <a:schemeClr val="lt1"/>
            </a:solidFill>
          </a:ln>
          <a:effectLst/>
        </c:spPr>
      </c:pivotFmt>
      <c:pivotFmt>
        <c:idx val="9"/>
        <c:spPr>
          <a:solidFill>
            <a:schemeClr val="accent2">
              <a:shade val="76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77000"/>
            </a:schemeClr>
          </a:solidFill>
          <a:ln w="19050">
            <a:solidFill>
              <a:schemeClr val="lt1"/>
            </a:solidFill>
          </a:ln>
          <a:effectLst/>
        </c:spPr>
      </c:pivotFmt>
      <c:pivotFmt>
        <c:idx val="12"/>
        <c:spPr>
          <a:solidFill>
            <a:schemeClr val="accent2">
              <a:tint val="54000"/>
            </a:schemeClr>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88BD-498E-89AD-DC0AA4745491}"/>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88BD-498E-89AD-DC0AA474549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8BD-498E-89AD-DC0AA4745491}"/>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88BD-498E-89AD-DC0AA4745491}"/>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88BD-498E-89AD-DC0AA4745491}"/>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8BD-498E-89AD-DC0AA474549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[Viz in Excel.xlsx]Sheet5!PivotTable13</c:name>
    <c:fmtId val="2"/>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2"/>
            </a:solidFill>
            <a:ln>
              <a:noFill/>
            </a:ln>
            <a:effectLst/>
          </c:spPr>
          <c:invertIfNegative val="0"/>
          <c:cat>
            <c:strRef>
              <c:f>Sheet5!$A$4:$A$24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Sheet5!$B$4:$B$24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7C7-4935-B4DA-C5E46577DFB7}"/>
            </c:ext>
          </c:extLst>
        </c:ser>
        <c:dLbls>
          <c:showLegendKey val="0"/>
          <c:showVal val="0"/>
          <c:showCatName val="0"/>
          <c:showSerName val="0"/>
          <c:showPercent val="0"/>
          <c:showBubbleSize val="0"/>
        </c:dLbls>
        <c:gapWidth val="219"/>
        <c:axId val="873695008"/>
        <c:axId val="2021364176"/>
      </c:barChart>
      <c:catAx>
        <c:axId val="87369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21364176"/>
        <c:crosses val="autoZero"/>
        <c:auto val="1"/>
        <c:lblAlgn val="ctr"/>
        <c:lblOffset val="100"/>
        <c:noMultiLvlLbl val="0"/>
      </c:catAx>
      <c:valAx>
        <c:axId val="2021364176"/>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3695008"/>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size">
        <cx:f dir="row">_xlchart.v1.1</cx:f>
      </cx:numDim>
    </cx:data>
  </cx:chartData>
  <cx:chart>
    <cx:plotArea>
      <cx:plotAreaRegion>
        <cx:series layoutId="sunburst" uniqueId="{F5D879BB-7993-4678-A2E4-6CF07F2DAB51}">
          <cx:dataLabels pos="ctr">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Surface>
          <cx:spPr>
            <a:noFill/>
            <a:ln>
              <a:noFill/>
            </a:ln>
          </cx:spPr>
        </cx:plotSurface>
      </cx:plotAreaRegion>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size">
        <cx:f dir="row">_xlchart.v1.3</cx:f>
      </cx:numDim>
    </cx:data>
  </cx:chartData>
  <cx:chart>
    <cx:plotArea>
      <cx:plotAreaRegion>
        <cx:plotSurface>
          <cx:spPr>
            <a:noFill/>
            <a:ln>
              <a:noFill/>
            </a:ln>
          </cx:spPr>
        </cx:plotSurface>
        <cx:series layoutId="sunburst" uniqueId="{F5D879BB-7993-4678-A2E4-6CF07F2DAB51}">
          <cx:dataLabels pos="ctr">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solidFill>
                  <a:latin typeface="Calibri" panose="020F0502020204030204"/>
                </a:endParaRPr>
              </a:p>
            </cx:txPr>
            <cx:visibility seriesName="0" categoryName="1" value="0"/>
          </cx:dataLabels>
          <cx:dataId val="0"/>
        </cx:series>
      </cx:plotAreaRegion>
    </cx:plotArea>
  </cx:chart>
  <cx:spPr>
    <a:noFill/>
    <a:ln>
      <a:noFill/>
    </a:ln>
  </cx:spPr>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6" Type="http://schemas.microsoft.com/office/2014/relationships/chartEx" Target="../charts/chartEx3.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533400</xdr:colOff>
      <xdr:row>3</xdr:row>
      <xdr:rowOff>66675</xdr:rowOff>
    </xdr:from>
    <xdr:to>
      <xdr:col>10</xdr:col>
      <xdr:colOff>304800</xdr:colOff>
      <xdr:row>17</xdr:row>
      <xdr:rowOff>9525</xdr:rowOff>
    </xdr:to>
    <xdr:graphicFrame macro="">
      <xdr:nvGraphicFramePr>
        <xdr:cNvPr id="2" name="Chart 1">
          <a:extLst>
            <a:ext uri="{FF2B5EF4-FFF2-40B4-BE49-F238E27FC236}">
              <a16:creationId xmlns:a16="http://schemas.microsoft.com/office/drawing/2014/main" id="{51755899-FF86-40F2-AAE2-9F5E90EEB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576262</xdr:colOff>
      <xdr:row>4</xdr:row>
      <xdr:rowOff>190499</xdr:rowOff>
    </xdr:from>
    <xdr:to>
      <xdr:col>13</xdr:col>
      <xdr:colOff>347662</xdr:colOff>
      <xdr:row>18</xdr:row>
      <xdr:rowOff>66674</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900487E1-CEE8-400F-97AA-C99D9FB5E80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86437" y="990599"/>
              <a:ext cx="4572000" cy="2676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128587</xdr:colOff>
      <xdr:row>6</xdr:row>
      <xdr:rowOff>80962</xdr:rowOff>
    </xdr:from>
    <xdr:to>
      <xdr:col>9</xdr:col>
      <xdr:colOff>433387</xdr:colOff>
      <xdr:row>20</xdr:row>
      <xdr:rowOff>23812</xdr:rowOff>
    </xdr:to>
    <xdr:graphicFrame macro="">
      <xdr:nvGraphicFramePr>
        <xdr:cNvPr id="4" name="Chart 3">
          <a:extLst>
            <a:ext uri="{FF2B5EF4-FFF2-40B4-BE49-F238E27FC236}">
              <a16:creationId xmlns:a16="http://schemas.microsoft.com/office/drawing/2014/main" id="{A0CF2B4A-4FA8-473A-89F0-347EC0BCB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552450</xdr:colOff>
      <xdr:row>2</xdr:row>
      <xdr:rowOff>57150</xdr:rowOff>
    </xdr:from>
    <xdr:to>
      <xdr:col>8</xdr:col>
      <xdr:colOff>638175</xdr:colOff>
      <xdr:row>14</xdr:row>
      <xdr:rowOff>95250</xdr:rowOff>
    </xdr:to>
    <xdr:graphicFrame macro="">
      <xdr:nvGraphicFramePr>
        <xdr:cNvPr id="2" name="Chart 1">
          <a:extLst>
            <a:ext uri="{FF2B5EF4-FFF2-40B4-BE49-F238E27FC236}">
              <a16:creationId xmlns:a16="http://schemas.microsoft.com/office/drawing/2014/main" id="{9E5FF441-F883-49DF-BDC4-7A14E3104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123825</xdr:colOff>
      <xdr:row>2</xdr:row>
      <xdr:rowOff>180975</xdr:rowOff>
    </xdr:from>
    <xdr:to>
      <xdr:col>12</xdr:col>
      <xdr:colOff>9525</xdr:colOff>
      <xdr:row>18</xdr:row>
      <xdr:rowOff>104775</xdr:rowOff>
    </xdr:to>
    <xdr:graphicFrame macro="">
      <xdr:nvGraphicFramePr>
        <xdr:cNvPr id="2" name="Chart 1">
          <a:extLst>
            <a:ext uri="{FF2B5EF4-FFF2-40B4-BE49-F238E27FC236}">
              <a16:creationId xmlns:a16="http://schemas.microsoft.com/office/drawing/2014/main" id="{C80393A9-290C-46E6-96FF-B5F14B0A5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371476</xdr:colOff>
      <xdr:row>15</xdr:row>
      <xdr:rowOff>85726</xdr:rowOff>
    </xdr:from>
    <xdr:to>
      <xdr:col>13</xdr:col>
      <xdr:colOff>28576</xdr:colOff>
      <xdr:row>25</xdr:row>
      <xdr:rowOff>95251</xdr:rowOff>
    </xdr:to>
    <xdr:sp macro="" textlink="">
      <xdr:nvSpPr>
        <xdr:cNvPr id="30" name="Rectangle 29">
          <a:extLst>
            <a:ext uri="{FF2B5EF4-FFF2-40B4-BE49-F238E27FC236}">
              <a16:creationId xmlns:a16="http://schemas.microsoft.com/office/drawing/2014/main" id="{954D4A76-05FD-4129-850A-76CAC50B56EA}"/>
            </a:ext>
          </a:extLst>
        </xdr:cNvPr>
        <xdr:cNvSpPr/>
      </xdr:nvSpPr>
      <xdr:spPr>
        <a:xfrm>
          <a:off x="6543676" y="3086101"/>
          <a:ext cx="2400300" cy="2009775"/>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295275</xdr:colOff>
      <xdr:row>15</xdr:row>
      <xdr:rowOff>57151</xdr:rowOff>
    </xdr:from>
    <xdr:to>
      <xdr:col>9</xdr:col>
      <xdr:colOff>266700</xdr:colOff>
      <xdr:row>25</xdr:row>
      <xdr:rowOff>66676</xdr:rowOff>
    </xdr:to>
    <xdr:sp macro="" textlink="">
      <xdr:nvSpPr>
        <xdr:cNvPr id="29" name="Rectangle 28">
          <a:extLst>
            <a:ext uri="{FF2B5EF4-FFF2-40B4-BE49-F238E27FC236}">
              <a16:creationId xmlns:a16="http://schemas.microsoft.com/office/drawing/2014/main" id="{D178B5BA-C373-40A2-950E-2ADAF2A38372}"/>
            </a:ext>
          </a:extLst>
        </xdr:cNvPr>
        <xdr:cNvSpPr/>
      </xdr:nvSpPr>
      <xdr:spPr>
        <a:xfrm>
          <a:off x="3724275" y="3057526"/>
          <a:ext cx="2714625" cy="2009775"/>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285750</xdr:colOff>
      <xdr:row>0</xdr:row>
      <xdr:rowOff>76200</xdr:rowOff>
    </xdr:from>
    <xdr:to>
      <xdr:col>12</xdr:col>
      <xdr:colOff>485775</xdr:colOff>
      <xdr:row>3</xdr:row>
      <xdr:rowOff>19050</xdr:rowOff>
    </xdr:to>
    <xdr:sp macro="" textlink="">
      <xdr:nvSpPr>
        <xdr:cNvPr id="2" name="TextBox 1">
          <a:extLst>
            <a:ext uri="{FF2B5EF4-FFF2-40B4-BE49-F238E27FC236}">
              <a16:creationId xmlns:a16="http://schemas.microsoft.com/office/drawing/2014/main" id="{E535A610-6802-4301-A1C9-A9DDA6DD0B7E}"/>
            </a:ext>
          </a:extLst>
        </xdr:cNvPr>
        <xdr:cNvSpPr txBox="1"/>
      </xdr:nvSpPr>
      <xdr:spPr>
        <a:xfrm>
          <a:off x="4400550" y="76200"/>
          <a:ext cx="43148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latin typeface="+mn-lt"/>
            </a:rPr>
            <a:t>Performance Dashboard</a:t>
          </a:r>
        </a:p>
      </xdr:txBody>
    </xdr:sp>
    <xdr:clientData/>
  </xdr:twoCellAnchor>
  <xdr:twoCellAnchor>
    <xdr:from>
      <xdr:col>6</xdr:col>
      <xdr:colOff>400050</xdr:colOff>
      <xdr:row>2</xdr:row>
      <xdr:rowOff>95250</xdr:rowOff>
    </xdr:from>
    <xdr:to>
      <xdr:col>12</xdr:col>
      <xdr:colOff>381000</xdr:colOff>
      <xdr:row>2</xdr:row>
      <xdr:rowOff>95250</xdr:rowOff>
    </xdr:to>
    <xdr:cxnSp macro="">
      <xdr:nvCxnSpPr>
        <xdr:cNvPr id="6" name="Straight Connector 5">
          <a:extLst>
            <a:ext uri="{FF2B5EF4-FFF2-40B4-BE49-F238E27FC236}">
              <a16:creationId xmlns:a16="http://schemas.microsoft.com/office/drawing/2014/main" id="{E942301E-A25D-4313-A9EF-BF519FB269D7}"/>
            </a:ext>
          </a:extLst>
        </xdr:cNvPr>
        <xdr:cNvCxnSpPr/>
      </xdr:nvCxnSpPr>
      <xdr:spPr>
        <a:xfrm flipV="1">
          <a:off x="4514850" y="495300"/>
          <a:ext cx="4095750"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257176</xdr:colOff>
      <xdr:row>2</xdr:row>
      <xdr:rowOff>95250</xdr:rowOff>
    </xdr:from>
    <xdr:to>
      <xdr:col>12</xdr:col>
      <xdr:colOff>485776</xdr:colOff>
      <xdr:row>4</xdr:row>
      <xdr:rowOff>171450</xdr:rowOff>
    </xdr:to>
    <xdr:sp macro="" textlink="">
      <xdr:nvSpPr>
        <xdr:cNvPr id="9" name="TextBox 8">
          <a:extLst>
            <a:ext uri="{FF2B5EF4-FFF2-40B4-BE49-F238E27FC236}">
              <a16:creationId xmlns:a16="http://schemas.microsoft.com/office/drawing/2014/main" id="{85CD24D2-213A-4818-A751-A196E20BD050}"/>
            </a:ext>
          </a:extLst>
        </xdr:cNvPr>
        <xdr:cNvSpPr txBox="1"/>
      </xdr:nvSpPr>
      <xdr:spPr>
        <a:xfrm>
          <a:off x="4371976" y="495300"/>
          <a:ext cx="43434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mj-lt"/>
            </a:rPr>
            <a:t>Savour Savoury Inc.</a:t>
          </a:r>
        </a:p>
      </xdr:txBody>
    </xdr:sp>
    <xdr:clientData/>
  </xdr:twoCellAnchor>
  <xdr:twoCellAnchor>
    <xdr:from>
      <xdr:col>13</xdr:col>
      <xdr:colOff>66675</xdr:colOff>
      <xdr:row>4</xdr:row>
      <xdr:rowOff>161926</xdr:rowOff>
    </xdr:from>
    <xdr:to>
      <xdr:col>17</xdr:col>
      <xdr:colOff>19050</xdr:colOff>
      <xdr:row>25</xdr:row>
      <xdr:rowOff>95251</xdr:rowOff>
    </xdr:to>
    <xdr:sp macro="" textlink="">
      <xdr:nvSpPr>
        <xdr:cNvPr id="14" name="Rectangle 13">
          <a:extLst>
            <a:ext uri="{FF2B5EF4-FFF2-40B4-BE49-F238E27FC236}">
              <a16:creationId xmlns:a16="http://schemas.microsoft.com/office/drawing/2014/main" id="{13A81B4B-FB1F-42EF-8C31-65EC87EEF5F4}"/>
            </a:ext>
          </a:extLst>
        </xdr:cNvPr>
        <xdr:cNvSpPr/>
      </xdr:nvSpPr>
      <xdr:spPr>
        <a:xfrm>
          <a:off x="8982075" y="962026"/>
          <a:ext cx="2695575" cy="4133850"/>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4</xdr:row>
      <xdr:rowOff>152401</xdr:rowOff>
    </xdr:from>
    <xdr:to>
      <xdr:col>13</xdr:col>
      <xdr:colOff>0</xdr:colOff>
      <xdr:row>14</xdr:row>
      <xdr:rowOff>171452</xdr:rowOff>
    </xdr:to>
    <xdr:sp macro="" textlink="">
      <xdr:nvSpPr>
        <xdr:cNvPr id="16" name="Rectangle 15">
          <a:extLst>
            <a:ext uri="{FF2B5EF4-FFF2-40B4-BE49-F238E27FC236}">
              <a16:creationId xmlns:a16="http://schemas.microsoft.com/office/drawing/2014/main" id="{158F15CB-7B9F-4714-AB13-F911D1AA0743}"/>
            </a:ext>
          </a:extLst>
        </xdr:cNvPr>
        <xdr:cNvSpPr/>
      </xdr:nvSpPr>
      <xdr:spPr>
        <a:xfrm>
          <a:off x="904875" y="952501"/>
          <a:ext cx="8010525" cy="2019301"/>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15</xdr:row>
      <xdr:rowOff>57151</xdr:rowOff>
    </xdr:from>
    <xdr:to>
      <xdr:col>5</xdr:col>
      <xdr:colOff>190500</xdr:colOff>
      <xdr:row>25</xdr:row>
      <xdr:rowOff>66676</xdr:rowOff>
    </xdr:to>
    <xdr:sp macro="" textlink="">
      <xdr:nvSpPr>
        <xdr:cNvPr id="17" name="Rectangle 16">
          <a:extLst>
            <a:ext uri="{FF2B5EF4-FFF2-40B4-BE49-F238E27FC236}">
              <a16:creationId xmlns:a16="http://schemas.microsoft.com/office/drawing/2014/main" id="{9A279E12-1ACD-4072-8570-F0CC07947FE1}"/>
            </a:ext>
          </a:extLst>
        </xdr:cNvPr>
        <xdr:cNvSpPr/>
      </xdr:nvSpPr>
      <xdr:spPr>
        <a:xfrm>
          <a:off x="904875" y="3057526"/>
          <a:ext cx="2714625" cy="2009775"/>
        </a:xfrm>
        <a:prstGeom prst="rect">
          <a:avLst/>
        </a:prstGeom>
        <a:solidFill>
          <a:schemeClr val="tx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200024</xdr:colOff>
      <xdr:row>4</xdr:row>
      <xdr:rowOff>142876</xdr:rowOff>
    </xdr:from>
    <xdr:to>
      <xdr:col>3</xdr:col>
      <xdr:colOff>542925</xdr:colOff>
      <xdr:row>7</xdr:row>
      <xdr:rowOff>19051</xdr:rowOff>
    </xdr:to>
    <xdr:sp macro="" textlink="">
      <xdr:nvSpPr>
        <xdr:cNvPr id="21" name="TextBox 20">
          <a:extLst>
            <a:ext uri="{FF2B5EF4-FFF2-40B4-BE49-F238E27FC236}">
              <a16:creationId xmlns:a16="http://schemas.microsoft.com/office/drawing/2014/main" id="{2ACB3E6D-2900-4B26-B585-AC5D0D28062B}"/>
            </a:ext>
          </a:extLst>
        </xdr:cNvPr>
        <xdr:cNvSpPr txBox="1"/>
      </xdr:nvSpPr>
      <xdr:spPr>
        <a:xfrm>
          <a:off x="885824" y="942976"/>
          <a:ext cx="171450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Sales Trend</a:t>
          </a:r>
        </a:p>
      </xdr:txBody>
    </xdr:sp>
    <xdr:clientData/>
  </xdr:twoCellAnchor>
  <xdr:twoCellAnchor>
    <xdr:from>
      <xdr:col>1</xdr:col>
      <xdr:colOff>180975</xdr:colOff>
      <xdr:row>15</xdr:row>
      <xdr:rowOff>28576</xdr:rowOff>
    </xdr:from>
    <xdr:to>
      <xdr:col>3</xdr:col>
      <xdr:colOff>342900</xdr:colOff>
      <xdr:row>17</xdr:row>
      <xdr:rowOff>104776</xdr:rowOff>
    </xdr:to>
    <xdr:sp macro="" textlink="">
      <xdr:nvSpPr>
        <xdr:cNvPr id="22" name="TextBox 21">
          <a:extLst>
            <a:ext uri="{FF2B5EF4-FFF2-40B4-BE49-F238E27FC236}">
              <a16:creationId xmlns:a16="http://schemas.microsoft.com/office/drawing/2014/main" id="{0B5A60C0-6F13-46A4-822F-34F4CDF474A1}"/>
            </a:ext>
          </a:extLst>
        </xdr:cNvPr>
        <xdr:cNvSpPr txBox="1"/>
      </xdr:nvSpPr>
      <xdr:spPr>
        <a:xfrm>
          <a:off x="866775" y="3028951"/>
          <a:ext cx="15335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Sales by</a:t>
          </a:r>
          <a:r>
            <a:rPr lang="en-US" sz="1600" b="1" baseline="0">
              <a:solidFill>
                <a:schemeClr val="bg1"/>
              </a:solidFill>
              <a:latin typeface="+mj-lt"/>
            </a:rPr>
            <a:t> Region</a:t>
          </a:r>
          <a:endParaRPr lang="en-US" sz="1600" b="1">
            <a:solidFill>
              <a:schemeClr val="bg1"/>
            </a:solidFill>
            <a:latin typeface="+mj-lt"/>
          </a:endParaRPr>
        </a:p>
      </xdr:txBody>
    </xdr:sp>
    <xdr:clientData/>
  </xdr:twoCellAnchor>
  <xdr:twoCellAnchor>
    <xdr:from>
      <xdr:col>5</xdr:col>
      <xdr:colOff>257175</xdr:colOff>
      <xdr:row>15</xdr:row>
      <xdr:rowOff>28576</xdr:rowOff>
    </xdr:from>
    <xdr:to>
      <xdr:col>7</xdr:col>
      <xdr:colOff>571500</xdr:colOff>
      <xdr:row>17</xdr:row>
      <xdr:rowOff>104776</xdr:rowOff>
    </xdr:to>
    <xdr:sp macro="" textlink="">
      <xdr:nvSpPr>
        <xdr:cNvPr id="23" name="TextBox 22">
          <a:extLst>
            <a:ext uri="{FF2B5EF4-FFF2-40B4-BE49-F238E27FC236}">
              <a16:creationId xmlns:a16="http://schemas.microsoft.com/office/drawing/2014/main" id="{0EF593EC-5ECB-47ED-B782-B43E01835DBE}"/>
            </a:ext>
          </a:extLst>
        </xdr:cNvPr>
        <xdr:cNvSpPr txBox="1"/>
      </xdr:nvSpPr>
      <xdr:spPr>
        <a:xfrm>
          <a:off x="3686175" y="3028951"/>
          <a:ext cx="16859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Sales by</a:t>
          </a:r>
          <a:r>
            <a:rPr lang="en-US" sz="1600" b="1" baseline="0">
              <a:solidFill>
                <a:schemeClr val="bg1"/>
              </a:solidFill>
              <a:latin typeface="+mj-lt"/>
            </a:rPr>
            <a:t> Employee</a:t>
          </a:r>
          <a:endParaRPr lang="en-US" sz="1600" b="1">
            <a:solidFill>
              <a:schemeClr val="bg1"/>
            </a:solidFill>
            <a:latin typeface="+mj-lt"/>
          </a:endParaRPr>
        </a:p>
      </xdr:txBody>
    </xdr:sp>
    <xdr:clientData/>
  </xdr:twoCellAnchor>
  <xdr:twoCellAnchor>
    <xdr:from>
      <xdr:col>9</xdr:col>
      <xdr:colOff>381000</xdr:colOff>
      <xdr:row>15</xdr:row>
      <xdr:rowOff>47626</xdr:rowOff>
    </xdr:from>
    <xdr:to>
      <xdr:col>11</xdr:col>
      <xdr:colOff>542925</xdr:colOff>
      <xdr:row>16</xdr:row>
      <xdr:rowOff>190501</xdr:rowOff>
    </xdr:to>
    <xdr:sp macro="" textlink="">
      <xdr:nvSpPr>
        <xdr:cNvPr id="24" name="TextBox 23">
          <a:extLst>
            <a:ext uri="{FF2B5EF4-FFF2-40B4-BE49-F238E27FC236}">
              <a16:creationId xmlns:a16="http://schemas.microsoft.com/office/drawing/2014/main" id="{E8343C16-3E86-4676-9FC1-79148F7E6CF6}"/>
            </a:ext>
          </a:extLst>
        </xdr:cNvPr>
        <xdr:cNvSpPr txBox="1"/>
      </xdr:nvSpPr>
      <xdr:spPr>
        <a:xfrm>
          <a:off x="6553200" y="3048001"/>
          <a:ext cx="15335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Item Share</a:t>
          </a:r>
        </a:p>
      </xdr:txBody>
    </xdr:sp>
    <xdr:clientData/>
  </xdr:twoCellAnchor>
  <xdr:twoCellAnchor>
    <xdr:from>
      <xdr:col>13</xdr:col>
      <xdr:colOff>361950</xdr:colOff>
      <xdr:row>4</xdr:row>
      <xdr:rowOff>180976</xdr:rowOff>
    </xdr:from>
    <xdr:to>
      <xdr:col>16</xdr:col>
      <xdr:colOff>76200</xdr:colOff>
      <xdr:row>7</xdr:row>
      <xdr:rowOff>57151</xdr:rowOff>
    </xdr:to>
    <xdr:sp macro="" textlink="">
      <xdr:nvSpPr>
        <xdr:cNvPr id="25" name="TextBox 24">
          <a:extLst>
            <a:ext uri="{FF2B5EF4-FFF2-40B4-BE49-F238E27FC236}">
              <a16:creationId xmlns:a16="http://schemas.microsoft.com/office/drawing/2014/main" id="{40544BFF-6C9E-4CEB-85CB-E7C93BA17871}"/>
            </a:ext>
          </a:extLst>
        </xdr:cNvPr>
        <xdr:cNvSpPr txBox="1"/>
      </xdr:nvSpPr>
      <xdr:spPr>
        <a:xfrm>
          <a:off x="9277350" y="981076"/>
          <a:ext cx="17716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mj-lt"/>
            </a:rPr>
            <a:t>Customer Revenue</a:t>
          </a:r>
        </a:p>
      </xdr:txBody>
    </xdr:sp>
    <xdr:clientData/>
  </xdr:twoCellAnchor>
  <xdr:twoCellAnchor>
    <xdr:from>
      <xdr:col>1</xdr:col>
      <xdr:colOff>228600</xdr:colOff>
      <xdr:row>6</xdr:row>
      <xdr:rowOff>76201</xdr:rowOff>
    </xdr:from>
    <xdr:to>
      <xdr:col>12</xdr:col>
      <xdr:colOff>628650</xdr:colOff>
      <xdr:row>14</xdr:row>
      <xdr:rowOff>123826</xdr:rowOff>
    </xdr:to>
    <xdr:graphicFrame macro="">
      <xdr:nvGraphicFramePr>
        <xdr:cNvPr id="27" name="Chart 26">
          <a:extLst>
            <a:ext uri="{FF2B5EF4-FFF2-40B4-BE49-F238E27FC236}">
              <a16:creationId xmlns:a16="http://schemas.microsoft.com/office/drawing/2014/main" id="{E5EB3052-1CFC-48F0-AFF6-14599B954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16</xdr:row>
      <xdr:rowOff>114301</xdr:rowOff>
    </xdr:from>
    <xdr:to>
      <xdr:col>4</xdr:col>
      <xdr:colOff>152400</xdr:colOff>
      <xdr:row>24</xdr:row>
      <xdr:rowOff>171450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DEE20EF2-323A-447D-AA49-FDED4E55F9EC}"/>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0500" y="3314701"/>
              <a:ext cx="2705100" cy="165734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266699</xdr:colOff>
      <xdr:row>17</xdr:row>
      <xdr:rowOff>0</xdr:rowOff>
    </xdr:from>
    <xdr:to>
      <xdr:col>9</xdr:col>
      <xdr:colOff>238125</xdr:colOff>
      <xdr:row>25</xdr:row>
      <xdr:rowOff>142875</xdr:rowOff>
    </xdr:to>
    <xdr:graphicFrame macro="">
      <xdr:nvGraphicFramePr>
        <xdr:cNvPr id="31" name="Chart 30">
          <a:extLst>
            <a:ext uri="{FF2B5EF4-FFF2-40B4-BE49-F238E27FC236}">
              <a16:creationId xmlns:a16="http://schemas.microsoft.com/office/drawing/2014/main" id="{E4010299-A706-414A-B6D6-51228C66203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381000</xdr:colOff>
      <xdr:row>16</xdr:row>
      <xdr:rowOff>142877</xdr:rowOff>
    </xdr:from>
    <xdr:to>
      <xdr:col>13</xdr:col>
      <xdr:colOff>19049</xdr:colOff>
      <xdr:row>25</xdr:row>
      <xdr:rowOff>66676</xdr:rowOff>
    </xdr:to>
    <xdr:graphicFrame macro="">
      <xdr:nvGraphicFramePr>
        <xdr:cNvPr id="32" name="Chart 31">
          <a:extLst>
            <a:ext uri="{FF2B5EF4-FFF2-40B4-BE49-F238E27FC236}">
              <a16:creationId xmlns:a16="http://schemas.microsoft.com/office/drawing/2014/main" id="{AD412BD8-DC4F-4233-A59C-EFC4AE5720A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114300</xdr:colOff>
      <xdr:row>6</xdr:row>
      <xdr:rowOff>76200</xdr:rowOff>
    </xdr:from>
    <xdr:to>
      <xdr:col>17</xdr:col>
      <xdr:colOff>47625</xdr:colOff>
      <xdr:row>25</xdr:row>
      <xdr:rowOff>76200</xdr:rowOff>
    </xdr:to>
    <xdr:graphicFrame macro="">
      <xdr:nvGraphicFramePr>
        <xdr:cNvPr id="33" name="Chart 32">
          <a:extLst>
            <a:ext uri="{FF2B5EF4-FFF2-40B4-BE49-F238E27FC236}">
              <a16:creationId xmlns:a16="http://schemas.microsoft.com/office/drawing/2014/main" id="{25F9A77B-F041-4015-8200-2A1A91223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238125</xdr:colOff>
      <xdr:row>16</xdr:row>
      <xdr:rowOff>142878</xdr:rowOff>
    </xdr:from>
    <xdr:to>
      <xdr:col>5</xdr:col>
      <xdr:colOff>190500</xdr:colOff>
      <xdr:row>25</xdr:row>
      <xdr:rowOff>28577</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549CFF8E-DD6A-441D-981C-7C9C10E8D09A}"/>
                </a:ext>
              </a:extLst>
            </xdr:cNvPr>
            <xdr:cNvGraphicFramePr>
              <a:graphicFrameLocks noChangeAspect="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23925" y="3343278"/>
              <a:ext cx="2695575" cy="16859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180975</xdr:colOff>
      <xdr:row>25</xdr:row>
      <xdr:rowOff>152400</xdr:rowOff>
    </xdr:from>
    <xdr:to>
      <xdr:col>17</xdr:col>
      <xdr:colOff>28575</xdr:colOff>
      <xdr:row>32</xdr:row>
      <xdr:rowOff>161925</xdr:rowOff>
    </xdr:to>
    <xdr:sp macro="" textlink="">
      <xdr:nvSpPr>
        <xdr:cNvPr id="39" name="Rectangle 38">
          <a:extLst>
            <a:ext uri="{FF2B5EF4-FFF2-40B4-BE49-F238E27FC236}">
              <a16:creationId xmlns:a16="http://schemas.microsoft.com/office/drawing/2014/main" id="{9C735811-AA29-444E-BDD9-A68CB3D0C055}"/>
            </a:ext>
          </a:extLst>
        </xdr:cNvPr>
        <xdr:cNvSpPr/>
      </xdr:nvSpPr>
      <xdr:spPr>
        <a:xfrm>
          <a:off x="866775" y="5153025"/>
          <a:ext cx="10820400" cy="14097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361950</xdr:colOff>
      <xdr:row>26</xdr:row>
      <xdr:rowOff>68579</xdr:rowOff>
    </xdr:from>
    <xdr:to>
      <xdr:col>16</xdr:col>
      <xdr:colOff>316230</xdr:colOff>
      <xdr:row>32</xdr:row>
      <xdr:rowOff>57149</xdr:rowOff>
    </xdr:to>
    <mc:AlternateContent xmlns:mc="http://schemas.openxmlformats.org/markup-compatibility/2006">
      <mc:Choice xmlns:a14="http://schemas.microsoft.com/office/drawing/2010/main" Requires="a14">
        <xdr:graphicFrame macro="">
          <xdr:nvGraphicFramePr>
            <xdr:cNvPr id="36" name="Item">
              <a:extLst>
                <a:ext uri="{FF2B5EF4-FFF2-40B4-BE49-F238E27FC236}">
                  <a16:creationId xmlns:a16="http://schemas.microsoft.com/office/drawing/2014/main" id="{61656948-5CD1-40D3-8F59-8B254C6EC9A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277350" y="5269229"/>
              <a:ext cx="201168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419101</xdr:colOff>
      <xdr:row>27</xdr:row>
      <xdr:rowOff>161925</xdr:rowOff>
    </xdr:from>
    <xdr:to>
      <xdr:col>8</xdr:col>
      <xdr:colOff>466724</xdr:colOff>
      <xdr:row>32</xdr:row>
      <xdr:rowOff>19051</xdr:rowOff>
    </xdr:to>
    <mc:AlternateContent xmlns:mc="http://schemas.openxmlformats.org/markup-compatibility/2006">
      <mc:Choice xmlns:a14="http://schemas.microsoft.com/office/drawing/2010/main" Requires="a14">
        <xdr:graphicFrame macro="">
          <xdr:nvGraphicFramePr>
            <xdr:cNvPr id="35" name="Region">
              <a:extLst>
                <a:ext uri="{FF2B5EF4-FFF2-40B4-BE49-F238E27FC236}">
                  <a16:creationId xmlns:a16="http://schemas.microsoft.com/office/drawing/2014/main" id="{B05BB4F2-A199-495A-88F4-EC906F5737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48101" y="5562600"/>
              <a:ext cx="2105023" cy="857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238126</xdr:colOff>
      <xdr:row>26</xdr:row>
      <xdr:rowOff>28576</xdr:rowOff>
    </xdr:from>
    <xdr:to>
      <xdr:col>12</xdr:col>
      <xdr:colOff>558166</xdr:colOff>
      <xdr:row>32</xdr:row>
      <xdr:rowOff>108586</xdr:rowOff>
    </xdr:to>
    <mc:AlternateContent xmlns:mc="http://schemas.openxmlformats.org/markup-compatibility/2006">
      <mc:Choice xmlns:a14="http://schemas.microsoft.com/office/drawing/2010/main" Requires="a14">
        <xdr:graphicFrame macro="">
          <xdr:nvGraphicFramePr>
            <xdr:cNvPr id="34" name="Sales Person">
              <a:extLst>
                <a:ext uri="{FF2B5EF4-FFF2-40B4-BE49-F238E27FC236}">
                  <a16:creationId xmlns:a16="http://schemas.microsoft.com/office/drawing/2014/main" id="{02ADDECF-F5D6-4F7E-997D-57B767F289E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410326" y="5229226"/>
              <a:ext cx="237744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523871</xdr:colOff>
      <xdr:row>27</xdr:row>
      <xdr:rowOff>142875</xdr:rowOff>
    </xdr:from>
    <xdr:to>
      <xdr:col>4</xdr:col>
      <xdr:colOff>638175</xdr:colOff>
      <xdr:row>31</xdr:row>
      <xdr:rowOff>180974</xdr:rowOff>
    </xdr:to>
    <mc:AlternateContent xmlns:mc="http://schemas.openxmlformats.org/markup-compatibility/2006">
      <mc:Choice xmlns:a14="http://schemas.microsoft.com/office/drawing/2010/main" Requires="a14">
        <xdr:graphicFrame macro="">
          <xdr:nvGraphicFramePr>
            <xdr:cNvPr id="37" name="Years">
              <a:extLst>
                <a:ext uri="{FF2B5EF4-FFF2-40B4-BE49-F238E27FC236}">
                  <a16:creationId xmlns:a16="http://schemas.microsoft.com/office/drawing/2014/main" id="{F94D658A-B91C-47C2-937B-2C82C661750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209671" y="5543550"/>
              <a:ext cx="2171704"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504825</xdr:colOff>
      <xdr:row>25</xdr:row>
      <xdr:rowOff>180974</xdr:rowOff>
    </xdr:from>
    <xdr:to>
      <xdr:col>3</xdr:col>
      <xdr:colOff>666750</xdr:colOff>
      <xdr:row>28</xdr:row>
      <xdr:rowOff>57149</xdr:rowOff>
    </xdr:to>
    <xdr:sp macro="" textlink="">
      <xdr:nvSpPr>
        <xdr:cNvPr id="42" name="TextBox 41">
          <a:extLst>
            <a:ext uri="{FF2B5EF4-FFF2-40B4-BE49-F238E27FC236}">
              <a16:creationId xmlns:a16="http://schemas.microsoft.com/office/drawing/2014/main" id="{5851AFE1-FB77-4258-BA0D-C7A5F394AC46}"/>
            </a:ext>
          </a:extLst>
        </xdr:cNvPr>
        <xdr:cNvSpPr txBox="1"/>
      </xdr:nvSpPr>
      <xdr:spPr>
        <a:xfrm>
          <a:off x="1190625" y="5181599"/>
          <a:ext cx="153352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a:solidFill>
                <a:schemeClr val="bg1"/>
              </a:solidFill>
              <a:latin typeface="+mj-lt"/>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Pratap Singh" refreshedDate="44422.042146527776" createdVersion="6" refreshedVersion="6" minRefreshableVersion="3" recordCount="2000" xr:uid="{F679D5FB-E713-4507-B7A1-E42633DE9E4D}">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202736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3457DF-F94A-41B9-9B9C-F1D5C87077C1}"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1" count="1" selected="0">
            <x v="5"/>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2722E-F054-49E5-8DFF-B6BB3A0C5FE6}"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3731E9-D526-48FA-9DB3-DF1A10C8EE99}"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J7"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3"/>
          </reference>
        </references>
      </pivotArea>
    </chartFormat>
    <chartFormat chart="5" format="4" series="1">
      <pivotArea type="data" outline="0" fieldPosition="0">
        <references count="2">
          <reference field="4294967294" count="1" selected="0">
            <x v="0"/>
          </reference>
          <reference field="4" count="1" selected="0">
            <x v="4"/>
          </reference>
        </references>
      </pivotArea>
    </chartFormat>
    <chartFormat chart="5" format="5" series="1">
      <pivotArea type="data" outline="0" fieldPosition="0">
        <references count="2">
          <reference field="4294967294" count="1" selected="0">
            <x v="0"/>
          </reference>
          <reference field="4" count="1" selected="0">
            <x v="5"/>
          </reference>
        </references>
      </pivotArea>
    </chartFormat>
    <chartFormat chart="5" format="6" series="1">
      <pivotArea type="data" outline="0" fieldPosition="0">
        <references count="2">
          <reference field="4294967294" count="1" selected="0">
            <x v="0"/>
          </reference>
          <reference field="4" count="1" selected="0">
            <x v="6"/>
          </reference>
        </references>
      </pivotArea>
    </chartFormat>
    <chartFormat chart="5" format="7" series="1">
      <pivotArea type="data" outline="0" fieldPosition="0">
        <references count="2">
          <reference field="4294967294" count="1" selected="0">
            <x v="0"/>
          </reference>
          <reference field="4" count="1" selected="0">
            <x v="7"/>
          </reference>
        </references>
      </pivotArea>
    </chartFormat>
    <chartFormat chart="7" format="16" series="1">
      <pivotArea type="data" outline="0" fieldPosition="0">
        <references count="2">
          <reference field="4294967294" count="1" selected="0">
            <x v="0"/>
          </reference>
          <reference field="4" count="1" selected="0">
            <x v="0"/>
          </reference>
        </references>
      </pivotArea>
    </chartFormat>
    <chartFormat chart="7" format="17" series="1">
      <pivotArea type="data" outline="0" fieldPosition="0">
        <references count="2">
          <reference field="4294967294" count="1" selected="0">
            <x v="0"/>
          </reference>
          <reference field="4" count="1" selected="0">
            <x v="1"/>
          </reference>
        </references>
      </pivotArea>
    </chartFormat>
    <chartFormat chart="7" format="18" series="1">
      <pivotArea type="data" outline="0" fieldPosition="0">
        <references count="2">
          <reference field="4294967294" count="1" selected="0">
            <x v="0"/>
          </reference>
          <reference field="4" count="1" selected="0">
            <x v="2"/>
          </reference>
        </references>
      </pivotArea>
    </chartFormat>
    <chartFormat chart="7" format="19" series="1">
      <pivotArea type="data" outline="0" fieldPosition="0">
        <references count="2">
          <reference field="4294967294" count="1" selected="0">
            <x v="0"/>
          </reference>
          <reference field="4" count="1" selected="0">
            <x v="3"/>
          </reference>
        </references>
      </pivotArea>
    </chartFormat>
    <chartFormat chart="7" format="20" series="1">
      <pivotArea type="data" outline="0" fieldPosition="0">
        <references count="2">
          <reference field="4294967294" count="1" selected="0">
            <x v="0"/>
          </reference>
          <reference field="4" count="1" selected="0">
            <x v="4"/>
          </reference>
        </references>
      </pivotArea>
    </chartFormat>
    <chartFormat chart="7" format="21" series="1">
      <pivotArea type="data" outline="0" fieldPosition="0">
        <references count="2">
          <reference field="4294967294" count="1" selected="0">
            <x v="0"/>
          </reference>
          <reference field="4" count="1" selected="0">
            <x v="5"/>
          </reference>
        </references>
      </pivotArea>
    </chartFormat>
    <chartFormat chart="7" format="22" series="1">
      <pivotArea type="data" outline="0" fieldPosition="0">
        <references count="2">
          <reference field="4294967294" count="1" selected="0">
            <x v="0"/>
          </reference>
          <reference field="4" count="1" selected="0">
            <x v="6"/>
          </reference>
        </references>
      </pivotArea>
    </chartFormat>
    <chartFormat chart="7" format="23" series="1">
      <pivotArea type="data" outline="0" fieldPosition="0">
        <references count="2">
          <reference field="4294967294" count="1" selected="0">
            <x v="0"/>
          </reference>
          <reference field="4" count="1" selected="0">
            <x v="7"/>
          </reference>
        </references>
      </pivotArea>
    </chartFormat>
    <chartFormat chart="7" format="2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1C7733-EC15-49FB-BC95-9410D7A125B2}"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72AB82-2DDB-4884-87A7-F2261F4175DF}"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FDE9C96-87C2-4323-A942-027C924BA5DC}" sourceName="Sales Person">
  <pivotTables>
    <pivotTable tabId="3" name="PivotTable7"/>
    <pivotTable tabId="4" name="PivotTable8"/>
    <pivotTable tabId="5" name="PivotTable11"/>
    <pivotTable tabId="6" name="PivotTable12"/>
    <pivotTable tabId="7" name="PivotTable13"/>
  </pivotTables>
  <data>
    <tabular pivotCacheId="20273656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68A267-029C-4008-8C57-1FBB051489FF}" sourceName="Region">
  <pivotTables>
    <pivotTable tabId="3" name="PivotTable7"/>
    <pivotTable tabId="4" name="PivotTable8"/>
    <pivotTable tabId="5" name="PivotTable11"/>
    <pivotTable tabId="6" name="PivotTable12"/>
    <pivotTable tabId="7" name="PivotTable13"/>
  </pivotTables>
  <data>
    <tabular pivotCacheId="20273656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C59712C-6051-47F3-80EF-9BA41AB0CB73}" sourceName="Item">
  <pivotTables>
    <pivotTable tabId="3" name="PivotTable7"/>
    <pivotTable tabId="4" name="PivotTable8"/>
    <pivotTable tabId="5" name="PivotTable11"/>
    <pivotTable tabId="6" name="PivotTable12"/>
    <pivotTable tabId="7" name="PivotTable13"/>
  </pivotTables>
  <data>
    <tabular pivotCacheId="20273656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73B5F970-B6A8-4B72-965E-6F091641132E}" sourceName="Years">
  <pivotTables>
    <pivotTable tabId="3" name="PivotTable7"/>
    <pivotTable tabId="4" name="PivotTable8"/>
    <pivotTable tabId="5" name="PivotTable11"/>
    <pivotTable tabId="6" name="PivotTable12"/>
    <pivotTable tabId="7" name="PivotTable13"/>
  </pivotTables>
  <data>
    <tabular pivotCacheId="20273656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BF0AA26-0521-45CF-A8B3-A3ACD2913B7C}" cache="Slicer_Sales_Person" caption="Sales Person" columnCount="2" style="SlicerStyleDark1 2" rowHeight="182880"/>
  <slicer name="Region" xr10:uid="{3CCD6B7F-760D-4E41-912C-9C0AA2914412}" cache="Slicer_Region" caption="Region" columnCount="2" style="SlicerStyleDark1 2" rowHeight="182880"/>
  <slicer name="Item" xr10:uid="{92D2177D-B929-40B3-A758-46CEFEB5E8F2}" cache="Slicer_Item" caption="Item" columnCount="2" style="SlicerStyleDark1 2" rowHeight="182880"/>
  <slicer name="Years" xr10:uid="{8C648D29-49B1-4BAB-9871-9B38BDE3E654}" cache="Slicer_Years" caption="Years" columnCount="2" style="SlicerStyleDark1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41FB3-D678-47B5-9493-333436008EAC}">
  <dimension ref="A3:B28"/>
  <sheetViews>
    <sheetView workbookViewId="0">
      <selection activeCell="I21" sqref="I21"/>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2049</v>
      </c>
      <c r="B4" s="8">
        <v>1158151</v>
      </c>
    </row>
    <row r="5" spans="1:2" x14ac:dyDescent="0.25">
      <c r="A5" s="7" t="s">
        <v>2050</v>
      </c>
      <c r="B5" s="8">
        <v>92759</v>
      </c>
    </row>
    <row r="6" spans="1:2" x14ac:dyDescent="0.25">
      <c r="A6" s="7" t="s">
        <v>2051</v>
      </c>
      <c r="B6" s="8">
        <v>93096</v>
      </c>
    </row>
    <row r="7" spans="1:2" x14ac:dyDescent="0.25">
      <c r="A7" s="7" t="s">
        <v>2052</v>
      </c>
      <c r="B7" s="8">
        <v>103309</v>
      </c>
    </row>
    <row r="8" spans="1:2" x14ac:dyDescent="0.25">
      <c r="A8" s="7" t="s">
        <v>2053</v>
      </c>
      <c r="B8" s="8">
        <v>93392</v>
      </c>
    </row>
    <row r="9" spans="1:2" x14ac:dyDescent="0.25">
      <c r="A9" s="7" t="s">
        <v>2054</v>
      </c>
      <c r="B9" s="8">
        <v>118523</v>
      </c>
    </row>
    <row r="10" spans="1:2" x14ac:dyDescent="0.25">
      <c r="A10" s="7" t="s">
        <v>2055</v>
      </c>
      <c r="B10" s="8">
        <v>105113</v>
      </c>
    </row>
    <row r="11" spans="1:2" x14ac:dyDescent="0.25">
      <c r="A11" s="7" t="s">
        <v>2056</v>
      </c>
      <c r="B11" s="8">
        <v>86694</v>
      </c>
    </row>
    <row r="12" spans="1:2" x14ac:dyDescent="0.25">
      <c r="A12" s="7" t="s">
        <v>2057</v>
      </c>
      <c r="B12" s="8">
        <v>96143</v>
      </c>
    </row>
    <row r="13" spans="1:2" x14ac:dyDescent="0.25">
      <c r="A13" s="7" t="s">
        <v>2058</v>
      </c>
      <c r="B13" s="8">
        <v>89459</v>
      </c>
    </row>
    <row r="14" spans="1:2" x14ac:dyDescent="0.25">
      <c r="A14" s="7" t="s">
        <v>2059</v>
      </c>
      <c r="B14" s="8">
        <v>88891</v>
      </c>
    </row>
    <row r="15" spans="1:2" x14ac:dyDescent="0.25">
      <c r="A15" s="7" t="s">
        <v>2060</v>
      </c>
      <c r="B15" s="8">
        <v>99699</v>
      </c>
    </row>
    <row r="16" spans="1:2" x14ac:dyDescent="0.25">
      <c r="A16" s="7" t="s">
        <v>2061</v>
      </c>
      <c r="B16" s="8">
        <v>91073</v>
      </c>
    </row>
    <row r="17" spans="1:2" x14ac:dyDescent="0.25">
      <c r="A17" s="6" t="s">
        <v>2062</v>
      </c>
      <c r="B17" s="8">
        <v>870440</v>
      </c>
    </row>
    <row r="18" spans="1:2" x14ac:dyDescent="0.25">
      <c r="A18" s="7" t="s">
        <v>2050</v>
      </c>
      <c r="B18" s="8">
        <v>84293</v>
      </c>
    </row>
    <row r="19" spans="1:2" x14ac:dyDescent="0.25">
      <c r="A19" s="7" t="s">
        <v>2051</v>
      </c>
      <c r="B19" s="8">
        <v>106033</v>
      </c>
    </row>
    <row r="20" spans="1:2" x14ac:dyDescent="0.25">
      <c r="A20" s="7" t="s">
        <v>2052</v>
      </c>
      <c r="B20" s="8">
        <v>127074</v>
      </c>
    </row>
    <row r="21" spans="1:2" x14ac:dyDescent="0.25">
      <c r="A21" s="7" t="s">
        <v>2053</v>
      </c>
      <c r="B21" s="8">
        <v>92400</v>
      </c>
    </row>
    <row r="22" spans="1:2" x14ac:dyDescent="0.25">
      <c r="A22" s="7" t="s">
        <v>2054</v>
      </c>
      <c r="B22" s="8">
        <v>91637</v>
      </c>
    </row>
    <row r="23" spans="1:2" x14ac:dyDescent="0.25">
      <c r="A23" s="7" t="s">
        <v>2055</v>
      </c>
      <c r="B23" s="8">
        <v>88012</v>
      </c>
    </row>
    <row r="24" spans="1:2" x14ac:dyDescent="0.25">
      <c r="A24" s="7" t="s">
        <v>2056</v>
      </c>
      <c r="B24" s="8">
        <v>71980</v>
      </c>
    </row>
    <row r="25" spans="1:2" x14ac:dyDescent="0.25">
      <c r="A25" s="7" t="s">
        <v>2057</v>
      </c>
      <c r="B25" s="8">
        <v>88838</v>
      </c>
    </row>
    <row r="26" spans="1:2" x14ac:dyDescent="0.25">
      <c r="A26" s="7" t="s">
        <v>2058</v>
      </c>
      <c r="B26" s="8">
        <v>82758</v>
      </c>
    </row>
    <row r="27" spans="1:2" x14ac:dyDescent="0.25">
      <c r="A27" s="7" t="s">
        <v>2059</v>
      </c>
      <c r="B27" s="8">
        <v>37415</v>
      </c>
    </row>
    <row r="28" spans="1:2" x14ac:dyDescent="0.25">
      <c r="A28" s="6" t="s">
        <v>2048</v>
      </c>
      <c r="B28" s="8">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61113-0BF2-43E4-BE3E-0B5712FA2806}">
  <dimension ref="A3:F8"/>
  <sheetViews>
    <sheetView workbookViewId="0">
      <selection activeCell="B7" sqref="B7:F8"/>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2064</v>
      </c>
    </row>
    <row r="4" spans="1:6" x14ac:dyDescent="0.25">
      <c r="B4" t="s">
        <v>28</v>
      </c>
      <c r="C4" t="s">
        <v>23</v>
      </c>
      <c r="D4" t="s">
        <v>13</v>
      </c>
      <c r="E4" t="s">
        <v>18</v>
      </c>
      <c r="F4" t="s">
        <v>2048</v>
      </c>
    </row>
    <row r="5" spans="1:6" x14ac:dyDescent="0.25">
      <c r="A5" t="s">
        <v>2063</v>
      </c>
      <c r="B5" s="8">
        <v>495353</v>
      </c>
      <c r="C5" s="8">
        <v>508119</v>
      </c>
      <c r="D5" s="8">
        <v>492984</v>
      </c>
      <c r="E5" s="8">
        <v>532135</v>
      </c>
      <c r="F5" s="8">
        <v>2028591</v>
      </c>
    </row>
    <row r="7" spans="1:6" x14ac:dyDescent="0.25">
      <c r="B7" s="9" t="s">
        <v>28</v>
      </c>
      <c r="C7" s="9" t="s">
        <v>23</v>
      </c>
      <c r="D7" s="9" t="s">
        <v>13</v>
      </c>
      <c r="E7" s="9" t="s">
        <v>18</v>
      </c>
      <c r="F7" s="9" t="s">
        <v>2048</v>
      </c>
    </row>
    <row r="8" spans="1:6" x14ac:dyDescent="0.25">
      <c r="B8" s="10">
        <f>GETPIVOTDATA("Revenue",$A$3,"Region","Arizona")</f>
        <v>495353</v>
      </c>
      <c r="C8" s="10">
        <f>GETPIVOTDATA("Revenue",$A$3,"Region","California")</f>
        <v>508119</v>
      </c>
      <c r="D8" s="10">
        <f>GETPIVOTDATA("Revenue",$A$3,"Region","New Mexico")</f>
        <v>492984</v>
      </c>
      <c r="E8" s="10">
        <f>GETPIVOTDATA("Revenue",$A$3,"Region","Texas")</f>
        <v>532135</v>
      </c>
      <c r="F8" s="10">
        <f>GETPIVOTDATA("Revenue",$A$3)</f>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98220-4C65-4647-B313-4E370AA871FE}">
  <dimension ref="A3:J7"/>
  <sheetViews>
    <sheetView workbookViewId="0">
      <selection activeCell="A3" sqref="A3:J5"/>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8">
        <v>138437</v>
      </c>
      <c r="C5" s="8">
        <v>141614</v>
      </c>
      <c r="D5" s="8">
        <v>127145</v>
      </c>
      <c r="E5" s="8">
        <v>135455</v>
      </c>
      <c r="F5" s="8">
        <v>126344</v>
      </c>
      <c r="G5" s="8">
        <v>176838</v>
      </c>
      <c r="H5" s="8">
        <v>155111</v>
      </c>
      <c r="I5" s="8">
        <v>157207</v>
      </c>
      <c r="J5" s="8">
        <v>1158151</v>
      </c>
    </row>
    <row r="6" spans="1:10" x14ac:dyDescent="0.25">
      <c r="A6" s="6" t="s">
        <v>2062</v>
      </c>
      <c r="B6" s="8">
        <v>105244</v>
      </c>
      <c r="C6" s="8">
        <v>134764</v>
      </c>
      <c r="D6" s="8">
        <v>114049</v>
      </c>
      <c r="E6" s="8">
        <v>120302</v>
      </c>
      <c r="F6" s="8">
        <v>105444</v>
      </c>
      <c r="G6" s="8">
        <v>99493</v>
      </c>
      <c r="H6" s="8">
        <v>96679</v>
      </c>
      <c r="I6" s="8">
        <v>94465</v>
      </c>
      <c r="J6" s="8">
        <v>870440</v>
      </c>
    </row>
    <row r="7" spans="1:10" x14ac:dyDescent="0.25">
      <c r="A7" s="6" t="s">
        <v>2048</v>
      </c>
      <c r="B7" s="8">
        <v>243681</v>
      </c>
      <c r="C7" s="8">
        <v>276378</v>
      </c>
      <c r="D7" s="8">
        <v>241194</v>
      </c>
      <c r="E7" s="8">
        <v>255757</v>
      </c>
      <c r="F7" s="8">
        <v>231788</v>
      </c>
      <c r="G7" s="8">
        <v>276331</v>
      </c>
      <c r="H7" s="8">
        <v>251790</v>
      </c>
      <c r="I7" s="8">
        <v>251672</v>
      </c>
      <c r="J7" s="8">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7C688-B78F-4D9B-83BF-F31AA7D48563}">
  <dimension ref="A3:B9"/>
  <sheetViews>
    <sheetView workbookViewId="0">
      <selection activeCell="O31" sqref="O31"/>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41</v>
      </c>
      <c r="B4" s="8">
        <v>736953</v>
      </c>
    </row>
    <row r="5" spans="1:2" x14ac:dyDescent="0.25">
      <c r="A5" s="6" t="s">
        <v>14</v>
      </c>
      <c r="B5" s="8">
        <v>365762</v>
      </c>
    </row>
    <row r="6" spans="1:2" x14ac:dyDescent="0.25">
      <c r="A6" s="6" t="s">
        <v>31</v>
      </c>
      <c r="B6" s="8">
        <v>124890</v>
      </c>
    </row>
    <row r="7" spans="1:2" x14ac:dyDescent="0.25">
      <c r="A7" s="6" t="s">
        <v>24</v>
      </c>
      <c r="B7" s="8">
        <v>301305</v>
      </c>
    </row>
    <row r="8" spans="1:2" x14ac:dyDescent="0.25">
      <c r="A8" s="6" t="s">
        <v>19</v>
      </c>
      <c r="B8" s="8">
        <v>499681</v>
      </c>
    </row>
    <row r="9" spans="1:2" x14ac:dyDescent="0.25">
      <c r="A9" s="6" t="s">
        <v>2048</v>
      </c>
      <c r="B9"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1A69A-4BEE-4A70-B9A4-E66C4921A2F2}">
  <dimension ref="A3:B24"/>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40</v>
      </c>
      <c r="B4" s="8">
        <v>83691</v>
      </c>
    </row>
    <row r="5" spans="1:2" x14ac:dyDescent="0.25">
      <c r="A5" s="6" t="s">
        <v>118</v>
      </c>
      <c r="B5" s="8">
        <v>83818</v>
      </c>
    </row>
    <row r="6" spans="1:2" x14ac:dyDescent="0.25">
      <c r="A6" s="6" t="s">
        <v>66</v>
      </c>
      <c r="B6" s="8">
        <v>86272</v>
      </c>
    </row>
    <row r="7" spans="1:2" x14ac:dyDescent="0.25">
      <c r="A7" s="6" t="s">
        <v>26</v>
      </c>
      <c r="B7" s="8">
        <v>89214</v>
      </c>
    </row>
    <row r="8" spans="1:2" x14ac:dyDescent="0.25">
      <c r="A8" s="6" t="s">
        <v>11</v>
      </c>
      <c r="B8" s="8">
        <v>92806</v>
      </c>
    </row>
    <row r="9" spans="1:2" x14ac:dyDescent="0.25">
      <c r="A9" s="6" t="s">
        <v>48</v>
      </c>
      <c r="B9" s="8">
        <v>93104</v>
      </c>
    </row>
    <row r="10" spans="1:2" x14ac:dyDescent="0.25">
      <c r="A10" s="6" t="s">
        <v>88</v>
      </c>
      <c r="B10" s="8">
        <v>93876</v>
      </c>
    </row>
    <row r="11" spans="1:2" x14ac:dyDescent="0.25">
      <c r="A11" s="6" t="s">
        <v>30</v>
      </c>
      <c r="B11" s="8">
        <v>94430</v>
      </c>
    </row>
    <row r="12" spans="1:2" x14ac:dyDescent="0.25">
      <c r="A12" s="6" t="s">
        <v>43</v>
      </c>
      <c r="B12" s="8">
        <v>98397</v>
      </c>
    </row>
    <row r="13" spans="1:2" x14ac:dyDescent="0.25">
      <c r="A13" s="6" t="s">
        <v>16</v>
      </c>
      <c r="B13" s="8">
        <v>98580</v>
      </c>
    </row>
    <row r="14" spans="1:2" x14ac:dyDescent="0.25">
      <c r="A14" s="6" t="s">
        <v>45</v>
      </c>
      <c r="B14" s="8">
        <v>100909</v>
      </c>
    </row>
    <row r="15" spans="1:2" x14ac:dyDescent="0.25">
      <c r="A15" s="6" t="s">
        <v>35</v>
      </c>
      <c r="B15" s="8">
        <v>105933</v>
      </c>
    </row>
    <row r="16" spans="1:2" x14ac:dyDescent="0.25">
      <c r="A16" s="6" t="s">
        <v>106</v>
      </c>
      <c r="B16" s="8">
        <v>106107</v>
      </c>
    </row>
    <row r="17" spans="1:2" x14ac:dyDescent="0.25">
      <c r="A17" s="6" t="s">
        <v>60</v>
      </c>
      <c r="B17" s="8">
        <v>106230</v>
      </c>
    </row>
    <row r="18" spans="1:2" x14ac:dyDescent="0.25">
      <c r="A18" s="6" t="s">
        <v>58</v>
      </c>
      <c r="B18" s="8">
        <v>108239</v>
      </c>
    </row>
    <row r="19" spans="1:2" x14ac:dyDescent="0.25">
      <c r="A19" s="6" t="s">
        <v>21</v>
      </c>
      <c r="B19" s="8">
        <v>111991</v>
      </c>
    </row>
    <row r="20" spans="1:2" x14ac:dyDescent="0.25">
      <c r="A20" s="6" t="s">
        <v>38</v>
      </c>
      <c r="B20" s="8">
        <v>114447</v>
      </c>
    </row>
    <row r="21" spans="1:2" x14ac:dyDescent="0.25">
      <c r="A21" s="6" t="s">
        <v>33</v>
      </c>
      <c r="B21" s="8">
        <v>115641</v>
      </c>
    </row>
    <row r="22" spans="1:2" x14ac:dyDescent="0.25">
      <c r="A22" s="6" t="s">
        <v>56</v>
      </c>
      <c r="B22" s="8">
        <v>122085</v>
      </c>
    </row>
    <row r="23" spans="1:2" x14ac:dyDescent="0.25">
      <c r="A23" s="6" t="s">
        <v>51</v>
      </c>
      <c r="B23" s="8">
        <v>122821</v>
      </c>
    </row>
    <row r="24" spans="1:2" x14ac:dyDescent="0.25">
      <c r="A24" s="6" t="s">
        <v>2048</v>
      </c>
      <c r="B24"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J10" sqref="J10"/>
    </sheetView>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4F485-6242-424B-B0E0-5B758E7A4C06}">
  <dimension ref="H9"/>
  <sheetViews>
    <sheetView showGridLines="0" tabSelected="1" topLeftCell="A11" workbookViewId="0">
      <selection activeCell="L35" sqref="L35"/>
    </sheetView>
  </sheetViews>
  <sheetFormatPr defaultRowHeight="15.75" x14ac:dyDescent="0.25"/>
  <sheetData>
    <row r="9" spans="8:8" x14ac:dyDescent="0.25">
      <c r="H9" s="11"/>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4 C C 8 2 1 5 C - 4 A 2 4 - 4 A 2 3 - B 3 6 C - 8 B A 9 F F 2 F 7 7 F 4 } "   T o u r I d = " 0 c d 5 1 4 0 3 - e 8 1 0 - 4 d 1 8 - 8 a f 3 - 4 5 9 6 c b 0 4 1 c b d "   X m l V e r = " 6 "   M i n X m l V e r = " 3 " > < D e s c r i p t i o n > S o m e   d e s c r i p t i o n   f o r   t h e   t o u r   g o e s   h e r e < / D e s c r i p t i o n > < I m a g e > i V B O R w 0 K G g o A A A A N S U h E U g A A A N Q A A A B 1 C A Y A A A A 2 n s 9 T A A A A A X N S R 0 I A r s 4 c 6 Q A A A A R n Q U 1 B A A C x j w v 8 Y Q U A A A A J c E h Z c w A A B C E A A A Q h A V l M W R s A A D b 6 S U R B V H h e 7 X 3 3 d x t J k m b A k y A I A v S e M p R p t b x a r f Z 2 5 m Z m b + 7 e z e 7 d 7 J u b 3 f P v 3 v 4 Z 9 x f d e / f D u p n t 2 T b T L b W 8 1 P K G V v Q e J L y 7 + C I z g Q I I U i R F i g W K H 5 l I U w W g U J l f R m R k Z J b j 7 7 + / n q c 3 G G 6 X i z 4 5 f 5 o e j 2 e o v 3 G F H A 4 n R a M r 5 P T U 0 X c D P s r n 8 + R x 5 u l s 6 y z N T E 1 R f b C e V q J x a u k 8 Q P W + P M 3 O z l I y m S K n 0 0 H t 7 e 3 6 U 4 t I p 9 N 0 / d o N 8 n q 9 l M v l y O v z 0 f H j R 2 l p a Y m m p 2 f p 5 M k T + s z t R S q Z l O 9 a C / h d D o d D 5 x S S e A 9 f p 9 P p l O M I S A P m X G u c y W T I 4 / H I e x Y W l u j m 4 B R l c 1 k 5 / q a C C X X j j S V U X 2 u I k p 4 D d L g x T r n U C r n d b o q u r F B d I E B / f O Q l h 2 5 Y P f V R O t b h E k K g I S G g 3 I q n T 5 9 R Y 2 O Y m p q a d A n K n l I o F K K W l h b J r + C z 6 + r k v a l U i k Z H X 1 B j U y M 1 N T b K 8 V d F K p V k p n A n w Y 3 c N H z T 6 B X y l M 3 m m D g J 8 v v r 5 P c Y w p T D v L 8 c h m S I X d w Z G S D t Y w I / G p 2 m w f E Z X f r m w f H 3 P 7 y Z h O p p 7 q S E q 5 m m l r L U 3 z B P 4 d q M N J L n z w e o p 6 e H b s + 1 U Y Y 7 W 0 i n T / u 5 o V p Q T i a D b D Z L 4 + M T F I l E q L O r k 5 y 6 U X o 9 X n r 6 7 B l L s D Z p d O j R J y Y m a W p q m m p q f H T u 3 F k 5 b z u Q S C T k O 9 Y i h B U g m 5 U c V o K B 8 P g c K y D 1 c i y B a m r 9 I n l x b p Y / A 6 j 1 + 6 V D w v e O T s 2 x x J + T 8 j c N j n 9 4 w w i F C v e F z 1 I i m R U C 5 L N p a k n d o t 7 e X p Y e f j l + b c R H S w m t 2 n D 4 8 m h C z p 1 i l a + 5 u b n Q c M o B C T Q y M i J S a m U 5 S k u R J T p y p J + l g V 8 a 7 P T 0 N A 0 N D V N / f z 8 T y U u 1 3 D D R q G / d u k 3 v v n t R f w q t K z m s m J 6 a 5 M + o J S d / t p I Q N X J d a O x F q f R y 4 P t A I B D d k A t S z O t V x I T k w 2 c b 4 F 5 A L a 6 p q S 2 o i A B i E 7 x 8 / j 9 e u S v l b x L e K E J 5 3 K y i B M 5 w A 0 l T n S d D x 1 q T F P D m 6 M c f r 8 r x h o Y G m n M f o 2 j G K 3 n g 3 e 4 V i i 7 N U l t b q + T R m M b G x i k e j 1 N r a w u r e Y 3 S C C d Z 4 g T q A 1 R f X y / n l Q P n g D j n z 5 / T J U W A V P h M j K s O H z 4 s x A b i 8 R g T w 0 s Z J o j b 4 5 b v x h g P Z K l E 6 F g 0 S n 5 W K b c K Q y o D E M 2 o j P g + 5 M s l G d I 5 c t M 3 z 3 3 0 y e E U 1 T C P 7 9 6 5 S / 5 A k M I 9 p + n B 8 4 f c a a X k 3 D c B T K i b b w S h e t q a K U p d d L Y j q h o B h 2 w u T w O s 4 n V 1 d Y h 6 k 0 z n 6 M 9 D f m 7 8 6 j 1 e Z 5 o + O p w R K V W O F y 9 e S O N y u d x C A I y N 1 s P k p J I m I C 3 w + M l T C v P 4 C t L O 7 6 8 t q G m P H j 0 S a Y l z K 5 F m P Y C 0 m 3 2 P F S A P r g c w U g 6 S y u 3 2 l B A J 3 5 H P Y z y p S L W 4 k q G b E / U Y v p H H 5 S C / Y 4 n e P + q n 8 Y i H n s + z F H N G K L 4 4 I O f u d T j + 4 f L e J 1 R / R w u 1 s a r m Y 4 K I m s c N D y E W i 9 O j u X o 6 2 1 X s Q U G m V N Z B X l d O l 6 w G G t a L F 2 P U 2 d k h D W 2 9 R r y 8 v M x q 4 K g Q q b u 7 S 5 e S W A e h P p Z j Y X G R l i P L T K o e X b I 5 z E x P U U t r m 8 6 t j X L y I R 9 Z W q S G U F i X K G S z G e k 0 I i w 9 g / w b j B T D e 9 P p F N + L f G G s 9 a e n t S y h 8 p T I O H l M m q e u U J 4 e z / q E p L V M q u j S 3 i f V y x X 1 K s e B 1 i Y 6 2 N l E X k d K y A Q y Y C y E B j 0 8 P E R n O k s N D t y 0 1 i U T 8 P A h p E j P m m M p A / T y Y 2 N j d L j / c A m Z g E Q i S R M T E 3 I 9 B k j D W I F r 2 y o M m S B B I H F A l E p Y X F y Q 2 H w / f k e t P 8 D j w G V K M 2 n M + 0 A m A G Q C U I 7 7 C O M H P h 9 k W l y Y l 2 N f H I n T B w c S d K E 7 S Q t x B 0 0 t s l r t H 5 D 7 E M v W k 9 v f J + f t Z T j R H P Z q 6 O o + S k e 6 m 2 X M h M q H m X p 4 a E Q k A 8 Y + O K u 8 l 3 4 Z Y r G o q G Q v A x r q v Z / u 0 b F j x 6 i m z F o G Y N 4 K 0 o s v Q J e o Q X 1 H e / u 2 W P 2 g j l k J j 9 + G K Y E C W L J A 2 u A 7 c a 2 T 4 + N y K X V 1 A f J Y x l F Q + a z 3 B Q S C Z E I M o w S O w c J n z s k w P 2 + M e i Q / H f P Q v a U e + u x w T O 5 / 1 h m i + q Y z q + p p L 4 U 9 K 6 E a m n r p R K u D V u J Z G h 4 Z k z I Q q U e r U l D Z j h 0 7 K m n A 2 m j W w 8 L C I o 9 v K k + Y w q Q 8 P T 1 D T x 4 / p R m W M m + f f L u E s A Z o w H f u 3 K N D h w 4 V T O s G o V A D f f / 9 Z f r u u + 9 F E i B s B 3 A d m F 8 D Q K R w E 0 t t J s 5 y Z E l I 1 d 7 Z W W L s M D G M I r D y J V k i G e C a o i z J D G A N h B S C 1 E r F o 9 Q T K k p G x F e G P P R F v y L V S i J P g W C p t N 5 L c P z j 5 V s b a 0 l V h L b O I 3 S o 0 U U z k S x X M I 9 H W p S X A i o 3 m n a S l 5 I s a W I y 6 b p R I h n M z M z Q o 0 d P 6 O O P P 9 Q l C m h k k I A H D q y v 1 u A 8 k O W D D 9 4 r s a i V A 4 3 z D 3 / 4 F z r J p J y f n 5 f P r T T m e t 3 A d U H y I e D e 4 f c g v b I c o U B 9 s E B E F o A 8 p l J m f O D z I 0 m K p t x 0 a 7 y G 1 U i W x L 5 R m p x f k m N 7 C c 6 K c q u K Q 7 i x l R Z j t f R w g u j u S E r I N D u r J h l R u Q G v M k g 8 e f J 0 U 2 T 6 + r m S S p H I M r 3 3 3 r u S N o D L D i R e q z a t r w X 0 0 F e v X q d P P v l o X T I B d 2 7 f p V / 9 6 h c s x Q 7 S O + 9 c o A B L l 7 t 3 f 5 L r 3 i r W + r 2 Q U h s F + A E C x a J w 0 3 J I G n D p G N + B k G D V + M O D y c J 3 / u t T H 1 0 b c U v H R i z J I / l O l l S d J X W 3 F 4 L r b / 7 X 3 / 0 f T u 4 J h F p 7 a S n Z Q o l U h q L J L A + S U z Q 4 O E i d r M 5 Y g U Y A t Q c S a i O I J J z U 1 5 i l u Z k p e v 5 8 U N S f y a k p M S B g M j c Y D I j 0 W G 8 y d X F x k Z 4 9 e 0 7 n z 5 8 V F W s j u H z 5 R 2 p q a u S x S o 1 8 d l u b 8 r S 4 c e O m / A a Y 2 9 G o j R Q o N G a + v v J r e f L 0 G d X q z 0 G j h u H D m P p z L G W g 2 q 0 H q L P L S x F R G z O Z N P l 4 / G S F + T 5 8 P 6 4 H a m J d r Z f q u A O b W l a m d j f / b E g u x O 8 f S F F X y E X j y w H K Z S L y 3 r 0 A x z 9 d 2 R s q H w b h z u B p l h b K N N 6 d u 8 O N v I l G h k f p 2 P G j B d M u A H 1 / f m G B g u F W q n F v / O f j c y F h z p w 9 R f 5 a N f m 6 H m A C H x 8 b l w a O 7 4 f 6 t h m g c c 7 M z M q c F z 4 D a l + g v p 7 q u V G n W d r N s v o J g w t c n c Z e j H O j d o v z b l 9 f n x g T J i e n 6 O 2 3 T 7 A q O k Z v v X V M P h O / f W T k B U v T F v r h h y v U 0 d 5 G 7 W 3 N F A o 3 U i K e K F j z y g F j D P z / 5 u Z m q b G x i e 9 F R i Q z x k 9 A p c 7 E E B x j q E S W C a u J 7 3 M 7 6 J 1 e u C 4 5 a G z R Q Z P T g 1 y 6 v m W 1 W s C E u r 0 n C O V q O C N k Q u 9 7 p m m S e 9 M F M W 2 D B P D 2 f u f i B Z E M 0 W i U H g 0 t 0 K z z o O R / d r Q 4 2 N 4 I 0 C D v 3 X t A 5 8 6 d 0 S W V A X M 5 5 q j C j W H y u D 0 b l k p r A d 8 L q Y q e / h l L m w a W r n D G h f R C 2 V d f / S t 1 d H S I R A O p Y O y A N 8 f N m 7 f p 5 z / / k n 9 3 T C Q k r h u q J 3 w O b 9 6 4 R X / x b 3 8 p 5 1 y 4 c E 6 k H t S / Y E N R c s O i B 4 A Y q W R K J B S + z 0 g i K 0 A w S D t I M A 8 T z X R i A 3 M e G l p Q h D P v w f 1 o C e R p I a Y 8 M L y Z Z 1 J e 7 X D 8 0 4 / V T y h f 4 x n u Q T N C n o b o N X r 7 2 G F p z K Y R Y 9 w z P z 8 n j Q r u P S v B i + T w K H V n s 4 Q C v v n m O 3 r / / U t r j o P Q 2 C 5 f v k L h c J g l w 3 F d u r 0 A K U A Y T E 7 D a A G V c o l V M k w 2 K 9 X Q W 5 A a x s M d j R m S 7 u b N m 3 T 2 7 D n O K z O 4 I Z g x q C A P c u F + 4 h 6 C z J i b q q m t l f t q Y M 6 z I p G I i z k d M M f x v U t x B 1 0 b V Q R D H q G r I U c T y / z + P E u n f J Z 8 u e q f + H 2 1 b t M G C L S e 4 o a V p c 8 P x + h 8 8 w T 1 H + i W i r R K h K B W g 0 6 c e I s b E k s W d 1 H / / 2 H Q J 5 4 R B t M r T r o x W p k o U K 2 u X 7 9 B F y + e X 9 e o g M Z y + v Q p M V S g A e 8 E 0 F D h N w g f Q 5 D 2 y J E j 1 N b a y r + z l + 7 d f y g O u S A U Y g D X B K T T G W p p a Z X x l z j W 8 n 2 C h I i z u m e A z 8 Y E b 5 7 L M U G c Y O L W 8 v l W M g H w n i i H l W B I w 7 8 Q Z A 7 W 5 n n s p P p u 5 B H G l v S 6 K y 7 D 2 C r l r P 6 J 3 6 o m V B P r / e 9 2 x J l M 8 M 9 T S y d g D U N D s Q K V Z o B j 3 a F i P p Z 2 0 L f P f b K Y 8 F + e 1 N C d g W W K J F f f F n w G C A K L G 8 Y S d 8 c 9 F E s 5 6 N Y L L 3 3 F 7 y s H r u P E i W N C w t c B k c 4 N Q f E 8 D / Z d F C 8 M + C n C I f f O n Z 8 K 9 2 B 4 a F h I Z w A y X b l y l a V T 6 W R 1 I F A v 6 6 q c T v 4 8 H l c l E + U e J U S N l r V f B j j f A N 8 J Z 1 0 Q E q z J 5 I o d l x B J B 6 a 7 h A x 3 b D n H y 8 e m d o b j n 3 + 8 U 2 x d V Y Y P 3 u r h 8 Q n 3 p o k c O b g n 9 W i X I d N 4 A G v a Y D H u p D t M i L R F M g H 1 v h z N j A 9 R T d M h y R u r l N P B F Z 9 c p K y L 1 U R n Z c n k 4 n O P t q S p N j d P E 9 O L l I 4 v 0 v z c v B g F 2 n j g v 9 P A + O r W r T t 0 6 t T b 9 G g + R O e 7 U z L X B j N 7 T 0 + 3 S D N 0 O p h Q N u M l A E S 8 f / 8 B v + 8 U S z E p q g i o f M a D A h 4 X I A r m n v x 1 A Z F c M I K Y J R 4 Y S 0 G V x H g K B A d m W P L f n c D 7 i 1 9 i p K a J 8 7 m M h I D z h e S r E V U r o T 6 / c J K 8 3 I O i h 5 1 e d t A 8 D 2 6 B S g Q q x 3 j E R Z f 6 S p c U t N T l y D n 9 A z n r i o 0 f b j Q g F H r W r C e 8 J p m A L J / 7 c M p D D y f d d K i 3 R b w w v v j y 8 9 d C J g A q K M Z A M O O f 6 k j T y I K L n j 4 b E j X w L k s o q M H w 4 u j o a C 9 R y 0 A G j L 2 u X L l C c 3 N r L w o E m Y z 6 Z g w T 9 c G G g h q I P I 7 h e y I 8 n i u v h 5 Y A 1 E e d 0 V h d V 1 A B H b S S L Z 3 m q C Z U 5 c R u c 6 i e M o l l I R P C 4 2 k 3 V 5 j y I r d i d Y V p L A / S H + 8 W / d p 6 Q x k 6 3 D B H X V 2 d d K T T R y 6 W S F t F R 2 u D 7 E c x v F x P c 9 H X 2 1 + F w y F R 6 T y u P K u 1 W e o / e p y m F h L U z R J q Y W F B 1 L F K X u z w + n j v v U u y + H E 9 x 1 z 4 7 C l r 4 2 r 1 z y x G B F l b 2 t p Y e i 2 L 1 A T B r K h U R 6 b M A c 9 S B 4 / p O M v 6 R k m d V 0 u o O g m F S j v Z 1 1 o Y T J s K E S 9 f C 8 o r z o r j h z r J v f C T W P g Q j r Z m Z M I W E 8 B H m j P i J n O B V a a t A N J v c N 5 F h 5 q y 1 M R S D 3 i x 6 J L J z Z 0 E f m 4 i 5 6 O x + R T 9 4 a G b J v n 7 L o / 4 a d b z l h g u 5 l j 9 N A s X K w H 3 F Y a U p 0 + f q w 9 j w C o K z / z B w S E x u d + 5 c 5 d u 3 L g l S / e h 1 p X D 1 A d Q H w y K V R A E A 6 l u 8 l g T Q D X 1 h t O S N o C x o k A q v g 4 0 y + X U 9 u y z 8 b r h + O e r 1 T W G + v j 0 M X L l l f c 4 K u H J t J O G 5 t 3 0 5 R E e + G q s R y a D x 4 8 e i 0 u S y + P m S n b I / E y 5 5 e 7 2 m I d m o 6 W W r Y 3 g 3 d 4 k B W u K 1 3 B / 0 k N B X 5 Z 6 w o p g 2 4 3 H U 2 5 6 s e Q W a 1 k l 1 K T H y L P y n C 5 e f E c 6 o r W A + w Z j x v D w K I + p T t L k 5 I S Q C n t s 1 N b C B 8 8 l 9 0 j N 7 V 2 n S y z V N g I Y b y 4 P + 2 Q S P Z F x 0 B d H E m L I U e R R U G k Q i 4 m Z T V M u k + Z O M s P 3 b e t L W X Y D j j 9 c v V s 1 h K r x e u h U j 3 L F Q a W i A f z p q Y 9 8 r h y 9 f 6 D Y Y 2 6 E U A Y 4 F 9 4 I M C P D M m e A 8 d P X z 1 Z b 7 z a K f p Z 0 H c E s / T T h o Z W k g y 7 2 p s Q N Z y f w w 5 B P G u 1 a S M Y i d O m Q k 5 q D p X N G a w E G B l g G X a w i t r Q 2 i 3 T 6 7 L N P S 8 h o 5 r 4 6 W K r D p Q m w G i b g r v V k x k 1 Z H h P F + d p w P w 2 g F c C i a i U U g D z q I 5 / L U p Y J l c u l q a k W 4 7 q q a a J M q G v V Q 6 i f v 3 O C U o m 4 S K c s q x f o z l A x q A Q z Q b s Z M h n A 6 R T q j g H m p W B K 3 0 5 s Z Q L 5 Z c A v v c 2 q 1 F z s 5 e o k m m 6 w J i f E X g + w D G I z m U w m S 4 c P H x I 1 D v c b 8 2 / Y V O b o 0 f 5 C x x N N Z O m r B 2 n y B 0 L y + X C G v T 2 O D m T 9 6 2 n 0 5 2 i B r x n X X y 6 l h F D 5 n C I U S y o W V d Q U U I s h q w E 7 q 9 h v I w 5 2 t N I 0 q y B G M s H 0 P T Y x I 2 l T J 1 s h E 6 x i B w 8 e 0 D m i 6 6 N e u j K 8 t j V v K z A T m t u J P w / 4 R I J u h E w A r m B J S 4 1 K g N / h N V b j 4 I 6 E e S c Q C 5 4 Y k E o w g X / w w f t 0 4 s R x u n L 5 i h g b c K s v j 9 Q J m Q R c B w t c J y 8 j E z C v y Q R Y 6 8 y k o Y I L 0 c R A 4 a B k e u u a w u t G 1 R D q c E e j 7 M u A m w 7 / L 3 f G z O T n 6 U R b 6 S B 3 o 1 i K R G i I B 9 z W n Y p A 1 B T r + d s J m N 2 h 9 m w X r j H p M R a B q X 6 z G F l w 0 8 D s a l K t R J b F 4 + K D D 9 + n x n B Y t j + b n p o p r P J F A 0 f n g 5 2 d 0 K l 9 9 b S 0 k e P X P Z p 2 U 7 h 2 m 8 a J T C Y Q C 5 + 8 F N v e D m 4 n w Y R S F 2 3 n c L y 3 i 5 Y W F 6 Q i s V v Q o z t X u D x H o a Z W q W i o E J u R T t D / r 7 E K 4 + L e 9 y Q P v g 0 G 5 j Z v g N g o f J 6 N X 9 9 a w E / 8 5 n k N L T H p X w V j k d L f i f v 6 6 P E T u Y d m n A S P k l A 4 R C v R q O R x D G 5 M r a 1 t s o N T O T C R / O n h J B 1 q K j W T b w S r 6 o 6 r X c g k U o r V Q E 4 v x 2 G h L L Y J u w b H H 6 / 9 9 O o 1 v c P 4 2 f l j d P / + f f G u h j R B B S D A / W d 6 x S V L r u G l s B b Q Y O B l D u M D V t V e u n R x l X s S x m I 7 i b d Y i n Y 1 b H 0 5 O w w b P w 7 7 C q r S q w B V D 0 s b 2 q s B O h n s 0 Y 6 J X w P c M + y k C + f i l p Z m U Q E x f o L j r c P p p s e x g 1 w P 6 t y O Y I Z / Y 0 Y s m l P L m + + Y R M W z A F 4 W O R 4 / Y S y F A A + K j r A i t 5 1 h + 4 n d U J 1 P P J i x c j U Y D J b 0 Z i A T A H + 8 t Y B 5 F O w 7 D m C s V M 8 q C 6 y E B k l W n b B U e 6 f h 2 5 i B r S J m o k 4 e 1 2 0 P m Q B 8 T q p M M 8 O m N Z i 0 x Q S w g S x V Z 4 J h u T 7 8 / 8 6 c O S 1 z W i v L r A b m s 3 S w v n j u R M Q t 9 3 E r Z A I q S i k t o Z D B 4 W S G P 1 t l b R t s P 4 b q r P d K R R u p B J T f f O x B X g m Y k I T 3 w P H j x 4 S M U G f g g W 3 e D 2 s e n G I x M 7 / T m I h s / l a D 7 D C 7 3 x n b 3 j E E J s H z 2 l E V v / 3 H Y a 9 Y N b u 6 e + j h w 8 c y 9 w R g G Q Y e d I D 7 Z t Z d Q U P I s P T o 6 u o i Z 2 K K m h w T c u 5 W 4 G V + t N V X r j y 1 i a a Y J 5 C R M L v 0 C r 3 S a w J f N W 6 s P U O w z i + u M J h t X 9 W D M R L x F S k 3 X s z w B p C t w o a H x S 8 N v a t Z U W q A B X j T k Z y o e N t t G l 8 P 6 L k 3 Q 9 z L Q 8 o D f q s 9 / n o Q E o 1 4 6 d a Y R 6 T K c t I p n U s 0 5 Z B 7 h t W 5 6 w H n L C 4 u y Z K Y 7 N I A 9 d V v z a M + z V K y u S 5 H 2 C E b s H a Y B e n E Q a m D L K W 4 n u H r Z 9 q H H Y O t J d T p Q 1 3 i e 4 Y b b A 0 A 9 g L 3 1 S h X m i i P L z C o h m s N n n D R 2 t o q J L S q d g A a z d 2 F b r o 3 X Z z A f Z 2 Y 3 6 B v H y Z F 0 b h 3 E v C 0 n y v z A h m e c 4 i H / M u 2 l c b + G f F Y T E z r 2 E N w a e w n O m f Z f X e j Q F U 2 B 3 L 0 6 a H V c 3 R C K o 4 N m U A s c G l y B w 1 H 2 w H Z F s 6 O A f s N Q C U A K Q y J D L C V l 9 q 8 n 0 9 k Z L I 8 Y G U i 4 V y o d D A 4 m D 3 E r b j K q g 2 W Z u 8 W 1 P K F l w P L S H Y D U 1 E 3 J V P p V S 5 Y V p h O D c + 1 w i Y 1 c E f C r r g 1 t E K 9 o a y u k U 2 A q x b 1 b S B E Q h 5 1 b g 5 w L K o f h 3 R G F d s 1 2 F Z C n T r Y T R P j E 4 U K N A H A 6 l K z R T A Q q H F W J J A B f P 3 g O 4 a 5 m 9 0 E V K 3 1 X I Q M r G 4 6 r x d O 6 u o / K x O 8 8 J A o B 9 R v L E Z E w D o r r O p 9 8 O C h W A F h z D j a y m N d f e 5 m g A n h U q B 1 6 q S m k r R W T u H z p 1 i S 2 h W 2 J V R L Q 5 1 Y 5 A y J D G C 6 x Y I 5 Q O 4 x o 7 m u c j V i k h Z j p W e z a z u O v m 7 A G / 1 l 8 P A p O + H 3 Z + 7 X e h h Y a q A T J 9 4 W J 1 n A b A + A p f w w o V + 8 e I H e f f c d M f S Y p z V C W 8 D U B N D k z 5 F r E 5 4 h 8 E w p 3 3 l K 1 b k i k I r U N R j 1 L 5 b Y t R 7 n p W B C 6 Q u 3 U Y B V K Z t J F S x y V l J h m T s e t Y l 5 q Q v t a p N 6 + K i V 4 1 9 5 s I 3 K s h s w 3 n s Z I M l 2 Y g z l c 7 2 8 o W f 5 l N F I j Y x R x 5 d c B c N N j u v A j E 1 n Y 1 5 R C + G F j n 0 6 o B 1 g y z K g N w w / y 4 1 f O 3 7 n B H c y W B 2 9 G h h H q c 9 S Z J I U t w c V 2 z H Y c g x 1 v K e D h o d H S s h k 4 v n 5 B a l I u M Y 8 e / x Q P z 6 F 3 8 S A K 8 6 z G Y 9 I J T Q M O 2 I m 6 n q p y 9 C 9 i d V 7 3 G 0 H c J 9 w f 1 + G t M N P P n + I Y q x a 4 / T v B 3 0 0 E q m n 2 Z l Z k U S h 2 u y a 7 l m N e g 3 Y Z g B C o R P p D W d l K 4 E 1 I Q 1 E D a / m F v D w u d J 2 Y 4 d g S 5 W v I x y Q 1 b N W y Q S g M r E f A o w P 6 C G x Z Z b f m a C g F 7 0 i S 6 V n N T S 0 s L 5 K d a B x 8 6 4 x 2 w 1 c Z 9 l P K 4 G Z s N 4 t L C Z c 1 N k W p g d D i 6 I q x 9 M O W W 8 1 R v 0 U W V 6 W S W q P V t N g 6 b t 3 7 z 5 r E 2 p q g 9 v U p o H P h 6 c L F m J i 5 X U 5 j E F C Q b X c h c j W v U 5 2 E r Y j F E T 7 / M L c K j I B m K g 1 v m Y A V J D 4 i 8 t 0 c 8 w r j b Q S 6 r y l P S Y M F K 8 T a + 1 M G 1 3 H u 2 M n Y H r Q 9 Y h c Q C 4 j z 8 B y + U t 3 N a p r a K N J 7 K P H w N W n M 1 l Z 1 o G p D Z j P U X c b + v w y Q C r N R t X S 9 1 n u T G q N 3 + O q z z I K 4 A Z / x y 6 A f w o u 0 T 6 h L d w g e i g I Z Q K 8 n G H Z w y Y k G d x 1 j Z n p G e o 6 + h 5 X 5 O p + w c U f h 3 0 V 3 j u w t a X s 2 w U 0 4 k p 4 M F l Z r U N v v R N A A 9 x o I 6 y l J e r u O 1 S Y 5 z M A Y R a z j T y 2 w g 6 8 M f r u 2 + 9 Y Q s X F 5 w / H s M Z p K 2 5 c 0 C 6 w M l q N v 9 S Y G P W H J r H 6 k t U B l M c T e N U n 2 i T Y T k K d 6 O u Q e S Q j o b A q F O M m 4 z E h N 1 p j a n q a J p 7 f 0 D n 1 k / p Z d Y D j 5 + c c j r e m K 9 X I a 8 V a B I F b U T n w k z F e C f s 3 P w 7 Z T u D h a x 5 / 5 T 0 d o i k n P Z j y 0 h 8 e E B 0 7 e Z 5 + 8 Y u f i 3 s S 1 l n d e O F 9 p d s N U r X W Z 2 X S u T s E 1 b z C v b M U j Y w V t z 2 w C 2 z l H C u 9 e V 7 t F W E I h Z W j M M s a E 6 0 V c H Y 9 f e q E j I u + Z A J 9 e Z S l G A 9 s r R u 2 X B 2 x 5 1 o a E M p K K m z y C E 9 t A P 3 v 5 / 2 l 3 u D b h Y 1 8 Z P e h 4 9 T Y U O q N X 4 7 6 h k Z y 1 Y R F M i W y H l l n t R V 4 n H k e k 6 m 6 x h x d L a f T P D y C C g h Y r 7 f 0 2 h 1 i e Z R C G w V p e 7 Y J X D l L l j 3 d E O O x m d h t B 3 s + l A O O m p h Q x P 4 N a z U + + K n Z F V Z r 3 h U m / q T 2 2 z v Y p K x d Z 7 u 2 t n D y V R H y O 2 Q e 7 G X L 9 m H y h r 8 h P O G 3 C l h p r R 2 L l / O w I K 7 I F i H c s c q r g o k N 0 E w y m V z l t r R L g a u t U v H u h P b G B i b Q i s y B Y B I R 2 w h j 3 N T Z 0 c H H F c G s g I F i Y m J q z e 2 O s d m j n Q E P A S x l h 5 q X s K i G D X p e r c m f p Y C v v B m 9 G t w b m I u q 4 0 Z t z h K 1 e Q 0 M z r s r q q 4 b B T o N M 3 F s M D T H n 6 n L i g a l y t e M 0 p W o U Q 3 t E W z V f f c 2 N 8 h S D S x 2 Q 4 y t r E C i l t Y W f c Z q n D 1 7 W p 6 o 8 a c / f S 3 v A y E N n s 3 u z H z O d g J z Q 2 a c B d U H Y 0 S r y n q p N 7 m t q h / G J 0 b F W g v 3 p z z 0 n Z 7 Q 7 Q r t n H n a 5 8 6 t I i Q I B m + L z m C W T r a n l B g S q L i k T + X 0 z O z 2 b 3 7 z K r D V G C q b T o r F C P u B Y y t j G C H g F W E e y 1 I J O I a J 3 o 8 + + k D m R H 6 8 e k 3 K s W u r x S B Y F U D j w o Q 0 5 m M M 0 M D K B P M r Y y N S B d / 7 L U t P f D k a / k 4 g l l r d n 4 N M Z 7 p S d K w 1 U + J + Z b 0 F S J t 8 M g l v W U 7 Y J N h q D O V m H c D 4 h B l g + 2 C M r V 4 G T P R G o 3 H 6 2 Z e f S / 7 2 N i / K e 5 3 A 7 k Q A p A k W G O 4 W M J b 5 9 u Y w N c Z v 0 c d 9 E c p w h 7 c d M N V Z q V p h 5 Y P p H Y S G C V 3 O M T 1 K W c + C H D p N n G K X Y C u V D 9 t V Q S o B U P U Q 4 C B b y f O 5 H C A i 9 o w D o E K V 3 v r q A l x x 4 D 7 1 D a t d c P D d T S y 7 u 2 U z y 4 G B 5 x S O X i d n / t U N J e A F G t 9 H B 1 c T d H h e S W f U 3 3 M e T + W Y M V K X a A + I 8 Y q E K p Q 2 g n P s A q 6 t c o 7 t T n B i D z Y m D l b U W o 0 P M J d j o 0 V r W S V g n s p I M j s 6 x d o V A V + O z r K K V T 5 2 M 6 i p D V B d I C j P x D r S f 5 A + O 7 o 9 Y 6 r e x o y M 5 d 5 u L x I U + V h a d S C w g H Y F t Z t Y o e 5 B I J 0 0 x G J k M k g U 2 9 J u B t t I q K N d z U I a P I T Z C p R V 2 p j e i t H R U c J j M A G o S a 9 i e X r T g I 0 p M V b B R D g m x D 8 5 t P p e O 5 1 u 2 a Q F G 7 m A d J f 6 X k 3 1 i 8 e W 5 a E M A L a r N u Z 5 a 7 1 h 1 T L m E C G X Q B c h k h B I J U w W 7 W N h Q e 2 B Y Q f Y x i j R E F D b g 0 E a W Q G p g 7 2 1 K w E e F N g 7 o r t b r Y 8 C Y I L e x + a A / S u M B 7 y X p c T p j t J O 7 c F U 6 T i u / h V M + Y m x q x R 5 + P / E + I Q 5 R K j q l Z 4 A C Q b J N R W Y p K i F 5 q K K + I U D k n M g V F l 7 2 q 1 g G 6 M E Z R N i 0 Q s E 6 m Q e y g C b 1 i + m / I U y m M i x v x 7 m n r C j E V R C o + p h i 9 / d W + 1 a v c A Q B B t o Y u 8 / A I Y B W N s M Z B 9 y t F y N V x n X f f r O Q f r k w 0 v y 1 E R M j f z f r 5 8 L K c o h 9 A F h c J A D 0 o j F O 0 K O S l Z e Y O m z t q X d D L Y Z Q 2 E l b k d H p 2 w Q g h 1 K s W 8 E n k W E H X a a e t 6 W n u z G 9 Z t C q G h 0 R T Z c L L f + 4 X m 3 + 9 g a Q C p 4 P E D V A s 5 1 p w o P F k A n h c f R G I S 2 u N 0 y t s y G d w s e A O e v x S 6 0 r d T U W 3 x I g 4 E i j 9 A F O Z X n 2 K E f h F c 4 z g F / 8 u C I C m 1 q N 4 J t x l A w m Z s H g k H y Y B d T P L M J 5 M E z b r F E 4 O 2 T J 2 T O C c e s y z i A 7 d p V 9 U 0 H t h Y z g M e G G S / B z 2 5 s q T g / 9 r L J Y S v g a 4 n x W a f e O R c T 8 D 3 6 S Y p 9 j e V G D k M U R R x D J k R i 8 Z O 8 l B T P s Z W V r z L R X n u A Z C r c L I 4 h p U A a D I g P 6 J t u t g X D J o t W Y O + 6 5 Q 0 s L d / H y w G j D s a h i A G M l + B + d K I 9 L c 8 Q N v N i H 1 Y w X l i R S U Y p H l M u Y f C 1 t F o Q B w Y G 5 a E D Q H f Z 9 t R C E B N A G U n j C S Z 6 / 3 p 9 T L N J Y j s 5 y d p G Q p V j a i E p R M F 2 w O X + b F Z V 7 8 m 0 e 1 c n P / c a I J U w j 3 d 5 q K g + Y 1 1 Z B 4 + r s C k l 6 u T y o I f G R k c p l 1 j U Z 6 z G 0 e Y k d d X M i V k e B M D m o 3 i G L 3 Z J 8 r g 9 h A c 1 A J B 0 J e Z 6 4 Q h e 4 I b F 7 + U i q H r Y P k w d U Y Q y h J M / n b c D + L f s / p 9 Z U G g g k 7 Q H W m h 6 R W 2 d X A 5 D K E j 6 k c X X u w J 3 r 6 P W m x N L H x x X r c A t x 3 w V V t N G 0 y 6 6 N 9 9 M e E z o W j j Q 7 q c G T 4 x y Y 9 / K t m P Q N v C w B + z h d / p M 6 b j p f G G T z D w d x N M 7 N E F 6 G t T 8 Y 6 g m Q 3 1 h b M e N Q / I i 5 y J G H s H a n n b z z y Y S i i / F I n V g w c M G i i F f k g e u L e o m a s j N 0 + d i Z 6 N 9 b C 8 m I 2 5 x O Y J P 4 b j F p x C A O x C M F X 3 h D N X X 8 z g 3 v / b 9 R 5 U d O n R I t h z D 1 m O Y 2 s D + 8 m a P e Q P M P V 3 X x q Q j L R l R N Y + 0 p O m j g w m 1 W i C f o 0 j C Q Y m 0 q n v h k V U q m d g m s I 3 K Z y U U z K m w L P 3 0 g s t d p R I K N y + X y 8 o 6 J / v c x r 0 H k O r B t E f c f w y 8 L j U P d J j H R P C S t 6 6 e L s f z O Y / U K V z J E K z 1 a 4 V 5 A i P q F e r 7 6 C K e s u i h 7 w a 8 l G F W g y t Q 9 / C w B T O O K g / 8 I p 9 h B 9 j C K M G 3 h R N F w G v 8 x c w K J W L L Y u G z A h W T z e b k i R H 7 2 D l 4 N Y 8 G L Y Q C o P K Z M c 9 6 W 7 W N s n T b S D s v P k 0 x T 3 U e 9 b h X x H g Q u S J M j s d h q h w E 6 2 p I i 0 u S p 4 x c l d r V b g T b S C h m i k 5 w 7 5 h i 3 T m b J h e P n 5 4 9 f V 7 S u 0 F d u P 9 4 U O f 2 s V N o 9 B f 3 K a / k u Q 9 3 I W M G r w S 0 8 T v j 6 3 d 6 k E R m T 0 W M l 9 7 p T d K 5 z q Q Q C s v g h S h M N J j L Q S B Y 8 + q Z X N 2 h N K u K h k y K W H a B L Y w S + F O P K V E I h Y J M M A / 1 t I V k 7 z 0 4 v l q x 5 D u u U / v Y K U x G W M L o N N a W V c L h J u W h 8 O G B r f n 2 T S 2 b z 8 2 L I Q R K P L 5 r k s v T L I 3 C t f j 8 P C 0 n M N b i s 5 h Y T 6 Z d t B D l b 2 U S X e h O c B k I h W X w 9 v i z j Y S y q n Z D Q y P U 3 l R L x 1 r T 4 o q U Y S U a W 4 k B T 2 d Y J 6 9 h w u 3 j t Q D q H W q m k k s X T N 6 f 9 i d l c 1 H z x B D r U O l l D 0 b w W J b j t w a y 4 r t 3 s B F P m O d y D n A l K 0 z m Q h L x H 9 Q + D 6 u D G E / h n K 6 6 J X X c J r D P i l 1 E u j b a 2 j t Z Q U 8 V V m y 2 d 7 T L 3 h H A b q 8 P e t N g N p 3 8 Y b C y R c / t z M v E e 1 C 7 I z V b f A A x n w V 3 J v M E x n l L 3 e F T 4 e k u a c 5 g Q 9 B v n n t 5 X J a 3 j J / y F P B m 6 V B j m i 7 1 J e h I U 0 o I l k i x d G T i Q Q W s 8 y h i O c B 8 a 3 v a p W D L 1 h l n v b r 8 o d L N z U 3 y B A i z m n U f r w f m o Q U p H t P g w Q G Y + y s H n G r H 9 H w g n g d s o E j j k D I s m L w 5 6 p X V u P i M 2 2 P F B 0 E g P J h y U 0 d 9 h u J M F m x m K m M j V u c i r O 4 9 m 3 X S 5 U E v j 7 l g 6 M j T w J y T / E w k r J + T x a d 8 r l 3 A v 7 6 M Y r s U s r q m I K X 8 Z W Q C 4 N / 3 9 G n l Z R z 7 e D 3 A P N Q P g 6 t 9 J o 2 b 0 k a A a g a p Z F z G 5 D A h m c 7 T V M R B 4 0 s O C m q r H o J R + U A w l c 7 J u Y 9 4 L A X C 5 T h f K w J w d Z v a j S A W U D s E P A j Z q H w N w d I t g A 3 g H G v V 0 f f x + g G r 3 D d l D z t 4 F a 2 B K S J / 3 Q 2 Y 1 M 3 L E n i v m M S L a l 8 x F M u W 4 s q H D 8 2 h r g b m g M r t 6 n U H 2 + h P i 0 v F v f W C / s r m V j x W n + / h P n Y Z M F D g 4 Q y Y h 4 L E i W x l M 1 F T j x y D I L f H s H 8 E 0 j k h S 5 F A S v U z Z I K K 1 + x P K + n E w e P 1 k s u z v n n + d c I 2 R o m U w y O r O A E 8 X 3 d g b L X j Z Q 0 G o P u w B U C k r 1 l 1 g / t X j M d J e O r i Z m g F P j F l 1 J + Q g 8 k i 5 M n L u A m x k U a K S O o 8 h C U c 5 3 P N G K o O j 4 O t 0 K Z 2 I / A 9 q F C 6 C 2 F k N i I 3 z a h 9 k Z U Y 3 z R J C l C O I z v x q M x 9 b A 2 K F E T n e l L 0 6 e E E f X F U 7 U k B y x 9 M 4 j C r d z V k O S + n M 4 o E k c r F P 0 g i Z c q 4 U J B K m j D W v B P e 5 3 x u P K U k F c J C z E H t 7 W H + 7 N L 2 t F v B N i o f A M k E g D x O S t P 9 q d W i H J W 1 D 3 v h + o i 3 M J 2 B C d r P + p N M s C R 9 z O R 6 q y 3 N + Y Q 8 U C 1 g 6 Q y D s q x D E c Q Q B m M i Q z j k Q b C g N 1 u Q T G 4 h l E p 7 n V l 6 s e i g K R 4 p + P Q 6 O T v A N k Y J B K u p v L O 5 g T y R B z p X B F S L f d g P 2 P Y L e 5 0 P L 7 j F o R Y P 5 2 Z e F I A 1 V W + 1 p 2 V N F U T T o q h t V g K J u O I 4 J 3 N P h 5 v S Q r C l R J F g M S O Z O J 1 I 5 2 l 6 b k U s f l j + U 6 k 9 7 U r 4 8 4 P n t u n y z / c 2 F W 7 u x P Q i N Y X 8 N D 4 + L s v e A Z R j + 9 4 f L I v f 9 l E 9 6 A 2 l 5 Q k j f a E U e V 1 Z 8 r u z N M k S Z m K J q K M + x V I r T U + m n D Q d y V F k Y Z p O 9 P j p 2 Q w e Y J 6 h b J Z D J i 0 P M 8 9 g N Y L E S d l 4 8 x e / e k 9 / w + 7 D V i p f M u O U z V q g 8 u X S U X H 7 9 3 p 9 N D p b d M L 0 l z 3 i c x / V g r x I L 6 x r e j T l E q v e n w c 8 9 H T G x e T K S R l W A k 8 v s 9 p I c e q t X 6 E B l n R q j A U 1 D 3 N T S i 2 U s R X y H E I h t Z T e L r C N U Q J h K r J C e N Q k / P b g v w d g g e H z s X l J G 7 T W F p + w s Y / q A P O g k B A t R K x 4 a j y 0 F M / T + S 4 4 u q q y 7 r C T Z n L d B a M E Y h g k C k T K Z y V d 7 8 1 Q b 1 8 7 f 2 j l 9 r Q b w V Y S a n Y l I R 4 R 0 1 M z 5 N B r s L F c o 7 + r v r A B J h 5 X k 5 6 6 K 5 W y j 2 o A 6 k n V l Z I w i i Q q K H J h H H R t G K 5 I O V m 6 8 Y S l F s 6 D E c K Q C l u F 1 b o z k s c C U x B r M Z a n t v Z m + W y 7 A O M 5 8 T 6 w S 4 D p v C E U J K / H S w 8 e P J K L 9 O S W 6 c b t B 7 I v 3 + T E B J 0 6 f Z J c 2 i K 4 D / s D f V 9 B K g l B F J G E Y M h z O Q i E N J Z q K H U u R 6 m M I h P K H S y V e h t S L A H U M U g p B 6 d d L k f F d r R b w V Y S C u D b T A 6 W S n i u b j C o 9 G N s e t n S e Y j e u X i B j h w 9 I o + u w Z P C 9 1 E t U O R R w Y y B d A B h U G 7 S H I v 5 X G K V J y b P 6 Y 4 k e V w Z O t q c Y G m V F X X P 4 7 a f y d d W Y y i E B 1 N R 2 a A F N 7 4 + q N Y 9 1 d b U 0 N w i j 1 Y Z Z u I X D + R a D 2 b / g 3 3 s L g p S S R O m Q C o h k S a a P i Z E 0 3 l D M q h 3 P S y Z c l k l m Q Z m n R I 3 1 6 b o 0 8 8 v 8 j e U t p / d D r a T U E A 2 o w a d o Y Y G u f m Y 8 O 1 q a 6 S 0 N l Q A Z k H b W s j m H f T + F l e S 7 m N 7 o N Q 6 k E f H X K d C H g Q p L 5 K I l X 2 J C 8 c 5 q P P z 1 F S b l j R I t R x H n K E 0 q 4 O 1 f v v t e m V L Q m G H W O z N h 5 u I v c z D 4 U a K T A / S x M S k P k M B f c J a a K r L k n / f T W n X o M j E j b 8 g a T g 2 J D L E Q Y w 8 p 7 H x j j k P m 2 S + 0 5 2 Q 8 Z L b q Q w R W I 2 A + S p I L G Y U L W f s O R d p O 6 M E w u R S V M z n u J H Y B z t O A T p 6 / K 3 C 0 w y N 2 t c T r r x J C I 6 e a F P S r D 1 Y + Z x 9 7 C S s q p x O W / M c o x 4 l r 8 u Q N 2 W Y 4 I X R I e h N 0 T E m F z p X h H A N S y q O e 0 J J a u 8 7 s K r d 2 C H Y U k I t 5 9 Q + b r i J k Z U k + X I R v p F p e R b U y o r y S A f W M k x A M h m f v 7 4 1 S L e P n Y J F t d P k K V r 3 d L l O G x I p M 7 g q b 6 k r q n d d A R 5 P O 7 D X h C a b z D 9 l y O P I U P + R X v 1 9 9 o L t j B I m J J M J u n n z N n l Z / c P c F C Z 7 D x z o k 2 X w B t h n u x w w / F z o M V v 7 v n y s t Y / t R C m Z F A m Y D C Y U i G H O 0 b E u B 7 F a A 5 p Q H K D m G e k E 9 y N s g N o R S N E 8 9 6 k O B 2 R B 5 b a z m 8 G W E g p Y I L 8 8 5 r P W 4 + C b m 6 e G h g a 5 s R 6 P 2 r s g l 3 e s 2 t 7 q Z E e a P j u c E A v f P l 4 3 D J m g 4 l n I J G W 6 3 F p W F o d r M n S m k 7 U R H j N B I q G u X S 6 3 S C p F K i Y Y k 6 r O k 6 Y L H 3 + k v 9 N + s M + u R 2 U h z Z y o q f H J k + H h G I l K G h + f Y G k V 5 q p T K 0 a 5 j k q A P b D L s U + t n Y a F Q E K m I l G M 9 J E 0 1 D V 9 z E n 6 H A 6 I M W l 7 h M d K U O W Q B 4 E g n U A m I 6 U y a A P 8 + U g H G r B v I 3 + 1 D Y O t l m + U B 2 d N n T y p E A + t x o 3 E z k c A 9 t 0 G j H H C I F N p s 5 B 9 R u 0 g Q C B + N e Q p I 5 N Y 8 0 y Z l l B Y x 5 R m a Y M y q H g I 8 N N D / R o y I a R S y Q K p k I d 0 Q q h v b K n Y V u w S b D u G Q p h N O X n M F N c 3 O S f r p V a W V 2 T f 7 E r A 0 o B y l H F u H 9 s B Z p E Y H E r I V F T z j O Q p j V m F Y + L E U 6 Z M E Q j H z n b E J W 3 I h D T G S I p I i k y Y m w T B D p / D U o 3 V b c U u w b Z j K A M 4 w 0 I S T U 9 P y w 2 e m 5 + X S k A F A l Y p B R V w r W 2 D 9 / F q U A T S w Z R p Q q w i k 1 U y 6 R h k U r 5 5 / H 6 c o 4 + d 7 U x I 2 p A J 4 y e s d y r k O Y B Q a Q 5 w S S v X S u w G 2 7 e + R K C N b 2 q O g k H j c Z 6 X 7 X q 5 N l Q o A x 5 b u Y + d h i Y F y F K J T I h 1 m Y l B J q S N m g f / v H d 7 Y u S G W d x C J l j z Z N x U k E r K u o f j p z 7 + h f 5 + + 8 K W E 7 v l A S Z z V N y 1 a z d o c n J a K g b m V U M n a 6 + F z R j 3 s d 2 w d F y a Q E I U C d k C c U y Z x I Z M k l d q H O I a V 0 a k 0 s V u V v O 4 o y w h k 4 5 x r l j 1 h E x Y r a v y H p + 3 p F 3 Y M d h 6 D G V C t L Z Z e i v M R 7 3 1 1 n G 5 y W + 1 J l W F l k k p V 9 n z p D a D s G V f 7 n 0 o K D V P U p I 2 E k g k k q Q t E s q Q y M Q c Q C L E P i b S p Z 4 4 n e l I k E e 7 E 8 F r v E g m L u P 0 8 K y S R s Y I I Q / f 4 / j c F 7 / i a 6 j c P u w U q m b A A S n V E F J z U R M T E x I f a I T + b Q a x + E F w s V T x Z q D f S g v 6 a X p v N I R A x W C I p K x 0 Z i 2 S I o w K K D M S S J O I p Y k h E 8 q 6 G 1 J 0 l o n E h V x v 6 r g Q i T t J I R X U O y 4 D c V r 9 i k g S R D p l y e l y k 7 e m 8 m 7 C d k P V t C C M p S Y n J u V G N z U 3 y d 4 T X f U p V c G 6 o g G u l 1 W P U X n Z T k n S b v Y h U L e i S C g h F Q c Z L w l J V F D S S c W K S K o O h G B S h n F S T i R S J 9 c T z h E S g U C I O U i Z k A o x S K T e K 2 T S Y y e k z 3 3 + F 3 J V 1 Q D b T u x W C t h / z f R c m O S V n X C g K u h K R c U D l 4 d 9 E h v I I 0 / 2 s X H I b V R E A q G U F L K Q i A P u t w n F f J F M K L v A 4 y S M m X C s Q C B N J g Q z a W s k l M w 9 g W A c Q K Z 4 I s 7 V 7 i C X 1 1 O x P d g x V J W O U 9 N 9 t N D D + W p 8 9 N M o V 5 7 W v V G J q k L R C I i W L R v Y H 2 5 Z f z H i P q z g + 4 d X u Y + a L I h 1 p 2 U 6 L y G W p a y c Z F 4 m k l O c W S u Q y Z R x K H h C Z O B h T p R k U o F I 6 D i R v / T r / 6 g u q 0 r g R A 9 Q T X + z y + j F M l Q f q K d G x 4 R U S k F S g V Q c o 6 J / H C m a z / c d Z C u j Q B o d 0 O i N R 0 O R I E r a q G M I R S l U P K Y I Y 4 3 b t N e 4 l U x Q 4 2 T 8 J B J J G R 5 M H I v H 5 L h 8 P x M J E q q 7 / 7 i l 5 q v j r + p G 4 T X N n b o S 0 u I w W + e K K g n F w V p 5 i P / 4 2 E s 3 X 3 j o 6 6 e l K u A + G G i 1 E o F A R U u d k k C G G G s F 6 / E y U v G 9 B + l a A 6 l C P U A K G T I h h o Q q S i Z l g H A 6 X a L K p 7 l e p y N Q + T J 0 8 O R 5 u c Z q Q l W a t a K + Z q m Q o a F h O t l h p B M q z A S u S A S u u L k V P P Z Y N Z 5 9 a I B E O k Y C p J I y v l 8 S t M S S Y M p A H C G b C q Z s d R 7 3 X n V q U M + F Q F I f h k T K 6 G A l U z y R E A K B T I l k h g L u J L 3 3 y / 8 g l 1 p t q C q j h A l O j 5 M y 5 J Z 5 K b g m g U R G j R B y I U j F q g p W a s Q b T i o Q R g I 3 f B 2 b s V G R K J o Q m i S S l m O m T E k f k M d a J t q B 5 O G v p 6 S T 1 T S O 4 4 Z Y 5 W R C A K B x i E c E x 4 2 t 7 e S r C 1 S s e 7 u H q h t D m b 9 s o F k e t h W L x a j B m x Q S Z b N q i b R K K 1 K h 8 k y l I z Y N 6 k 2 C I p A m E 9 Q 7 H S t i q G C O K U m D o I g j w Z C K S V I k V m m s 7 m + O U m m 1 f 5 4 h k 6 h 3 Q q L S s R P U O 0 g s r C Q Q V Y / J t B L P y J z g q Y 9 + Z q n p 6 v q r S p X P I N v Q S X 6 / n w 6 G E 4 p A q E Q m l a p M K 6 m s E k s 3 A D Q G E E v I Z c J e Q P H 3 F E g k A W Q p m s D V P U C s C S P 3 x n p / 1 D E p N 0 Q S q 5 0 6 J h J J y l W Z q H t 8 L j 4 b 0 s i M k a Q e + J i Q i P N G K u E c k A i f l e J 4 l s d N 2 P j / g 1 / / J / k V 1 Y q q J h S 6 s 2 x t i P J C I q U u S C U a A n H F F d W / I q m k 1 x U 1 U D c 0 b n 8 q 7 A F S F X 6 L + j 3 q d 5 r f q n 4 v G n E x b 8 i i A + 4 R 8 h I 4 r c t E Y h l i y T 3 E e e p + o s y o f J R n A h X U P J Z A L L G w 9 V d B M u k A M q m A f J q 8 z h Q d v / A e u d z V 7 d z s u P r 8 R d W 3 o s d P 5 m h p O U 0 O l 1 u s R V g 6 D V d / u K w 4 H R z D 7 Z / L p U w v A c B 6 m 0 I M x V f 8 j y C 0 E c m r b b E 2 8 c E i / C s S 8 Q u y K r Y E O Y N J g K N S B t L p M p w L R 2 T O S C z n c d p 0 Q E p d V M G k Q S g V M 9 F Y i p 3 v 1 G v Y u E x p C k r t M 5 I J K t 7 g b I 7 m l n n M l U + y y p 6 g t q Y 6 u v j L 3 + B q q x p M q D G 5 5 9 W O a z d G u Y K Z N J p U T h c H x B I U o R S Z F K l A m n J y o U z y o B X y G o p s u w 9 F B k m h 3 U t c A D g g L / K q Y h 3 k i E l b y l W w k k j l C 4 Q q S H E Q R h 8 D e U w s J N J 5 k V R Z O t S o n v N k J J R R + x S Z s j S / k q W B m T y T C t p E i s J M p s a A g z 7 5 z e 9 x 1 V U P x 7 U 9 Q i j g y t U R y o M w I q H c s q W z I t I 6 p N I S C m k h F n 8 O Y u G U e k E J D k t c j r X K t x t C B p U o E k a l O I 1 / v F i O 4 X x 9 j i G P K S + U M R n k n S V q o Y 4 L E s n k 1 T G l / q F c l Y F Q q k y p f q f a 1 Q a V B Q M E A q f T r P r d f o E 9 K i G h t I q e T l F f Y 4 b + z W / / F l e 9 J 7 C n C M X 1 T Z d / H O K R o V V S I Q a B u E z I x m V C I h B L k 0 h U P p N X g V 9 A I x 0 z C n n 5 K g 1 z T D I a J Z l t A B q 0 i t W / i l W 5 J H S s z i u m J Y N U M V 0 W V J k h k S V t y G P N g z g F Y i k i K U I p I k n M 5 D n X l V B k 4 j I Q C e k 0 l 9 8 e c S g y Z V J c p s a 7 L k e G / v v / / h t 1 v / c I 9 h S h g F g 8 R T e 5 K 4 S E U p L K S C i Q i w n l s I 6 l y o g l s U r z i 0 7 z h y I G U S R W e Q N V r j O C k s w G s M b t 1 8 X c n H V a U h w V Y y m T C G V I y x E V o 0 y X F 9 K W o M o 0 Y a x p I U w x b 1 Q 6 R R 6 V L i c T p B O M E s e b k + L D B 8 k U S + R o f D F P i 7 E s J V M o A 7 k U k f B Y T 3 4 T / f V / / v c U x A 5 G e w i O a w N 7 i 1 B A M p m h q 9 e H + d c Z C Y V Y k U o I p o m k 1 E A Q q Z R M x T T I o t O G O J a 0 x I C U a e A 9 m 4 H c f V U F J R X B j V k i I Y Q k p Y E X Y 1 W u j u N V 5 w t p f t X B H C / J S w B B d F r I Y i k D Y Y R I q q w y m b T 6 x / G J t i S 5 C F b V L D 2 Z c t A C E w l p S C g l m T C u S r O 6 h 0 1 I c / T 7 / / q X V F d X H W u c N g M m 1 D j f 4 b 2 H l Z U E 3 b w 1 I u q f k V Q u Q y i J r V J K j a V A B h O X k 6 t A I O R V h o F j K p Z X S 7 q A s m w B F e 8 6 G q 9 O 6 h N U n l / k 3 5 Q h t p Q J E a x p H e P P p M u C K j M k K q Y V c X T e S q I S M i k S F Y m V E z J B U s V T I J I i l k i l M s m E z / m r 3 / 6 a m l s a 5 b f s N T i u 7 1 F C A Z i 1 / / 7 y U 2 7 o U P 8 0 m W Q M p W I Q p i i l m B y I 4 Y 2 l z e i G V G C F S i P J M V g i s c p L Z E k r 6 H J r U T n Q r n X S m u J W V 8 w V 0 u p k y R V i N H x 1 T E g i M Y r 1 s c I 5 C C A F s s q q p 8 p M u Y 4 L h g h L G i Q y s R A I 7 w d Z k I e q x 2 U g k I 5 l D r C M T D k O k F C Q T P / t f / y W a m r t 9 x i a 7 c K e J h S w v J y g a z c G l K T C u E q T y i G k A p H K V T 8 E J g t I h T + d 5 x d V r p i j y k A a + V e x P m I S 5 q U E p m T 1 T U d r N 6 l i W u c 4 K s Y q Q o x G r 8 r U e 5 A v n m c l j T r M J M B f J a u e i a 1 E Q j B p H R c k E y Z 5 4 T n B 5 B E p p U l U j N V q W 6 P m w Z D 6 V 3 / N k q l 5 b 0 o m A 8 f 1 w b 1 N K C A e T 9 M P l 5 / w r w V 5 t K E C B g o h m Z J U 5 S p g g V g g j k n j T / L 4 x w s H h i J X M Z Y T d G R K i j A l 6 r Y X b n 5 Z g t u 3 J W 0 O o r G b 2 H K M g y p W 5 e q Y J W 0 p L 5 L H k h b C l O a t J C r E I A / S Q i K U W S U T S G U k l J J M y n S e J j f f z 9 / 9 l 7 + k Q H 0 d r n J P g w k 1 o W p m j w M N 5 a u v 7 v I v 1 q o f i C T q H 5 P F x F Z S l R A K s T W P f 1 2 u M o V Y p w r p j U N V A 1 + m B o h Q K N X / p g C N X x + R W O U l L f 8 m b c o V U Z C 3 T u B a j y n i c N 5 K I E u 6 f M x U I p l k 6 Q z H U O + 4 r D B m Y j J 5 P R 7 6 n 3 / 3 e 3 X f 3 g C 8 M Y Q C 0 G C + + + 4 + J Z J Z R S g Q q 0 T 9 A 9 E 4 F l I x M Q o k s p J J x Z I G e S R G k t M 6 l s i 8 6 s O l Q G G F 2 y 5 F 3 K g l w + D r l Q g l 5 t i q G M f U e w p p H c x x F Y o e E Y W 0 E E b l J R b C K B J V J B N I h D J N J i O V h E x a M h l r H t K h c I h + 9 7 e / K d 6 j N w C O G 2 8 Q o Q y + / f Y n i r E a i L k q J Z V M D O K A U J p Y I I k h E + c 5 w V R A m Q o q z 9 D l O o O s x A J T b P J r g J s z X i x A Q 1 e x v K o M E q p E Y k 4 h R l R I q y A l 1 r z E h k A c h D C q T E i G v I V E q 8 g E a Y R Y k 0 l i q H Z I Q 7 V j K S U S i s v 4 D d T c 0 k y / / d 2 / w 5 W + Q S D 6 / 2 3 w 5 3 t o U W F 2 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6 1 2 2 c d f - 6 9 b 5 - 4 9 4 4 - b b e f - 0 a 8 3 a 7 c 7 2 3 a 8 " > < 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B C E A A A Q h A V l M W R s A A D b 6 S U R B V H h e 7 X 3 3 d x t J k m b A k y A I A v S e M p R p t b x a r f Z 2 5 m Z m b + 7 e z e 7 d 7 J u b 3 f P v 3 v 4 Z 9 x f d e / f D u p n t 2 T b T L b W 8 1 P K G V v Q e J L y 7 + C I z g Q I I U i R F i g W K H 5 l I U w W g U J l f R m R k Z J b j 7 7 + / n q c 3 G G 6 X i z 4 5 f 5 o e j 2 e o v 3 G F H A 4 n R a M r 5 P T U 0 X c D P s r n 8 + R x 5 u l s 6 y z N T E 1 R f b C e V q J x a u k 8 Q P W + P M 3 O z l I y m S K n 0 0 H t 7 e 3 6 U 4 t I p 9 N 0 / d o N 8 n q 9 l M v l y O v z 0 f H j R 2 l p a Y m m p 2 f p 5 M k T + s z t R S q Z l O 9 a C / h d D o d D 5 x S S e A 9 f p 9 P p l O M I S A P m X G u c y W T I 4 / H I e x Y W l u j m 4 B R l c 1 k 5 / q a C C X X j j S V U X 2 u I k p 4 D d L g x T r n U C r n d b o q u r F B d I E B / f O Q l h 2 5 Y P f V R O t b h E k K g I S G g 3 I q n T 5 9 R Y 2 O Y m p q a d A n K n l I o F K K W l h b J r + C z 6 + r k v a l U i k Z H X 1 B j U y M 1 N T b K 8 V d F K p V k p n A n w Y 3 c N H z T 6 B X y l M 3 m m D g J 8 v v r 5 P c Y w p T D v L 8 c h m S I X d w Z G S D t Y w I / G p 2 m w f E Z X f r m w f H 3 P 7 y Z h O p p 7 q S E q 5 m m l r L U 3 z B P 4 d q M N J L n z w e o p 6 e H b s + 1 U Y Y 7 W 0 i n T / u 5 o V p Q T i a D b D Z L 4 + M T F I l E q L O r k 5 y 6 U X o 9 X n r 6 7 B l L s D Z p d O j R J y Y m a W p q m m p q f H T u 3 F k 5 b z u Q S C T k O 9 Y i h B U g m 5 U c V o K B 8 P g c K y D 1 c i y B a m r 9 I n l x b p Y / A 6 j 1 + 6 V D w v e O T s 2 x x J + T 8 j c N j n 9 4 w w i F C v e F z 1 I i m R U C 5 L N p a k n d o t 7 e X p Y e f j l + b c R H S w m t 2 n D 4 8 m h C z p 1 i l a + 5 u b n Q c M o B C T Q y M i J S a m U 5 S k u R J T p y p J + l g V 8 a 7 P T 0 N A 0 N D V N / f z 8 T y U u 1 3 D D R q G / d u k 3 v v n t R f w q t K z m s m J 6 a 5 M + o J S d / t p I Q N X J d a O x F q f R y 4 P t A I B D d k A t S z O t V x I T k w 2 c b 4 F 5 A L a 6 p q S 2 o i A B i E 7 x 8 / j 9 e u S v l b x L e K E J 5 3 K y i B M 5 w A 0 l T n S d D x 1 q T F P D m 6 M c f r 8 r x h o Y G m n M f o 2 j G K 3 n g 3 e 4 V i i 7 N U l t b q + T R m M b G x i k e j 1 N r a w u r e Y 3 S C C d Z 4 g T q A 1 R f X y / n l Q P n g D j n z 5 / T J U W A V P h M j K s O H z 4 s x A b i 8 R g T w 0 s Z J o j b 4 5 b v x h g P Z K l E 6 F g 0 S n 5 W K b c K Q y o D E M 2 o j P g + 5 M s l G d I 5 c t M 3 z 3 3 0 y e E U 1 T C P 7 9 6 5 S / 5 A k M I 9 p + n B 8 4 f c a a X k 3 D c B T K i b b w S h e t q a K U p d d L Y j q h o B h 2 w u T w O s 4 n V 1 d Y h 6 k 0 z n 6 M 9 D f m 7 8 6 j 1 e Z 5 o + O p w R K V W O F y 9 e S O N y u d x C A I y N 1 s P k p J I m I C 3 w + M l T C v P 4 C t L O 7 6 8 t q G m P H j 0 S a Y l z K 5 F m P Y C 0 m 3 2 P F S A P r g c w U g 6 S y u 3 2 l B A J 3 5 H P Y z y p S L W 4 k q G b E / U Y v p H H 5 S C / Y 4 n e P + q n 8 Y i H n s + z F H N G K L 4 4 I O f u d T j + 4 f L e J 1 R / R w u 1 s a r m Y 4 K I m s c N D y E W i 9 O j u X o 6 2 1 X s Q U G m V N Z B X l d O l 6 w G G t a L F 2 P U 2 d k h D W 2 9 R r y 8 v M x q 4 K g Q q b u 7 S 5 e S W A e h P p Z j Y X G R l i P L T K o e X b I 5 z E x P U U t r m 8 6 t j X L y I R 9 Z W q S G U F i X K G S z G e k 0 I i w 9 g / w b j B T D e 9 P p F N + L f G G s 9 a e n t S y h 8 p T I O H l M m q e u U J 4 e z / q E p L V M q u j S 3 i f V y x X 1 K s e B 1 i Y 6 2 N l E X k d K y A Q y Y C y E B j 0 8 P E R n O k s N D t y 0 1 i U T 8 P A h p E j P m m M p A / T y Y 2 N j d L j / c A m Z g E Q i S R M T E 3 I 9 B k j D W I F r 2 y o M m S B B I H F A l E p Y X F y Q 2 H w / f k e t P 8 D j w G V K M 2 n M + 0 A m A G Q C U I 7 7 C O M H P h 9 k W l y Y l 2 N f H I n T B w c S d K E 7 S Q t x B 0 0 t s l r t H 5 D 7 E M v W k 9 v f J + f t Z T j R H P Z q 6 O o + S k e 6 m 2 X M h M q H m X p 4 a E Q k A 8 Y + O K u 8 l 3 4 Z Y r G o q G Q v A x r q v Z / u 0 b F j x 6 i m z F o G Y N 4 K 0 o s v Q J e o Q X 1 H e / u 2 W P 2 g j l k J j 9 + G K Y E C W L J A 2 u A 7 c a 2 T 4 + N y K X V 1 A f J Y x l F Q + a z 3 B Q S C Z E I M o w S O w c J n z s k w P 2 + M e i Q / H f P Q v a U e + u x w T O 5 / 1 h m i + q Y z q + p p L 4 U 9 K 6 E a m n r p R K u D V u J Z G h 4 Z k z I Q q U e r U l D Z j h 0 7 K m n A 2 m j W w 8 L C I o 9 v K k + Y w q Q 8 P T 1 D T x 4 / p R m W M m + f f L u E s A Z o w H f u 3 K N D h w 4 V T O s G o V A D f f / 9 Z f r u u + 9 F E i B s B 3 A d m F 8 D Q K R w E 0 t t J s 5 y Z E l I 1 d 7 Z W W L s M D G M I r D y J V k i G e C a o i z J D G A N h B S C 1 E r F o 9 Q T K k p G x F e G P P R F v y L V S i J P g W C p t N 5 L c P z j 5 V s b a 0 l V h L b O I 3 S o 0 U U z k S x X M I 9 H W p S X A i o 3 m n a S l 5 I s a W I y 6 b p R I h n M z M z Q o 0 d P 6 O O P P 9 Q l C m h k k I A H D q y v 1 u A 8 k O W D D 9 4 r s a i V A 4 3 z D 3 / 4 F z r J p J y f n 5 f P r T T m e t 3 A d U H y I e D e 4 f c g v b I c o U B 9 s E B E F o A 8 p l J m f O D z I 0 m K p t x 0 a 7 y G 1 U i W x L 5 R m p x f k m N 7 C c 6 K c q u K Q 7 i x l R Z j t f R w g u j u S E r I N D u r J h l R u Q G v M k g 8 e f J 0 U 2 T 6 + r m S S p H I M r 3 3 3 r u S N o D L D i R e q z a t r w X 0 0 F e v X q d P P v l o X T I B d 2 7 f p V / 9 6 h c s x Q 7 S O + 9 c o A B L l 7 t 3 f 5 L r 3 i r W + r 2 Q U h s F + A E C x a J w 0 3 J I G n D p G N + B k G D V + M O D y c J 3 / u t T H 1 0 b c U v H R i z J I / l O l l S d J X W 3 F 4 L r b / 7 X 3 / 0 f T u 4 J h F p 7 a S n Z Q o l U h q L J L A + S U z Q 4 O E i d r M 5 Y g U Y A t Q c S a i O I J J z U 1 5 i l u Z k p e v 5 8 U N S f y a k p M S B g M j c Y D I j 0 W G 8 y d X F x k Z 4 9 e 0 7 n z 5 8 V F W s j u H z 5 R 2 p q a u S x S o 1 8 d l u b 8 r S 4 c e O m / A a Y 2 9 G o j R Q o N G a + v v J r e f L 0 G d X q z 0 G j h u H D m P p z L G W g 2 q 0 H q L P L S x F R G z O Z N P l 4 / G S F + T 5 8 P 6 4 H a m J d r Z f q u A O b W l a m d j f / b E g u x O 8 f S F F X y E X j y w H K Z S L y 3 r 0 A x z 9 d 2 R s q H w b h z u B p l h b K N N 6 d u 8 O N v I l G h k f p 2 P G j B d M u A H 1 / f m G B g u F W q n F v / O f j c y F h z p w 9 R f 5 a N f m 6 H m A C H x 8 b l w a O 7 4 f 6 t h m g c c 7 M z M q c F z 4 D a l + g v p 7 q u V G n W d r N s v o J g w t c n c Z e j H O j d o v z b l 9 f n x g T J i e n 6 O 2 3 T 7 A q O k Z v v X V M P h O / f W T k B U v T F v r h h y v U 0 d 5 G 7 W 3 N F A o 3 U i K e K F j z y g F j D P z / 5 u Z m q b G x i e 9 F R i Q z x k 9 A p c 7 E E B x j q E S W C a u J 7 3 M 7 6 J 1 e u C 4 5 a G z R Q Z P T g 1 y 6 v m W 1 W s C E u r 0 n C O V q O C N k Q u 9 7 p m m S e 9 M F M W 2 D B P D 2 f u f i B Z E M 0 W i U H g 0 t 0 K z z o O R / d r Q 4 2 N 4 I 0 C D v 3 X t A 5 8 6 d 0 S W V A X M 5 5 q j C j W H y u D 0 b l k p r A d 8 L q Y q e / h l L m w a W r n D G h f R C 2 V d f / S t 1 d H S I R A O p Y O y A N 8 f N m 7 f p 5 z / / k n 9 3 T C Q k r h u q J 3 w O b 9 6 4 R X / x b 3 8 p 5 1 y 4 c E 6 k H t S / Y E N R c s O i B 4 A Y q W R K J B S + z 0 g i K 0 A w S D t I M A 8 T z X R i A 3 M e G l p Q h D P v w f 1 o C e R p I a Y 8 M L y Z Z 1 J e 7 X D 8 0 4 / V T y h f 4 x n u Q T N C n o b o N X r 7 2 G F p z K Y R Y 9 w z P z 8 n j Q r u P S v B i + T w K H V n s 4 Q C v v n m O 3 r / / U t r j o P Q 2 C 5 f v k L h c J g l w 3 F d u r 0 A K U A Y T E 7 D a A G V c o l V M k w 2 K 9 X Q W 5 A a x s M d j R m S 7 u b N m 3 T 2 7 D n O K z O 4 I Z g x q C A P c u F + 4 h 6 C z J i b q q m t l f t q Y M 6 z I p G I i z k d M M f x v U t x B 1 0 b V Q R D H q G r I U c T y / z + P E u n f J Z 8 u e q f + H 2 1 b t M G C L S e 4 o a V p c 8 P x + h 8 8 w T 1 H + i W i r R K h K B W g 0 6 c e I s b E k s W d 1 H / / 2 H Q J 5 4 R B t M r T r o x W p k o U K 2 u X 7 9 B F y + e X 9 e o g M Z y + v Q p M V S g A e 8 E 0 F D h N w g f Q 5 D 2 y J E j 1 N b a y r + z l + 7 d f y g O u S A U Y g D X B K T T G W p p a Z X x l z j W 8 n 2 C h I i z u m e A z 8 Y E b 5 7 L M U G c Y O L W 8 v l W M g H w n i i H l W B I w 7 8 Q Z A 7 W 5 n n s p P p u 5 B H G l v S 6 K y 7 D 2 C r l r P 6 J 3 6 o m V B P r / e 9 2 x J l M 8 M 9 T S y d g D U N D s Q K V Z o B j 3 a F i P p Z 2 0 L f P f b K Y 8 F + e 1 N C d g W W K J F f f F n w G C A K L G 8 Y S d 8 c 9 F E s 5 6 N Y L L 3 3 F 7 y s H r u P E i W N C w t c B k c 4 N Q f E 8 D / Z d F C 8 M + C n C I f f O n Z 8 K 9 2 B 4 a F h I Z w A y X b l y l a V T 6 W R 1 I F A v 6 6 q c T v 4 8 H l c l E + U e J U S N l r V f B j j f A N 8 J Z 1 0 Q E q z J 5 I o d l x B J B 6 a 7 h A x 3 b D n H y 8 e m d o b j n 3 + 8 U 2 x d V Y Y P 3 u r h 8 Q n 3 p o k c O b g n 9 W i X I d N 4 A G v a Y D H u p D t M i L R F M g H 1 v h z N j A 9 R T d M h y R u r l N P B F Z 9 c p K y L 1 U R n Z c n k 4 n O P t q S p N j d P E 9 O L l I 4 v 0 v z c v B g F 2 n j g v 9 P A + O r W r T t 0 6 t T b 9 G g + R O e 7 U z L X B j N 7 T 0 + 3 S D N 0 O p h Q N u M l A E S 8 f / 8 B v + 8 U S z E p q g i o f M a D A h 4 X I A r m n v x 1 A Z F c M I K Y J R 4 Y S 0 G V x H g K B A d m W P L f n c D 7 i 1 9 i p K a J 8 7 m M h I D z h e S r E V U r o T 6 / c J K 8 3 I O i h 5 1 e d t A 8 D 2 6 B S g Q q x 3 j E R Z f 6 S p c U t N T l y D n 9 A z n r i o 0 f b j Q g F H r W r C e 8 J p m A L J / 7 c M p D D y f d d K i 3 R b w w v v j y 8 9 d C J g A q K M Z A M O O f 6 k j T y I K L n j 4 b E j X w L k s o q M H w 4 u j o a C 9 R y 0 A G j L 2 u X L l C c 3 N r L w o E m Y z 6 Z g w T 9 c G G g h q I P I 7 h e y I 8 n i u v h 5 Y A 1 E e d 0 V h d V 1 A B H b S S L Z 3 m q C Z U 5 c R u c 6 i e M o l l I R P C 4 2 k 3 V 5 j y I r d i d Y V p L A / S H + 8 W / d p 6 Q x k 6 3 D B H X V 2 d d K T T R y 6 W S F t F R 2 u D 7 E c x v F x P c 9 H X 2 1 + F w y F R 6 T y u P K u 1 W e o / e p y m F h L U z R J q Y W F B 1 L F K X u z w + n j v v U u y + H E 9 x 1 z 4 7 C l r 4 2 r 1 z y x G B F l b 2 t p Y e i 2 L 1 A T B r K h U R 6 b M A c 9 S B 4 / p O M v 6 R k m d V 0 u o O g m F S j v Z 1 1 o Y T J s K E S 9 f C 8 o r z o r j h z r J v f C T W P g Q j r Z m Z M I W E 8 B H m j P i J n O B V a a t A N J v c N 5 F h 5 q y 1 M R S D 3 i x 6 J L J z Z 0 E f m 4 i 5 6 O x + R T 9 4 a G b J v n 7 L o / 4 a d b z l h g u 5 l j 9 N A s X K w H 3 F Y a U p 0 + f q w 9 j w C o K z / z B w S E x u d + 5 c 5 d u 3 L g l S / e h 1 p X D 1 A d Q H w y K V R A E A 6 l u 8 l g T Q D X 1 h t O S N o C x o k A q v g 4 0 y + X U 9 u y z 8 b r h + O e r 1 T W G + v j 0 M X L l l f c 4 K u H J t J O G 5 t 3 0 5 R E e + G q s R y a D x 4 8 e i 0 u S y + P m S n b I / E y 5 5 e 7 2 m I d m o 6 W W r Y 3 g 3 d 4 k B W u K 1 3 B / 0 k N B X 5 Z 6 w o p g 2 4 3 H U 2 5 6 s e Q W a 1 k l 1 K T H y L P y n C 5 e f E c 6 o r W A + w Z j x v D w K I + p T t L k 5 I S Q C n t s 1 N b C B 8 8 l 9 0 j N 7 V 2 n S y z V N g I Y b y 4 P + 2 Q S P Z F x 0 B d H E m L I U e R R U G k Q i 4 m Z T V M u k + Z O M s P 3 b e t L W X Y D j j 9 c v V s 1 h K r x e u h U j 3 L F Q a W i A f z p q Y 9 8 r h y 9 f 6 D Y Y 2 6 E U A Y 4 F 9 4 I M C P D M m e A 8 d P X z 1 Z b 7 z a K f p Z 0 H c E s / T T h o Z W k g y 7 2 p s Q N Z y f w w 5 B P G u 1 a S M Y i d O m Q k 5 q D p X N G a w E G B l g G X a w i t r Q 2 i 3 T 6 7 L N P S 8 h o 5 r 4 6 W K r D p Q m w G i b g r v V k x k 1 Z H h P F + d p w P w 2 g F c C i a i U U g D z q I 5 / L U p Y J l c u l q a k W 4 7 q q a a J M q G v V Q 6 i f v 3 O C U o m 4 S K c s q x f o z l A x q A Q z Q b s Z M h n A 6 R T q j g H m p W B K 3 0 5 s Z Q L 5 Z c A v v c 2 q 1 F z s 5 e o k m m 6 w J i f E X g + w D G I z m U w m S 4 c P H x I 1 D v c b 8 2 / Y V O b o 0 f 5 C x x N N Z O m r B 2 n y B 0 L y + X C G v T 2 O D m T 9 6 2 n 0 5 2 i B r x n X X y 6 l h F D 5 n C I U S y o W V d Q U U I s h q w E 7 q 9 h v I w 5 2 t N I 0 q y B G M s H 0 P T Y x I 2 l T J 1 s h E 6 x i B w 8 e 0 D m i 6 6 N e u j K 8 t j V v K z A T m t u J P w / 4 R I J u h E w A r m B J S 4 1 K g N / h N V b j 4 I 6 E e S c Q C 5 4 Y k E o w g X / w w f t 0 4 s R x u n L 5 i h g b c K s v j 9 Q J m Q R c B w t c J y 8 j E z C v y Q R Y 6 8 y k o Y I L 0 c R A 4 a B k e u u a w u t G 1 R D q c E e j 7 M u A m w 7 / L 3 f G z O T n 6 U R b 6 S B 3 o 1 i K R G i I B 9 z W n Y p A 1 B T r + d s J m N 2 h 9 m w X r j H p M R a B q X 6 z G F l w 0 8 D s a l K t R J b F 4 + K D D 9 + n x n B Y t j + b n p o p r P J F A 0 f n g 5 2 d 0 K l 9 9 b S 0 k e P X P Z p 2 U 7 h 2 m 8 a J T C Y Q C 5 + 8 F N v e D m 4 n w Y R S F 2 3 n c L y 3 i 5 Y W F 6 Q i s V v Q o z t X u D x H o a Z W q W i o E J u R T t D / r 7 E K 4 + L e 9 y Q P v g 0 G 5 j Z v g N g o f J 6 N X 9 9 a w E / 8 5 n k N L T H p X w V j k d L f i f v 6 6 P E T u Y d m n A S P k l A 4 R C v R q O R x D G 5 M r a 1 t s o N T O T C R / O n h J B 1 q K j W T b w S r 6 o 6 r X c g k U o r V Q E 4 v x 2 G h L L Y J u w b H H 6 / 9 9 O o 1 v c P 4 2 f l j d P / + f f G u h j R B B S D A / W d 6 x S V L r u G l s B b Q Y O B l D u M D V t V e u n R x l X s S x m I 7 i b d Y i n Y 1 b H 0 5 O w w b P w 7 7 C q r S q w B V D 0 s b 2 q s B O h n s 0 Y 6 J X w P c M + y k C + f i l p Z m U Q E x f o L j r c P p p s e x g 1 w P 6 t y O Y I Z / Y 0 Y s m l P L m + + Y R M W z A F 4 W O R 4 / Y S y F A A + K j r A i t 5 1 h + 4 n d U J 1 P P J i x c j U Y D J b 0 Z i A T A H + 8 t Y B 5 F O w 7 D m C s V M 8 q C 6 y E B k l W n b B U e 6 f h 2 5 i B r S J m o k 4 e 1 2 0 P m Q B 8 T q p M M 8 O m N Z i 0 x Q S w g S x V Z 4 J h u T 7 8 / 8 6 c O S 1 z W i v L r A b m s 3 S w v n j u R M Q t 9 3 E r Z A I q S i k t o Z D B 4 W S G P 1 t l b R t s P 4 b q r P d K R R u p B J T f f O x B X g m Y k I T 3 w P H j x 4 S M U G f g g W 3 e D 2 s e n G I x M 7 / T m I h s / l a D 7 D C 7 3 x n b 3 j E E J s H z 2 l E V v / 3 H Y a 9 Y N b u 6 e + j h w 8 c y 9 w R g G Q Y e d I D 7 Z t Z d Q U P I s P T o 6 u o i Z 2 K K m h w T c u 5 W 4 G V + t N V X r j y 1 i a a Y J 5 C R M L v 0 C r 3 S a w J f N W 6 s P U O w z i + u M J h t X 9 W D M R L x F S k 3 X s z w B p C t w o a H x S 8 N v a t Z U W q A B X j T k Z y o e N t t G l 8 P 6 L k 3 Q 9 z L Q 8 o D f q s 9 / n o Q E o 1 4 6 d a Y R 6 T K c t I p n U s 0 5 Z B 7 h t W 5 6 w H n L C 4 u y Z K Y 7 N I A 9 d V v z a M + z V K y u S 5 H 2 C E b s H a Y B e n E Q a m D L K W 4 n u H r Z 9 q H H Y O t J d T p Q 1 3 i e 4 Y b b A 0 A 9 g L 3 1 S h X m i i P L z C o h m s N n n D R 2 t o q J L S q d g A a z d 2 F b r o 3 X Z z A f Z 2 Y 3 6 B v H y Z F 0 b h 3 E v C 0 n y v z A h m e c 4 i H / M u 2 l c b + G f F Y T E z r 2 E N w a e w n O m f Z f X e j Q F U 2 B 3 L 0 6 a H V c 3 R C K o 4 N m U A s c G l y B w 1 H 2 w H Z F s 6 O A f s N Q C U A K Q y J D L C V l 9 q 8 n 0 9 k Z L I 8 Y G U i 4 V y o d D A 4 m D 3 E r b j K q g 2 W Z u 8 W 1 P K F l w P L S H Y D U 1 E 3 J V P p V S 5 Y V p h O D c + 1 w i Y 1 c E f C r r g 1 t E K 9 o a y u k U 2 A q x b 1 b S B E Q h 5 1 b g 5 w L K o f h 3 R G F d s 1 2 F Z C n T r Y T R P j E 4 U K N A H A 6 l K z R T A Q q H F W J J A B f P 3 g O 4 a 5 m 9 0 E V K 3 1 X I Q M r G 4 6 r x d O 6 u o / K x O 8 8 J A o B 9 R v L E Z E w D o r r O p 9 8 O C h W A F h z D j a y m N d f e 5 m g A n h U q B 1 6 q S m k r R W T u H z p 1 i S 2 h W 2 J V R L Q 5 1 Y 5 A y J D G C 6 x Y I 5 Q O 4 x o 7 m u c j V i k h Z j p W e z a z u O v m 7 A G / 1 l 8 P A p O + H 3 Z + 7 X e h h Y a q A T J 9 4 W J 1 n A b A + A p f w w o V + 8 e I H e f f c d M f S Y p z V C W 8 D U B N D k z 5 F r E 5 4 h 8 E w p 3 3 l K 1 b k i k I r U N R j 1 L 5 b Y t R 7 n p W B C 6 Q u 3 U Y B V K Z t J F S x y V l J h m T s e t Y l 5 q Q v t a p N 6 + K i V 4 1 9 5 s I 3 K s h s w 3 n s Z I M l 2 Y g z l c 7 2 8 o W f 5 l N F I j Y x R x 5 d c B c N N j u v A j E 1 n Y 1 5 R C + G F j n 0 6 o B 1 g y z K g N w w / y 4 1 f O 3 7 n B H c y W B 2 9 G h h H q c 9 S Z J I U t w c V 2 z H Y c g x 1 v K e D h o d H S s h k 4 v n 5 B a l I u M Y 8 e / x Q P z 6 F 3 8 S A K 8 6 z G Y 9 I J T Q M O 2 I m 6 n q p y 9 C 9 i d V 7 3 G 0 H c J 9 w f 1 + G t M N P P n + I Y q x a 4 / T v B 3 0 0 E q m n 2 Z l Z k U S h 2 u y a 7 l m N e g 3 Y Z g B C o R P p D W d l K 4 E 1 I Q 1 E D a / m F v D w u d J 2 Y 4 d g S 5 W v I x y Q 1 b N W y Q S g M r E f A o w P 6 C G x Z Z b f m a C g F 7 0 i S 6 V n N T S 0 s L 5 K d a B x 8 6 4 x 2 w 1 c Z 9 l P K 4 G Z s N 4 t L C Z c 1 N k W p g d D i 6 I q x 9 M O W W 8 1 R v 0 U W V 6 W S W q P V t N g 6 b t 3 7 z 5 r E 2 p q g 9 v U p o H P h 6 c L F m J i 5 X U 5 j E F C Q b X c h c j W v U 5 2 E r Y j F E T 7 / M L c K j I B m K g 1 v m Y A V J D 4 i 8 t 0 c 8 w r j b Q S 6 r y l P S Y M F K 8 T a + 1 M G 1 3 H u 2 M n Y H r Q 9 Y h c Q C 4 j z 8 B y + U t 3 N a p r a K N J 7 K P H w N W n M 1 l Z 1 o G p D Z j P U X c b + v w y Q C r N R t X S 9 1 n u T G q N 3 + O q z z I K 4 A Z / x y 6 A f w o u 0 T 6 h L d w g e i g I Z Q K 8 n G H Z w y Y k G d x 1 j Z n p G e o 6 + h 5 X 5 O p + w c U f h 3 0 V 3 j u w t a X s 2 w U 0 4 k p 4 M F l Z r U N v v R N A A 9 x o I 6 y l J e r u O 1 S Y 5 z M A Y R a z j T y 2 w g 6 8 M f r u 2 + 9 Y Q s X F 5 w / H s M Z p K 2 5 c 0 C 6 w M l q N v 9 S Y G P W H J r H 6 k t U B l M c T e N U n 2 i T Y T k K d 6 O u Q e S Q j o b A q F O M m 4 z E h N 1 p j a n q a J p 7 f 0 D n 1 k / p Z d Y D j 5 + c c j r e m K 9 X I a 8 V a B I F b U T n w k z F e C f s 3 P w 7 Z T u D h a x 5 / 5 T 0 d o i k n P Z j y 0 h 8 e E B 0 7 e Z 5 + 8 Y u f i 3 s S 1 l n d e O F 9 p d s N U r X W Z 2 X S u T s E 1 b z C v b M U j Y w V t z 2 w C 2 z l H C u 9 e V 7 t F W E I h Z W j M M s a E 6 0 V c H Y 9 f e q E j I u + Z A J 9 e Z S l G A 9 s r R u 2 X B 2 x 5 1 o a E M p K K m z y C E 9 t A P 3 v 5 / 2 l 3 u D b h Y 1 8 Z P e h 4 9 T Y U O q N X 4 7 6 h k Z y 1 Y R F M i W y H l l n t R V 4 n H k e k 6 m 6 x h x d L a f T P D y C C g h Y r 7 f 0 2 h 1 i e Z R C G w V p e 7 Y J X D l L l j 3 d E O O x m d h t B 3 s + l A O O m p h Q x P 4 N a z U + + K n Z F V Z r 3 h U m / q T 2 2 z v Y p K x d Z 7 u 2 t n D y V R H y O 2 Q e 7 G X L 9 m H y h r 8 h P O G 3 C l h p r R 2 L l / O w I K 7 I F i H c s c q r g o k N 0 E w y m V z l t r R L g a u t U v H u h P b G B i b Q i s y B Y B I R 2 w h j 3 N T Z 0 c H H F c G s g I F i Y m J q z e 2 O s d m j n Q E P A S x l h 5 q X s K i G D X p e r c m f p Y C v v B m 9 G t w b m I u q 4 0 Z t z h K 1 e Q 0 M z r s r q q 4 b B T o N M 3 F s M D T H n 6 n L i g a l y t e M 0 p W o U Q 3 t E W z V f f c 2 N 8 h S D S x 2 Q 4 y t r E C i l t Y W f c Z q n D 1 7 W p 6 o 8 a c / f S 3 v A y E N n s 3 u z H z O d g J z Q 2 a c B d U H Y 0 S r y n q p N 7 m t q h / G J 0 b F W g v 3 p z z 0 n Z 7 Q 7 Q r t n H n a 5 8 6 t I i Q I B m + L z m C W T r a n l B g S q L i k T + X 0 z O z 2 b 3 7 z K r D V G C q b T o r F C P u B Y y t j G C H g F W E e y 1 I J O I a J 3 o 8 + + k D m R H 6 8 e k 3 K s W u r x S B Y F U D j w o Q 0 5 m M M 0 M D K B P M r Y y N S B d / 7 L U t P f D k a / k 4 g l l r d n 4 N M Z 7 p S d K w 1 U + J + Z b 0 F S J t 8 M g l v W U 7 Y J N h q D O V m H c D 4 h B l g + 2 C M r V 4 G T P R G o 3 H 6 2 Z e f S / 7 2 N i / K e 5 3 A 7 k Q A p A k W G O 4 W M J b 5 9 u Y w N c Z v 0 c d 9 E c p w h 7 c d M N V Z q V p h 5 Y P p H Y S G C V 3 O M T 1 K W c + C H D p N n G K X Y C u V D 9 t V Q S o B U P U Q 4 C B b y f O 5 H C A i 9 o w D o E K V 3 v r q A l x x 4 D 7 1 D a t d c P D d T S y 7 u 2 U z y 4 G B 5 x S O X i d n / t U N J e A F G t 9 H B 1 c T d H h e S W f U 3 3 M e T + W Y M V K X a A + I 8 Y q E K p Q 2 g n P s A q 6 t c o 7 t T n B i D z Y m D l b U W o 0 P M J d j o 0 V r W S V g n s p I M j s 6 x d o V A V + O z r K K V T 5 2 M 6 i p D V B d I C j P x D r S f 5 A + O 7 o 9 Y 6 r e x o y M 5 d 5 u L x I U + V h a d S C w g H Y F t Z t Y o e 5 B I J 0 0 x G J k M k g U 2 9 J u B t t I q K N d z U I a P I T Z C p R V 2 p j e i t H R U c J j M A G o S a 9 i e X r T g I 0 p M V b B R D g m x D 8 5 t P p e O 5 1 u 2 a Q F G 7 m A d J f 6 X k 3 1 i 8 e W 5 a E M A L a r N u Z 5 a 7 1 h 1 T L m E C G X Q B c h k h B I J U w W 7 W N h Q e 2 B Y Q f Y x i j R E F D b g 0 E a W Q G p g 7 2 1 K w E e F N g 7 o r t b r Y 8 C Y I L e x + a A / S u M B 7 y X p c T p j t J O 7 c F U 6 T i u / h V M + Y m x q x R 5 + P / E + I Q 5 R K j q l Z 4 A C Q b J N R W Y p K i F 5 q K K + I U D k n M g V F l 7 2 q 1 g G 6 M E Z R N i 0 Q s E 6 m Q e y g C b 1 i + m / I U y m M i x v x 7 m n r C j E V R C o + p h i 9 / d W + 1 a v c A Q B B t o Y u 8 / A I Y B W N s M Z B 9 y t F y N V x n X f f r O Q f r k w 0 v y 1 E R M j f z f r 5 8 L K c o h 9 A F h c J A D 0 o j F O 0 K O S l Z e Y O m z t q X d D L Y Z Q 2 E l b k d H p 2 w Q g h 1 K s W 8 E n k W E H X a a e t 6 W n u z G 9 Z t C q G h 0 R T Z c L L f + 4 X m 3 + 9 g a Q C p 4 P E D V A s 5 1 p w o P F k A n h c f R G I S 2 u N 0 y t s y G d w s e A O e v x S 6 0 r d T U W 3 x I g 4 E i j 9 A F O Z X n 2 K E f h F c 4 z g F / 8 u C I C m 1 q N 4 J t x l A w m Z s H g k H y Y B d T P L M J 5 M E z b r F E 4 O 2 T J 2 T O C c e s y z i A 7 d p V 9 U 0 H t h Y z g M e G G S / B z 2 5 s q T g / 9 r L J Y S v g a 4 n x W a f e O R c T 8 D 3 6 S Y p 9 j e V G D k M U R R x D J k R i 8 Z O 8 l B T P s Z W V r z L R X n u A Z C r c L I 4 h p U A a D I g P 6 J t u t g X D J o t W Y O + 6 5 Q 0 s L d / H y w G j D s a h i A G M l + B + d K I 9 L c 8 Q N v N i H 1 Y w X l i R S U Y p H l M u Y f C 1 t F o Q B w Y G 5 a E D Q H f Z 9 t R C E B N A G U n j C S Z 6 / 3 p 9 T L N J Y j s 5 y d p G Q p V j a i E p R M F 2 w O X + b F Z V 7 8 m 0 e 1 c n P / c a I J U w j 3 d 5 q K g + Y 1 1 Z B 4 + r s C k l 6 u T y o I f G R k c p l 1 j U Z 6 z G 0 e Y k d d X M i V k e B M D m o 3 i G L 3 Z J 8 r g 9 h A c 1 A J B 0 J e Z 6 4 Q h e 4 I b F 7 + U i q H r Y P k w d U Y Q y h J M / n b c D + L f s / p 9 Z U G g g k 7 Q H W m h 6 R W 2 d X A 5 D K E j 6 k c X X u w J 3 r 6 P W m x N L H x x X r c A t x 3 w V V t N G 0 y 6 6 N 9 9 M e E z o W j j Q 7 q c G T 4 x y Y 9 / K t m P Q N v C w B + z h d / p M 6 b j p f G G T z D w d x N M 7 N E F 6 G t T 8 Y 6 g m Q 3 1 h b M e N Q / I i 5 y J G H s H a n n b z z y Y S i i / F I n V g w c M G i i F f k g e u L e o m a s j N 0 + d i Z 6 N 9 b C 8 m I 2 5 x O Y J P 4 b j F p x C A O x C M F X 3 h D N X X 8 z g 3 v / b 9 R 5 U d O n R I t h z D 1 m O Y 2 s D + 8 m a P e Q P M P V 3 X x q Q j L R l R N Y + 0 p O m j g w m 1 W i C f o 0 j C Q Y m 0 q n v h k V U q m d g m s I 3 K Z y U U z K m w L P 3 0 g s t d p R I K N y + X y 8 o 6 J / v c x r 0 H k O r B t E f c f w y 8 L j U P d J j H R P C S t 6 6 e L s f z O Y / U K V z J E K z 1 a 4 V 5 A i P q F e r 7 6 C K e s u i h 7 w a 8 l G F W g y t Q 9 / C w B T O O K g / 8 I p 9 h B 9 j C K M G 3 h R N F w G v 8 x c w K J W L L Y u G z A h W T z e b k i R H 7 2 D l 4 N Y 8 G L Y Q C o P K Z M c 9 6 W 7 W N s n T b S D s v P k 0 x T 3 U e 9 b h X x H g Q u S J M j s d h q h w E 6 2 p I i 0 u S p 4 x c l d r V b g T b S C h m i k 5 w 7 5 h i 3 T m b J h e P n 5 4 9 f V 7 S u 0 F d u P 9 4 U O f 2 s V N o 9 B f 3 K a / k u Q 9 3 I W M G r w S 0 8 T v j 6 3 d 6 k E R m T 0 W M l 9 7 p T d K 5 z q Q Q C s v g h S h M N J j L Q S B Y 8 + q Z X N 2 h N K u K h k y K W H a B L Y w S + F O P K V E I h Y J M M A / 1 t I V k 7 z 0 4 v l q x 5 D u u U / v Y K U x G W M L o N N a W V c L h J u W h 8 O G B r f n 2 T S 2 b z 8 2 L I Q R K P L 5 r k s v T L I 3 C t f j 8 P C 0 n M N b i s 5 h Y T 6 Z d t B D l b 2 U S X e h O c B k I h W X w 9 v i z j Y S y q n Z D Q y P U 3 l R L x 1 r T 4 o q U Y S U a W 4 k B T 2 d Y J 6 9 h w u 3 j t Q D q H W q m k k s X T N 6 f 9 i d l c 1 H z x B D r U O l l D 0 b w W J b j t w a y 4 r t 3 s B F P m O d y D n A l K 0 z m Q h L x H 9 Q + D 6 u D G E / h n K 6 6 J X X c J r D P i l 1 E u j b a 2 j t Z Q U 8 V V m y 2 d 7 T L 3 h H A b q 8 P e t N g N p 3 8 Y b C y R c / t z M v E e 1 C 7 I z V b f A A x n w V 3 J v M E x n l L 3 e F T 4 e k u a c 5 g Q 9 B v n n t 5 X J a 3 j J / y F P B m 6 V B j m i 7 1 J e h I U 0 o I l k i x d G T i Q Q W s 8 y h i O c B 8 a 3 v a p W D L 1 h l n v b r 8 o d L N z U 3 y B A i z m n U f r w f m o Q U p H t P g w Q G Y + y s H n G r H 9 H w g n g d s o E j j k D I s m L w 5 6 p X V u P i M 2 2 P F B 0 E g P J h y U 0 d 9 h u J M F m x m K m M j V u c i r O 4 9 m 3 X S 5 U E v j 7 l g 6 M j T w J y T / E w k r J + T x a d 8 r l 3 A v 7 6 M Y r s U s r q m I K X 8 Z W Q C 4 N / 3 9 G n l Z R z 7 e D 3 A P N Q P g 6 t 9 J o 2 b 0 k a A a g a p Z F z G 5 D A h m c 7 T V M R B 4 0 s O C m q r H o J R + U A w l c 7 J u Y 9 4 L A X C 5 T h f K w J w d Z v a j S A W U D s E P A j Z q H w N w d I t g A 3 g H G v V 0 f f x + g G r 3 D d l D z t 4 F a 2 B K S J / 3 Q 2 Y 1 M 3 L E n i v m M S L a l 8 x F M u W 4 s q H D 8 2 h r g b m g M r t 6 n U H 2 + h P i 0 v F v f W C / s r m V j x W n + / h P n Y Z M F D g 4 Q y Y h 4 L E i W x l M 1 F T j x y D I L f H s H 8 E 0 j k h S 5 F A S v U z Z I K K 1 + x P K + n E w e P 1 k s u z v n n + d c I 2 R o m U w y O r O A E 8 X 3 d g b L X j Z Q 0 G o P u w B U C k r 1 l 1 g / t X j M d J e O r i Z m g F P j F l 1 J + Q g 8 k i 5 M n L u A m x k U a K S O o 8 h C U c 5 3 P N G K o O j 4 O t 0 K Z 2 I / A 9 q F C 6 C 2 F k N i I 3 z a h 9 k Z U Y 3 z R J C l C O I z v x q M x 9 b A 2 K F E T n e l L 0 6 e E E f X F U 7 U k B y x 9 M 4 j C r d z V k O S + n M 4 o E k c r F P 0 g i Z c q 4 U J B K m j D W v B P e 5 3 x u P K U k F c J C z E H t 7 W H + 7 N L 2 t F v B N i o f A M k E g D x O S t P 9 q d W i H J W 1 D 3 v h + o i 3 M J 2 B C d r P + p N M s C R 9 z O R 6 q y 3 N + Y Q 8 U C 1 g 6 Q y D s q x D E c Q Q B m M i Q z j k Q b C g N 1 u Q T G 4 h l E p 7 n V l 6 s e i g K R 4 p + P Q 6 O T v A N k Y J B K u p v L O 5 g T y R B z p X B F S L f d g P 2 P Y L e 5 0 P L 7 j F o R Y P 5 2 Z e F I A 1 V W + 1 p 2 V N F U T T o q h t V g K J u O I 4 J 3 N P h 5 v S Q r C l R J F g M S O Z O J 1 I 5 2 l 6 b k U s f l j + U 6 k 9 7 U r 4 8 4 P n t u n y z / c 2 F W 7 u x P Q i N Y X 8 N D 4 + L s v e A Z R j + 9 4 f L I v f 9 l E 9 6 A 2 l 5 Q k j f a E U e V 1 Z 8 r u z N M k S Z m K J q K M + x V I r T U + m n D Q d y V F k Y Z p O 9 P j p 2 Q w e Y J 6 h b J Z D J i 0 P M 8 9 g N Y L E S d l 4 8 x e / e k 9 / w + 7 D V i p f M u O U z V q g 8 u X S U X H 7 9 3 p 9 N D p b d M L 0 l z 3 i c x / V g r x I L 6 x r e j T l E q v e n w c 8 9 H T G x e T K S R l W A k 8 v s 9 p I c e q t X 6 E B l n R q j A U 1 D 3 N T S i 2 U s R X y H E I h t Z T e L r C N U Q J h K r J C e N Q k / P b g v w d g g e H z s X l J G 7 T W F p + w s Y / q A P O g k B A t R K x 4 a j y 0 F M / T + S 4 4 u q q y 7 r C T Z n L d B a M E Y h g k C k T K Z y V d 7 8 1 Q b 1 8 7 f 2 j l 9 r Q b w V Y S a n Y l I R 4 R 0 1 M z 5 N B r s L F c o 7 + r v r A B J h 5 X k 5 6 6 K 5 W y j 2 o A 6 k n V l Z I w i i Q q K H J h H H R t G K 5 I O V m 6 8 Y S l F s 6 D E c K Q C l u F 1 b o z k s c C U x B r M Z a n t v Z m + W y 7 A O M 5 8 T 6 w S 4 D p v C E U J K / H S w 8 e P J K L 9 O S W 6 c b t B 7 I v 3 + T E B J 0 6 f Z J c 2 i K 4 D / s D f V 9 B K g l B F J G E Y M h z O Q i E N J Z q K H U u R 6 m M I h P K H S y V e h t S L A H U M U g p B 6 d d L k f F d r R b w V Y S C u D b T A 6 W S n i u b j C o 9 G N s e t n S e Y j e u X i B j h w 9 I o + u w Z P C 9 1 E t U O R R w Y y B d A B h U G 7 S H I v 5 X G K V J y b P 6 Y 4 k e V w Z O t q c Y G m V F X X P 4 7 a f y d d W Y y i E B 1 N R 2 a A F N 7 4 + q N Y 9 1 d b U 0 N w i j 1 Y Z Z u I X D + R a D 2 b / g 3 3 s L g p S S R O m Q C o h k S a a P i Z E 0 3 l D M q h 3 P S y Z c l k l m Q Z m n R I 3 1 6 b o 0 8 8 v 8 j e U t p / d D r a T U E A 2 o w a d o Y Y G u f m Y 8 O 1 q a 6 S 0 N l Q A Z k H b W s j m H f T + F l e S 7 m N 7 o N Q 6 k E f H X K d C H g Q p L 5 K I l X 2 J C 8 c 5 q P P z 1 F S b l j R I t R x H n K E 0 q 4 O 1 f v v t e m V L Q m G H W O z N h 5 u I v c z D 4 U a K T A / S x M S k P k M B f c J a a K r L k n / f T W n X o M j E j b 8 g a T g 2 J D L E Q Y w 8 p 7 H x j j k P m 2 S + 0 5 2 Q 8 Z L b q Q w R W I 2 A + S p I L G Y U L W f s O R d p O 6 M E w u R S V M z n u J H Y B z t O A T p 6 / K 3 C 0 w y N 2 t c T r r x J C I 6 e a F P S r D 1 Y + Z x 9 7 C S s q p x O W / M c o x 4 l r 8 u Q N 2 W Y 4 I X R I e h N 0 T E m F z p X h H A N S y q O e 0 J J a u 8 7 s K r d 2 C H Y U k I t 5 9 Q + b r i J k Z U k + X I R v p F p e R b U y o r y S A f W M k x A M h m f v 7 4 1 S L e P n Y J F t d P k K V r 3 d L l O G x I p M 7 g q b 6 k r q n d d A R 5 P O 7 D X h C a b z D 9 l y O P I U P + R X v 1 9 9 o L t j B I m J J M J u n n z N n l Z / c P c F C Z 7 D x z o k 2 X w B t h n u x w w / F z o M V v 7 v n y s t Y / t R C m Z F A m Y D C Y U i G H O 0 b E u B 7 F a A 5 p Q H K D m G e k E 9 y N s g N o R S N E 8 9 6 k O B 2 R B 5 b a z m 8 G W E g p Y I L 8 8 5 r P W 4 + C b m 6 e G h g a 5 s R 6 P 2 r s g l 3 e s 2 t 7 q Z E e a P j u c E A v f P l 4 3 D J m g 4 l n I J G W 6 3 F p W F o d r M n S m k 7 U R H j N B I q G u X S 6 3 S C p F K i Y Y k 6 r O k 6 Y L H 3 + k v 9 N + s M + u R 2 U h z Z y o q f H J k + H h G I l K G h + f Y G k V 5 q p T K 0 a 5 j k q A P b D L s U + t n Y a F Q E K m I l G M 9 J E 0 1 D V 9 z E n 6 H A 6 I M W l 7 h M d K U O W Q B 4 E g n U A m I 6 U y a A P 8 + U g H G r B v I 3 + 1 D Y O t l m + U B 2 d N n T y p E A + t x o 3 E z k c A 9 t 0 G j H H C I F N p s 5 B 9 R u 0 g Q C B + N e Q p I 5 N Y 8 0 y Z l l B Y x 5 R m a Y M y q H g I 8 N N D / R o y I a R S y Q K p k I d 0 Q q h v b K n Y V u w S b D u G Q p h N O X n M F N c 3 O S f r p V a W V 2 T f 7 E r A 0 o B y l H F u H 9 s B Z p E Y H E r I V F T z j O Q p j V m F Y + L E U 6 Z M E Q j H z n b E J W 3 I h D T G S I p I i k y Y m w T B D p / D U o 3 V b c U u w b Z j K A M 4 w 0 I S T U 9 P y w 2 e m 5 + X S k A F A l Y p B R V w r W 2 D 9 / F q U A T S w Z R p Q q w i k 1 U y 6 R h k U r 5 5 / H 6 c o 4 + d 7 U x I 2 p A J 4 y e s d y r k O Y B Q a Q 5 w S S v X S u w G 2 7 e + R K C N b 2 q O g k H j c Z 6 X 7 X q 5 N l Q o A x 5 b u Y + d h i Y F y F K J T I h 1 m Y l B J q S N m g f / v H d 7 Y u S G W d x C J l j z Z N x U k E r K u o f j p z 7 + h f 5 + + 8 K W E 7 v l A S Z z V N y 1 a z d o c n J a K g b m V U M n a 6 + F z R j 3 s d 2 w d F y a Q E I U C d k C c U y Z x I Z M k l d q H O I a V 0 a k 0 s V u V v O 4 o y w h k 4 5 x r l j 1 h E x Y r a v y H p + 3 p F 3 Y M d h 6 D G V C t L Z Z e i v M R 7 3 1 1 n G 5 y W + 1 J l W F l k k p V 9 n z p D a D s G V f 7 n 0 o K D V P U p I 2 E k g k k q Q t E s q Q y M Q c Q C L E P i b S p Z 4 4 n e l I k E e 7 E 8 F r v E g m L u P 0 8 K y S R s Y I I Q / f 4 / j c F 7 / i a 6 j c P u w U q m b A A S n V E F J z U R M T E x I f a I T + b Q a x + E F w s V T x Z q D f S g v 6 a X p v N I R A x W C I p K x 0 Z i 2 S I o w K K D M S S J O I p Y k h E 8 q 6 G 1 J 0 l o n E h V x v 6 r g Q i T t J I R X U O y 4 D c V r 9 i k g S R D p l y e l y k 7 e m 8 m 7 C d k P V t C C M p S Y n J u V G N z U 3 y d 4 T X f U p V c G 6 o g G u l 1 W P U X n Z T k n S b v Y h U L e i S C g h F Q c Z L w l J V F D S S c W K S K o O h G B S h n F S T i R S J 9 c T z h E S g U C I O U i Z k A o x S K T e K 2 T S Y y e k z 3 3 + F 3 J V 1 Q D b T u x W C t h / z f R c m O S V n X C g K u h K R c U D l 4 d 9 E h v I I 0 / 2 s X H I b V R E A q G U F L K Q i A P u t w n F f J F M K L v A 4 y S M m X C s Q C B N J g Q z a W s k l M w 9 g W A c Q K Z 4 I s 7 V 7 i C X 1 1 O x P d g x V J W O U 9 N 9 t N D D + W p 8 9 N M o V 5 7 W v V G J q k L R C I i W L R v Y H 2 5 Z f z H i P q z g + 4 d X u Y + a L I h 1 p 2 U 6 L y G W p a y c Z F 4 m k l O c W S u Q y Z R x K H h C Z O B h T p R k U o F I 6 D i R v / T r / 6 g u q 0 r g R A 9 Q T X + z y + j F M l Q f q K d G x 4 R U S k F S g V Q c o 6 J / H C m a z / c d Z C u j Q B o d 0 O i N R 0 O R I E r a q G M I R S l U P K Y I Y 4 3 b t N e 4 l U x Q 4 2 T 8 J B J J G R 5 M H I v H 5 L h 8 P x M J E q q 7 / 7 i l 5 q v j r + p G 4 T X N n b o S 0 u I w W + e K K g n F w V p 5 i P / 4 2 E s 3 X 3 j o 6 6 e l K u A + G G i 1 E o F A R U u d k k C G G G s F 6 / E y U v G 9 B + l a A 6 l C P U A K G T I h h o Q q S i Z l g H A 6 X a L K p 7 l e p y N Q + T J 0 8 O R 5 u c Z q Q l W a t a K + Z q m Q o a F h O t l h p B M q z A S u S A S u u L k V P P Z Y N Z 5 9 a I B E O k Y C p J I y v l 8 S t M S S Y M p A H C G b C q Z s d R 7 3 X n V q U M + F Q F I f h k T K 6 G A l U z y R E A K B T I l k h g L u J L 3 3 y / 8 g l 1 p t q C q j h A l O j 5 M y 5 J Z 5 K b g m g U R G j R B y I U j F q g p W a s Q b T i o Q R g I 3 f B 2 b s V G R K J o Q m i S S l m O m T E k f k M d a J t q B 5 O G v p 6 S T 1 T S O 4 4 Z Y 5 W R C A K B x i E c E x 4 2 t 7 e S r C 1 S s e 7 u H q h t D m b 9 s o F k e t h W L x a j B m x Q S Z b N q i b R K K 1 K h 8 k y l I z Y N 6 k 2 C I p A m E 9 Q 7 H S t i q G C O K U m D o I g j w Z C K S V I k V m m s 7 m + O U m m 1 f 5 4 h k 6 h 3 Q q L S s R P U O 0 g s r C Q Q V Y / J t B L P y J z g q Y 9 + Z q n p 6 v q r S p X P I N v Q S X 6 / n w 6 G E 4 p A q E Q m l a p M K 6 m s E k s 3 A D Q G E E v I Z c J e Q P H 3 F E g k A W Q p m s D V P U C s C S P 3 x n p / 1 D E p N 0 Q S q 5 0 6 J h J J y l W Z q H t 8 L j 4 b 0 s i M k a Q e + J i Q i P N G K u E c k A i f l e J 4 l s d N 2 P j / g 1 / / J / k V 1 Y q q J h S 6 s 2 x t i P J C I q U u S C U a A n H F F d W / I q m k 1 x U 1 U D c 0 b n 8 q 7 A F S F X 6 L + j 3 q d 5 r f q n 4 v G n E x b 8 i i A + 4 R 8 h I 4 r c t E Y h l i y T 3 E e e p + o s y o f J R n A h X U P J Z A L L G w 9 V d B M u k A M q m A f J q 8 z h Q d v / A e u d z V 7 d z s u P r 8 R d W 3 o s d P 5 m h p O U 0 O l 1 u s R V g 6 D V d / u K w 4 H R z D 7 Z / L p U w v A c B 6 m 0 I M x V f 8 j y C 0 E c m r b b E 2 8 c E i / C s S 8 Q u y K r Y E O Y N J g K N S B t L p M p w L R 2 T O S C z n c d p 0 Q E p d V M G k Q S g V M 9 F Y i p 3 v 1 G v Y u E x p C k r t M 5 I J K t 7 g b I 7 m l n n M l U + y y p 6 g t q Y 6 u v j L 3 + B q q x p M q D G 5 5 9 W O a z d G u Y K Z N J p U T h c H x B I U o R S Z F K l A m n J y o U z y o B X y G o p s u w 9 F B k m h 3 U t c A D g g L / K q Y h 3 k i E l b y l W w k k j l C 4 Q q S H E Q R h 8 D e U w s J N J 5 k V R Z O t S o n v N k J J R R + x S Z s j S / k q W B m T y T C t p E i s J M p s a A g z 7 5 z e 9 x 1 V U P x 7 U 9 Q i j g y t U R y o M w I q H c s q W z I t I 6 p N I S C m k h F n 8 O Y u G U e k E J D k t c j r X K t x t C B p U o E k a l O I 1 / v F i O 4 X x 9 j i G P K S + U M R n k n S V q o Y 4 L E s n k 1 T G l / q F c l Y F Q q k y p f q f a 1 Q a V B Q M E A q f T r P r d f o E 9 K i G h t I q e T l F f Y 4 b + z W / / F l e 9 J 7 C n C M X 1 T Z d / H O K R o V V S I Q a B u E z I x m V C I h B L k 0 h U P p N X g V 9 A I x 0 z C n n 5 K g 1 z T D I a J Z l t A B q 0 i t W / i l W 5 J H S s z i u m J Y N U M V 0 W V J k h k S V t y G P N g z g F Y i k i K U I p I k n M 5 D n X l V B k 4 j I Q C e k 0 l 9 8 e c S g y Z V J c p s a 7 L k e G / v v / / h t 1 v / c I 9 h S h g F g 8 R T e 5 K 4 S E U p L K S C i Q i w n l s I 6 l y o g l s U r z i 0 7 z h y I G U S R W e Q N V r j O C k s w G s M b t 1 8 X c n H V a U h w V Y y m T C G V I y x E V o 0 y X F 9 K W o M o 0 Y a x p I U w x b 1 Q 6 R R 6 V L i c T p B O M E s e b k + L D B 8 k U S + R o f D F P i 7 E s J V M o A 7 k U k f B Y T 3 4 T / f V / / v c U x A 5 G e w i O a w N 7 i 1 B A M p m h q 9 e H + d c Z C Y V Y k U o I p o m k 1 E A Q q Z R M x T T I o t O G O J a 0 x I C U a e A 9 m 4 H c f V U F J R X B j V k i I Y Q k p Y E X Y 1 W u j u N V 5 w t p f t X B H C / J S w B B d F r I Y i k D Y Y R I q q w y m b T 6 x / G J t i S 5 C F b V L D 2 Z c t A C E w l p S C g l m T C u S r O 6 h 0 1 I c / T 7 / / q X V F d X H W u c N g M m 1 D j f 4 b 2 H l Z U E 3 b w 1 I u q f k V Q u Q y i J r V J K j a V A B h O X k 6 t A I O R V h o F j K p Z X S 7 q A s m w B F e 8 6 G q 9 O 6 h N U n l / k 3 5 Q h t p Q J E a x p H e P P p M u C K j M k K q Y V c X T e S q I S M i k S F Y m V E z J B U s V T I J I i l k i l M s m E z / m r 3 / 6 a m l s a 5 b f s N T i u 7 1 F C A Z i 1 / / 7 y U 2 7 o U P 8 0 m W Q M p W I Q p i i l m B y I 4 Y 2 l z e i G V G C F S i P J M V g i s c p L Z E k r 6 H J r U T n Q r n X S m u J W V 8 w V 0 u p k y R V i N H x 1 T E g i M Y r 1 s c I 5 C C A F s s q q p 8 p M u Y 4 L h g h L G i Q y s R A I 7 w d Z k I e q x 2 U g k I 5 l D r C M T D k O k F C Q T P / t f / y W a m r t 9 x i a 7 c K e J h S w v J y g a z c G l K T C u E q T y i G k A p H K V T 8 E J g t I h T + d 5 x d V r p i j y k A a + V e x P m I S 5 q U E p m T 1 T U d r N 6 l i W u c 4 K s Y q Q o x G r 8 r U e 5 A v n m c l j T r M J M B f J a u e i a 1 E Q j B p H R c k E y Z 5 4 T n B 5 B E p p U l U j N V q W 6 P m w Z D 6 V 3 / N k q l 5 b 0 o m A 8 f 1 w b 1 N K C A e T 9 M P l 5 / w r w V 5 t K E C B g o h m Z J U 5 S p g g V g g j k n j T / L 4 x w s H h i J X M Z Y T d G R K i j A l 6 r Y X b n 5 Z g t u 3 J W 0 O o r G b 2 H K M g y p W 5 e q Y J W 0 p L 5 L H k h b C l O a t J C r E I A / S Q i K U W S U T S G U k l J J M y n S e J j f f z 9 / 9 l 7 + k Q H 0 d r n J P g w k 1 o W p m j w M N 5 a u v 7 v I v 1 q o f i C T q H 5 P F x F Z S l R A K s T W P f 1 2 u M o V Y p w r p j U N V A 1 + m B o h Q K N X / p g C N X x + R W O U l L f 8 m b c o V U Z C 3 T u B a j y n i c N 5 K I E u 6 f M x U I p l k 6 Q z H U O + 4 r D B m Y j J 5 P R 7 6 n 3 / 3 e 3 X f 3 g C 8 M Y Q C 0 G C + + + 4 + J Z J Z R S g Q q 0 T 9 A 9 E 4 F l I x M Q o k s p J J x Z I G e S R G k t M 6 l s i 8 6 s O l Q G G F 2 y 5 F 3 K g l w + D r l Q g l 5 t i q G M f U e w p p H c x x F Y o e E Y W 0 E E b l J R b C K B J V J B N I h D J N J i O V h E x a M h l r H t K h c I h + 9 7 e / K d 6 j N w C O G 2 8 Q o Q y + / f Y n i r E a i L k q J Z V M D O K A U J p Y I I k h E + c 5 w V R A m Q o q z 9 D l O o O s x A J T b P J r g J s z X i x A Q 1 e x v K o M E q p E Y k 4 h R l R I q y A l 1 r z E h k A c h D C q T E i G v I V E q 8 g E a Y R Y k 0 l i q H Z I Q 7 V j K S U S i s v 4 D d T c 0 k y / / d 2 / w 5 W + Q S D 6 / 2 3 w 5 3 t o U W F 2 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 G u i d = " b 4 0 1 5 b c 9 - a 4 3 5 - 4 e b 8 - 9 7 5 7 - 4 a 0 6 6 a a 2 9 a d 7 "   R e v = " 1 "   R e v G u i d = " 6 d 6 d c 7 4 5 - c 0 1 1 - 4 2 8 d - b 7 9 0 - 6 4 f 9 1 f 3 0 8 6 e 9 " 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C6757AD-ADCF-4AEA-B19E-06E2305844E1}">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CC8215C-4A24-4A23-B36C-8BA9FF2F77F4}">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Akhil Pratap Singh</cp:lastModifiedBy>
  <dcterms:created xsi:type="dcterms:W3CDTF">2018-08-24T06:50:59Z</dcterms:created>
  <dcterms:modified xsi:type="dcterms:W3CDTF">2021-08-13T22:24:20Z</dcterms:modified>
  <cp:category/>
</cp:coreProperties>
</file>