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dsimk\Projects\Excel_Data_Analysis_Project\Excel_Data_Analysis_Project\7_Power_Query\"/>
    </mc:Choice>
  </mc:AlternateContent>
  <xr:revisionPtr revIDLastSave="0" documentId="13_ncr:1_{5F5AA30F-59D2-4643-B478-DD4277362A99}" xr6:coauthVersionLast="47" xr6:coauthVersionMax="47" xr10:uidLastSave="{00000000-0000-0000-0000-000000000000}"/>
  <bookViews>
    <workbookView xWindow="-120" yWindow="-120" windowWidth="29040" windowHeight="15720" activeTab="1" xr2:uid="{6F716FE0-A4DF-418B-900B-3408E44BFC15}"/>
  </bookViews>
  <sheets>
    <sheet name="job_analysis" sheetId="17" r:id="rId1"/>
    <sheet name="skill_job_analysis" sheetId="18" r:id="rId2"/>
    <sheet name="salary_analysis" sheetId="19" r:id="rId3"/>
    <sheet name="skills_salary_analysis" sheetId="20" r:id="rId4"/>
  </sheets>
  <definedNames>
    <definedName name="Slicer_job_country">#N/A</definedName>
    <definedName name="Slicer_job_title_short">#N/A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36d3cec9-6ed6-4165-a96f-563c3c8c0828" name="data_jobs_salary" connection="Query - data_jobs_salary"/>
          <x15:modelTable id="data_jobs_skills_db342a0d-3394-40a0-97f2-1569dbe60d32"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7" l="1" a="1"/>
  <c r="F2"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011343-C8FB-4DFA-90F7-56C5883FB3BC}" name="Query - data_jobs_salary" description="Connection to the 'data_jobs_salary' query in the workbook." type="100" refreshedVersion="8" minRefreshableVersion="5">
    <extLst>
      <ext xmlns:x15="http://schemas.microsoft.com/office/spreadsheetml/2010/11/main" uri="{DE250136-89BD-433C-8126-D09CA5730AF9}">
        <x15:connection id="f40cf561-e662-402c-a225-a6d3a0e3e383"/>
      </ext>
    </extLst>
  </connection>
  <connection id="2" xr16:uid="{AB20BF94-AC74-4048-BE28-B152ABC5B304}" name="Query - data_jobs_skills" description="Connection to the 'data_jobs_skills' query in the workbook." type="100" refreshedVersion="8" minRefreshableVersion="5">
    <extLst>
      <ext xmlns:x15="http://schemas.microsoft.com/office/spreadsheetml/2010/11/main" uri="{DE250136-89BD-433C-8126-D09CA5730AF9}">
        <x15:connection id="fc300080-4f6b-4bb4-bbcf-e84d5edc2b13"/>
      </ext>
    </extLst>
  </connection>
  <connection id="3" xr16:uid="{0BA98F9C-E0D4-4E09-960A-6DD56E14A79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<sst xmlns="http://schemas.openxmlformats.org/spreadsheetml/2006/main" count="56" uniqueCount="28">
  <si>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</si>
  <si>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</si>
  <si>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</si>
  <si>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</si>
  <si>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</si>
  <si>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</si>
  <si>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</si>
  <si>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</si>
  <si>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</si>
  <si>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</si>
  <si>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</si>
  <si>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</si>
  <si>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</si>
  <si>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</si>
  <si>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</si>
  <si>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</si>
  <si>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</si>
  <si>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</si>
  <si>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Skills Per Job</t>
  </si>
  <si>
    <t>Median Salary</t>
  </si>
  <si>
    <t>Median Salary US</t>
  </si>
  <si>
    <t>Median Salary Non-US</t>
  </si>
  <si>
    <t>Oracle</t>
  </si>
  <si>
    <t>Power BI</t>
  </si>
  <si>
    <t>Powerpoint</t>
  </si>
  <si>
    <t>Word</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</si>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</sst>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
    <numFmt numFmtId="166" formatCode="[$$-409]#,##0"/>
    <numFmt numFmtId="167"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0727418769264254E-2"/>
          <c:y val="0.13164340247288145"/>
          <c:w val="0.85902768558561382"/>
          <c:h val="0.71104004444725155"/>
        </c:manualLayout>
      </c:layout>
      <c:scatterChart>
        <c:scatterStyle val="lineMarker"/>
        <c:varyColors val="0"/>
        <c:ser>
          <c:idx val="0"/>
          <c:order val="0"/>
          <c:tx>
            <c:strRef>
              <c:f>job_analysis!$H$2</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4.9541320263781066E-2"/>
                  <c:y val="8.1633816577952892E-2"/>
                </c:manualLayout>
              </c:layout>
              <c:tx>
                <c:rich>
                  <a:bodyPr/>
                  <a:lstStyle/>
                  <a:p>
                    <a:fld id="{11C8A3B3-DF99-49D0-B9E4-F7DAED55FF54}"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AA90-45F6-B74F-DAC4EBC402B4}"/>
                </c:ext>
              </c:extLst>
            </c:dLbl>
            <c:dLbl>
              <c:idx val="1"/>
              <c:layout>
                <c:manualLayout>
                  <c:x val="-9.4269769394189282E-2"/>
                  <c:y val="5.6788741967271544E-2"/>
                </c:manualLayout>
              </c:layout>
              <c:tx>
                <c:rich>
                  <a:bodyPr/>
                  <a:lstStyle/>
                  <a:p>
                    <a:fld id="{D49DDFE7-14A3-4554-BFD3-8376E087FB32}"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AA90-45F6-B74F-DAC4EBC402B4}"/>
                </c:ext>
              </c:extLst>
            </c:dLbl>
            <c:dLbl>
              <c:idx val="2"/>
              <c:layout>
                <c:manualLayout>
                  <c:x val="-0.19339928200419318"/>
                  <c:y val="6.6962498872120441E-2"/>
                </c:manualLayout>
              </c:layout>
              <c:tx>
                <c:rich>
                  <a:bodyPr/>
                  <a:lstStyle/>
                  <a:p>
                    <a:fld id="{22684E62-25A0-453D-86B2-F035D7BB3F45}"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AA90-45F6-B74F-DAC4EBC402B4}"/>
                </c:ext>
              </c:extLst>
            </c:dLbl>
            <c:dLbl>
              <c:idx val="3"/>
              <c:layout>
                <c:manualLayout>
                  <c:x val="-8.6145375294785137E-2"/>
                  <c:y val="-7.4535223832043945E-2"/>
                </c:manualLayout>
              </c:layout>
              <c:tx>
                <c:rich>
                  <a:bodyPr/>
                  <a:lstStyle/>
                  <a:p>
                    <a:fld id="{CD40994C-9383-4CF2-A9DE-5E12A89D5EA7}"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AA90-45F6-B74F-DAC4EBC402B4}"/>
                </c:ext>
              </c:extLst>
            </c:dLbl>
            <c:dLbl>
              <c:idx val="4"/>
              <c:layout>
                <c:manualLayout>
                  <c:x val="-8.3523518186789755E-2"/>
                  <c:y val="3.5492963729544601E-2"/>
                </c:manualLayout>
              </c:layout>
              <c:tx>
                <c:rich>
                  <a:bodyPr/>
                  <a:lstStyle/>
                  <a:p>
                    <a:fld id="{3AFE46B8-2349-4C0D-8B80-D32F260E0CB7}"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A90-45F6-B74F-DAC4EBC402B4}"/>
                </c:ext>
              </c:extLst>
            </c:dLbl>
            <c:dLbl>
              <c:idx val="5"/>
              <c:layout>
                <c:manualLayout>
                  <c:x val="-6.1876656641508147E-2"/>
                  <c:y val="-7.7463504551585585E-2"/>
                </c:manualLayout>
              </c:layout>
              <c:tx>
                <c:rich>
                  <a:bodyPr/>
                  <a:lstStyle/>
                  <a:p>
                    <a:fld id="{748C446C-8F73-4055-BBF0-0328881E465A}"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AA90-45F6-B74F-DAC4EBC402B4}"/>
                </c:ext>
              </c:extLst>
            </c:dLbl>
            <c:dLbl>
              <c:idx val="6"/>
              <c:layout>
                <c:manualLayout>
                  <c:x val="-0.12275576884273827"/>
                  <c:y val="-5.3239445594317168E-2"/>
                </c:manualLayout>
              </c:layout>
              <c:tx>
                <c:rich>
                  <a:bodyPr/>
                  <a:lstStyle/>
                  <a:p>
                    <a:fld id="{D60A7CDE-1906-49D6-B289-17E0AE2BF012}"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A90-45F6-B74F-DAC4EBC402B4}"/>
                </c:ext>
              </c:extLst>
            </c:dLbl>
            <c:dLbl>
              <c:idx val="7"/>
              <c:layout>
                <c:manualLayout>
                  <c:x val="6.6188202540970586E-3"/>
                  <c:y val="-1.064788911886342E-2"/>
                </c:manualLayout>
              </c:layout>
              <c:tx>
                <c:rich>
                  <a:bodyPr/>
                  <a:lstStyle/>
                  <a:p>
                    <a:fld id="{EDF8756D-63BD-4576-A52D-E91875790E70}"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AA90-45F6-B74F-DAC4EBC402B4}"/>
                </c:ext>
              </c:extLst>
            </c:dLbl>
            <c:dLbl>
              <c:idx val="8"/>
              <c:layout>
                <c:manualLayout>
                  <c:x val="-8.6771479913415855E-2"/>
                  <c:y val="-5.3239445594317099E-2"/>
                </c:manualLayout>
              </c:layout>
              <c:tx>
                <c:rich>
                  <a:bodyPr/>
                  <a:lstStyle/>
                  <a:p>
                    <a:fld id="{22EA7481-6A3E-48D2-89BF-204099C5F953}"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A90-45F6-B74F-DAC4EBC402B4}"/>
                </c:ext>
              </c:extLst>
            </c:dLbl>
            <c:dLbl>
              <c:idx val="9"/>
              <c:layout>
                <c:manualLayout>
                  <c:x val="4.755595589941615E-2"/>
                  <c:y val="3.5492963729544733E-3"/>
                </c:manualLayout>
              </c:layout>
              <c:tx>
                <c:rich>
                  <a:bodyPr/>
                  <a:lstStyle/>
                  <a:p>
                    <a:fld id="{58561699-65B6-4C29-8A3A-DAD27DBDE741}" type="CELLRANGE">
                      <a:rPr lang="en-US"/>
                      <a:pPr/>
                      <a:t>[CELLRANGE]</a:t>
                    </a:fld>
                    <a:endParaRPr lang="en-GB"/>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A90-45F6-B74F-DAC4EBC402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job_analysis!$G$3:$G$12</c:f>
              <c:numCache>
                <c:formatCode>General</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job_analysis!$H$3:$H$12</c:f>
              <c:numCache>
                <c:formatCode>General</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job_analysis!$F$3:$F$12</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AA90-45F6-B74F-DAC4EBC402B4}"/>
            </c:ext>
          </c:extLst>
        </c:ser>
        <c:dLbls>
          <c:showLegendKey val="0"/>
          <c:showVal val="0"/>
          <c:showCatName val="0"/>
          <c:showSerName val="0"/>
          <c:showPercent val="0"/>
          <c:showBubbleSize val="0"/>
        </c:dLbls>
        <c:axId val="1928852847"/>
        <c:axId val="1928853327"/>
      </c:scatterChart>
      <c:valAx>
        <c:axId val="1928852847"/>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Median</a:t>
                </a:r>
                <a:r>
                  <a:rPr lang="en-GB" baseline="0"/>
                  <a:t> Salary</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853327"/>
        <c:crosses val="autoZero"/>
        <c:crossBetween val="midCat"/>
      </c:valAx>
      <c:valAx>
        <c:axId val="1928853327"/>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Average</a:t>
                </a:r>
                <a:r>
                  <a:rPr lang="en-GB" baseline="0"/>
                  <a:t> Sjukks Per Role</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8528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[5_M_Language.xlsx]skill_job_analysis!PivotTable2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skills for Data jobs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skill_job_analysis!$B$1</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skill_job_analysis!$B$1</c:f>
              <c:numCache>
                <c:formatCode>0%;\-0%;0%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7F20-4635-9890-BB4CB5347026}"/>
            </c:ext>
          </c:extLst>
        </c:ser>
        <c:dLbls>
          <c:showLegendKey val="0"/>
          <c:showVal val="0"/>
          <c:showCatName val="0"/>
          <c:showSerName val="0"/>
          <c:showPercent val="0"/>
          <c:showBubbleSize val="0"/>
        </c:dLbls>
        <c:gapWidth val="182"/>
        <c:axId val="646792416"/>
        <c:axId val="646793856"/>
      </c:barChart>
      <c:catAx>
        <c:axId val="646792416"/>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793856"/>
        <c:crosses val="autoZero"/>
        <c:auto val="1"/>
        <c:lblAlgn val="ctr"/>
        <c:lblOffset val="100"/>
        <c:noMultiLvlLbl val="0"/>
      </c:catAx>
      <c:valAx>
        <c:axId val="646793856"/>
        <c:scaling>
          <c:orientation val="minMax"/>
        </c:scaling>
        <c:delete val="0"/>
        <c:axPos val="b"/>
        <c:majorGridlines>
          <c:spPr>
            <a:ln w="9525" cap="flat" cmpd="sng" algn="ctr">
              <a:solidFill>
                <a:schemeClr val="tx1">
                  <a:lumMod val="15000"/>
                  <a:lumOff val="85000"/>
                </a:schemeClr>
              </a:solidFill>
              <a:round/>
            </a:ln>
            <a:effectLst/>
          </c:spPr>
        </c:majorGridlines>
        <c:title>
          <c:tx>
            <c:strRef>
              <c:f>skill_job_analysis!$B$1</c:f>
              <c:strCache>
                <c:ptCount val="1"/>
                <c:pt idx="0">
                  <c:v>Skill likelihood</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79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[5_M_Language.xlsx]skills_salary_analysis!PivotTable2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Likelihood</a:t>
            </a:r>
            <a:r>
              <a:rPr lang="en-GB" baseline="0"/>
              <a:t> of skill appearing in jobs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skills_salary_analysis!$F$1</c:f>
              <c:strCache>
                <c:ptCount val="1"/>
                <c:pt idx="0">
                  <c:v>Median Salary - skills</c:v>
                </c:pt>
              </c:strCache>
            </c:strRef>
          </c:tx>
          <c:spPr>
            <a:solidFill>
              <a:schemeClr val="accent1">
                <a:shade val="76000"/>
              </a:schemeClr>
            </a:solidFill>
            <a:ln>
              <a:noFill/>
            </a:ln>
            <a:effectLst/>
          </c:spPr>
          <c:invertIfNegative val="0"/>
          <c:cat>
            <c:strRef>
              <c:f>skills_salary_analysis!$E$2:$E$12</c:f>
              <c:strCache>
                <c:ptCount val="10"/>
                <c:pt idx="0">
                  <c:v>Excel</c:v>
                </c:pt>
                <c:pt idx="1">
                  <c:v>Oracle</c:v>
                </c:pt>
                <c:pt idx="2">
                  <c:v>Power BI</c:v>
                </c:pt>
                <c:pt idx="3">
                  <c:v>Powerpoint</c:v>
                </c:pt>
                <c:pt idx="4">
                  <c:v>Python</c:v>
                </c:pt>
                <c:pt idx="5">
                  <c:v>R</c:v>
                </c:pt>
                <c:pt idx="6">
                  <c:v>SAS</c:v>
                </c:pt>
                <c:pt idx="7">
                  <c:v>SQL</c:v>
                </c:pt>
                <c:pt idx="8">
                  <c:v>Tableau</c:v>
                </c:pt>
                <c:pt idx="9">
                  <c:v>Word</c:v>
                </c:pt>
              </c:strCache>
            </c:strRef>
          </c:cat>
          <c:val>
            <c:numRef>
              <c:f>skills_salary_analysis!$F$2:$F$12</c:f>
              <c:numCache>
                <c:formatCode>#,##0</c:formatCode>
                <c:ptCount val="10"/>
                <c:pt idx="0">
                  <c:v>84500</c:v>
                </c:pt>
                <c:pt idx="1">
                  <c:v>96923.75</c:v>
                </c:pt>
                <c:pt idx="2">
                  <c:v>90000</c:v>
                </c:pt>
                <c:pt idx="3">
                  <c:v>85000</c:v>
                </c:pt>
                <c:pt idx="4">
                  <c:v>97086.5</c:v>
                </c:pt>
                <c:pt idx="5">
                  <c:v>90000</c:v>
                </c:pt>
                <c:pt idx="6">
                  <c:v>90000</c:v>
                </c:pt>
                <c:pt idx="7">
                  <c:v>90000</c:v>
                </c:pt>
                <c:pt idx="8">
                  <c:v>92500</c:v>
                </c:pt>
                <c:pt idx="9">
                  <c:v>81682</c:v>
                </c:pt>
              </c:numCache>
            </c:numRef>
          </c:val>
          <c:extLst>
            <c:ext xmlns:c16="http://schemas.microsoft.com/office/drawing/2014/chart" uri="{C3380CC4-5D6E-409C-BE32-E72D297353CC}">
              <c16:uniqueId val="{00000000-DD03-47DC-9D6C-665638A04C16}"/>
            </c:ext>
          </c:extLst>
        </c:ser>
        <c:ser>
          <c:idx val="1"/>
          <c:order val="1"/>
          <c:tx>
            <c:strRef>
              <c:f>skills_salary_analysis!$G$1</c:f>
              <c:strCache>
                <c:ptCount val="1"/>
                <c:pt idx="0">
                  <c:v>Skill likelihood</c:v>
                </c:pt>
              </c:strCache>
            </c:strRef>
          </c:tx>
          <c:spPr>
            <a:solidFill>
              <a:schemeClr val="accent1">
                <a:tint val="77000"/>
              </a:schemeClr>
            </a:solidFill>
            <a:ln>
              <a:noFill/>
            </a:ln>
            <a:effectLst/>
          </c:spPr>
          <c:invertIfNegative val="0"/>
          <c:cat>
            <c:strRef>
              <c:f>skills_salary_analysis!$E$2:$E$12</c:f>
              <c:strCache>
                <c:ptCount val="10"/>
                <c:pt idx="0">
                  <c:v>Excel</c:v>
                </c:pt>
                <c:pt idx="1">
                  <c:v>Oracle</c:v>
                </c:pt>
                <c:pt idx="2">
                  <c:v>Power BI</c:v>
                </c:pt>
                <c:pt idx="3">
                  <c:v>Powerpoint</c:v>
                </c:pt>
                <c:pt idx="4">
                  <c:v>Python</c:v>
                </c:pt>
                <c:pt idx="5">
                  <c:v>R</c:v>
                </c:pt>
                <c:pt idx="6">
                  <c:v>SAS</c:v>
                </c:pt>
                <c:pt idx="7">
                  <c:v>SQL</c:v>
                </c:pt>
                <c:pt idx="8">
                  <c:v>Tableau</c:v>
                </c:pt>
                <c:pt idx="9">
                  <c:v>Word</c:v>
                </c:pt>
              </c:strCache>
            </c:strRef>
          </c:cat>
          <c:val>
            <c:numRef>
              <c:f>skills_salary_analysis!$G$2:$G$12</c:f>
              <c:numCache>
                <c:formatCode>0%;\-0%;0%</c:formatCode>
                <c:ptCount val="10"/>
                <c:pt idx="0">
                  <c:v>0.41455810049166569</c:v>
                </c:pt>
                <c:pt idx="1">
                  <c:v>6.7873845784866285E-2</c:v>
                </c:pt>
                <c:pt idx="2">
                  <c:v>0.1680057560858616</c:v>
                </c:pt>
                <c:pt idx="3">
                  <c:v>9.653435663748651E-2</c:v>
                </c:pt>
                <c:pt idx="4">
                  <c:v>0.27653195826837751</c:v>
                </c:pt>
                <c:pt idx="5">
                  <c:v>0.16033097493704282</c:v>
                </c:pt>
                <c:pt idx="6">
                  <c:v>0.18803213814606068</c:v>
                </c:pt>
                <c:pt idx="7">
                  <c:v>0.52500299796138628</c:v>
                </c:pt>
                <c:pt idx="8">
                  <c:v>0.28696486389255305</c:v>
                </c:pt>
                <c:pt idx="9">
                  <c:v>0.10420913778630531</c:v>
                </c:pt>
              </c:numCache>
            </c:numRef>
          </c:val>
          <c:extLst>
            <c:ext xmlns:c16="http://schemas.microsoft.com/office/drawing/2014/chart" uri="{C3380CC4-5D6E-409C-BE32-E72D297353CC}">
              <c16:uniqueId val="{00000001-DD03-47DC-9D6C-665638A04C16}"/>
            </c:ext>
          </c:extLst>
        </c:ser>
        <c:dLbls>
          <c:showLegendKey val="0"/>
          <c:showVal val="0"/>
          <c:showCatName val="0"/>
          <c:showSerName val="0"/>
          <c:showPercent val="0"/>
          <c:showBubbleSize val="0"/>
        </c:dLbls>
        <c:gapWidth val="219"/>
        <c:overlap val="-27"/>
        <c:axId val="1928894127"/>
        <c:axId val="1928895087"/>
      </c:barChart>
      <c:catAx>
        <c:axId val="192889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895087"/>
        <c:crosses val="autoZero"/>
        <c:auto val="1"/>
        <c:lblAlgn val="ctr"/>
        <c:lblOffset val="100"/>
        <c:noMultiLvlLbl val="0"/>
      </c:catAx>
      <c:valAx>
        <c:axId val="1928895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Median</a:t>
                </a:r>
                <a:r>
                  <a:rPr lang="en-GB" baseline="0"/>
                  <a:t> salary-skills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894127"/>
        <c:crosses val="autoZero"/>
        <c:crossBetween val="between"/>
      </c:valAx>
      <c:spPr>
        <a:noFill/>
        <a:ln>
          <a:noFill/>
        </a:ln>
        <a:effectLst/>
      </c:spPr>
    </c:plotArea>
    <c:legend>
      <c:legendPos val="r"/>
      <c:layout>
        <c:manualLayout>
          <c:xMode val="edge"/>
          <c:yMode val="edge"/>
          <c:x val="0.72316219401146287"/>
          <c:y val="2.0955185772512288E-2"/>
          <c:w val="0.11480489440244471"/>
          <c:h val="0.1057586851052102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535781</xdr:colOff>
      <xdr:row>13</xdr:row>
      <xdr:rowOff>97301</xdr:rowOff>
    </xdr:from>
    <xdr:to>
      <xdr:col>9</xdr:col>
      <xdr:colOff>188516</xdr:colOff>
      <xdr:row>38</xdr:row>
      <xdr:rowOff>138907</xdr:rowOff>
    </xdr:to>
    <xdr:graphicFrame macro="">
      <xdr:nvGraphicFramePr>
        <xdr:cNvPr id="2" name="Chart 1">
          <a:extLst>
            <a:ext uri="{FF2B5EF4-FFF2-40B4-BE49-F238E27FC236}">
              <a16:creationId xmlns:a16="http://schemas.microsoft.com/office/drawing/2014/main" id="{B6B3B134-3A00-7710-C454-7448A24AF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12</xdr:row>
      <xdr:rowOff>51026</xdr:rowOff>
    </xdr:from>
    <xdr:to>
      <xdr:col>9</xdr:col>
      <xdr:colOff>410779</xdr:colOff>
      <xdr:row>31</xdr:row>
      <xdr:rowOff>126572</xdr:rowOff>
    </xdr:to>
    <xdr:graphicFrame macro="">
      <xdr:nvGraphicFramePr>
        <xdr:cNvPr id="2" name="Chart 1">
          <a:extLst>
            <a:ext uri="{FF2B5EF4-FFF2-40B4-BE49-F238E27FC236}">
              <a16:creationId xmlns:a16="http://schemas.microsoft.com/office/drawing/2014/main" id="{7534CFEE-FE14-F4BF-6D85-343D71B253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396859</xdr:colOff>
      <xdr:row>0</xdr:row>
      <xdr:rowOff>0</xdr:rowOff>
    </xdr:from>
    <xdr:to>
      <xdr:col>7</xdr:col>
      <xdr:colOff>401255</xdr:colOff>
      <xdr:row>12</xdr:row>
      <xdr:rowOff>8504</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CE254A47-77E9-6287-A8D7-136E6C4572DA}"/>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3824158" y="0"/>
              <a:ext cx="1841360" cy="225368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37184</xdr:colOff>
      <xdr:row>0</xdr:row>
      <xdr:rowOff>0</xdr:rowOff>
    </xdr:from>
    <xdr:to>
      <xdr:col>4</xdr:col>
      <xdr:colOff>289126</xdr:colOff>
      <xdr:row>12</xdr:row>
      <xdr:rowOff>8503</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A8AB287F-8E27-3C52-ED24-F98250FFED7C}"/>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891157" y="0"/>
              <a:ext cx="1825268" cy="225368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6350</xdr:colOff>
      <xdr:row>0</xdr:row>
      <xdr:rowOff>0</xdr:rowOff>
    </xdr:from>
    <xdr:to>
      <xdr:col>8</xdr:col>
      <xdr:colOff>6350</xdr:colOff>
      <xdr:row>12</xdr:row>
      <xdr:rowOff>12700</xdr:rowOff>
    </xdr:to>
    <mc:AlternateContent xmlns:mc="http://schemas.openxmlformats.org/markup-compatibility/2006" xmlns:a14="http://schemas.microsoft.com/office/drawing/2010/main">
      <mc:Choice Requires="a14">
        <xdr:graphicFrame macro="">
          <xdr:nvGraphicFramePr>
            <xdr:cNvPr id="3" name="job_country 1">
              <a:extLst>
                <a:ext uri="{FF2B5EF4-FFF2-40B4-BE49-F238E27FC236}">
                  <a16:creationId xmlns:a16="http://schemas.microsoft.com/office/drawing/2014/main" id="{0E6CBB73-451F-1ADC-222F-647048E858F9}"/>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695950" y="0"/>
              <a:ext cx="1828800" cy="2298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946010</xdr:colOff>
      <xdr:row>12</xdr:row>
      <xdr:rowOff>1</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C959E1F4-E0D3-4759-95F0-210BC50A54B2}"/>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0" y="1"/>
              <a:ext cx="1841360" cy="228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962025</xdr:colOff>
      <xdr:row>0</xdr:row>
      <xdr:rowOff>9525</xdr:rowOff>
    </xdr:from>
    <xdr:to>
      <xdr:col>3</xdr:col>
      <xdr:colOff>491768</xdr:colOff>
      <xdr:row>11</xdr:row>
      <xdr:rowOff>190499</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95071341-9DCE-40A9-90F8-5E3001F60BF4}"/>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857375" y="9525"/>
              <a:ext cx="1825268" cy="22764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12</xdr:row>
      <xdr:rowOff>47625</xdr:rowOff>
    </xdr:from>
    <xdr:to>
      <xdr:col>8</xdr:col>
      <xdr:colOff>781050</xdr:colOff>
      <xdr:row>33</xdr:row>
      <xdr:rowOff>100012</xdr:rowOff>
    </xdr:to>
    <xdr:graphicFrame macro="">
      <xdr:nvGraphicFramePr>
        <xdr:cNvPr id="4" name="Chart 3">
          <a:extLst>
            <a:ext uri="{FF2B5EF4-FFF2-40B4-BE49-F238E27FC236}">
              <a16:creationId xmlns:a16="http://schemas.microsoft.com/office/drawing/2014/main" id="{537A1280-5977-A10F-A0BC-5DDF00A3C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d ؟" refreshedDate="46134.888482986113" createdVersion="5" refreshedVersion="8" minRefreshableVersion="3" recordCount="0" supportSubquery="1" supportAdvancedDrill="1" xr:uid="{A26CDC3E-4AEB-49B1-9A5F-DBA036D74E3B}">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d ؟" refreshedDate="46134.88848321759" createdVersion="8" refreshedVersion="8" minRefreshableVersion="3" recordCount="0" supportSubquery="1" supportAdvancedDrill="1" xr:uid="{639DD504-27D9-4072-A27C-40F0911CCEC5}">
  <cacheSource type="external" connectionId="3"/>
  <cacheFields count="5">
    <cacheField name="[Measures].[Median Salary]" caption="Median Salary" numFmtId="0" hierarchy="28" level="32767"/>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US]" caption="Median Salary US" numFmtId="0" hierarchy="29" level="32767"/>
    <cacheField name="[Measures].[Median Salary Non-US]" caption="Median Salary Non-US" numFmtId="0" hierarchy="30" level="32767"/>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0"/>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d ؟" refreshedDate="46134.892927893517" createdVersion="8" refreshedVersion="8" minRefreshableVersion="3" recordCount="0" supportSubquery="1" supportAdvancedDrill="1" xr:uid="{DF951B97-14ED-4FEC-BC19-475252843080}">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1"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d ؟" refreshedDate="46134.89533958333" createdVersion="8" refreshedVersion="8" minRefreshableVersion="3" recordCount="0" supportSubquery="1" supportAdvancedDrill="1" xr:uid="{4C7EEBF2-209E-4C0F-BF21-60265B411A34}">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d ؟" refreshedDate="46134.870849421299" createdVersion="3" refreshedVersion="8" minRefreshableVersion="3" recordCount="0" supportSubquery="1" supportAdvancedDrill="1" xr:uid="{80C8AB29-DEF4-4AF4-945B-01A9285F895F}">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416592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C2B374-0320-4182-A7E9-5B1F096791EB}" name="PivotTable1" cacheId="0" applyNumberFormats="0" applyBorderFormats="0" applyFontFormats="0" applyPatternFormats="0" applyAlignmentFormats="0" applyWidthHeightFormats="1" dataCaption="Values" tag="a02cb410-883a-4a17-9fdd-1a225e22a898" updatedVersion="8" minRefreshableVersion="3" useAutoFormatting="1" itemPrintTitles="1" createdVersion="5" indent="0" outline="1" outlineData="1" multipleFieldFilters="0">
  <location ref="B2:D13"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AF32FF-BFE2-4935-9E29-7503E5C68224}" name="PivotTable2" cacheId="3" applyNumberFormats="0" applyBorderFormats="0" applyFontFormats="0" applyPatternFormats="0" applyAlignmentFormats="0" applyWidthHeightFormats="1" dataCaption="Values" tag="9ae8736f-47a6-4013-8c73-994a17c268cf" updatedVersion="8" minRefreshableVersion="3" useAutoFormatting="1" itemPrintTitles="1" createdVersion="8" indent="0" outline="1" outlineData="1" multipleFieldFilters="0" chartFormat="9">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257689-1106-456F-A492-7926C610F43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12" firstHeaderRow="0" firstDataRow="1" firstDataCol="1"/>
  <pivotFields count="5">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0" subtotal="count" baseField="0" baseItem="0"/>
    <dataField fld="2" subtotal="count" baseField="0" baseItem="0"/>
    <dataField fld="3" subtotal="count" baseField="1" baseItem="4" numFmtId="166"/>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C7FF67-642C-4AD1-AA07-604384B3CAEE}"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E1:G12" firstHeaderRow="0" firstDataRow="1" firstDataCol="1"/>
  <pivotFields count="5">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4" subtotal="count" baseField="0" baseItem="0"/>
  </dataField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4A8D8160-B4B8-4D62-AB15-635B77FC6CA9}" sourceName="[data_jobs_salary].[job_title_short]">
  <pivotTables>
    <pivotTable tabId="18" name="PivotTable2"/>
    <pivotTable tabId="20" name="PivotTable2"/>
  </pivotTables>
  <data>
    <olap pivotCacheId="841659268">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2AF799B4-7C3A-4746-86DF-456C0AB6A0F5}" sourceName="[data_jobs_salary].[job_country]">
  <pivotTables>
    <pivotTable tabId="18" name="PivotTable2"/>
    <pivotTable tabId="20" name="PivotTable2"/>
    <pivotTable tabId="17" name="PivotTable1"/>
    <pivotTable tabId="19" name="PivotTable1"/>
  </pivotTables>
  <data>
    <olap pivotCacheId="84165926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i n="[data_jobs_salary].[job_country].&amp;[Bahamas]" c="Bahamas"/>
              <i n="[data_jobs_salary].[job_country].&amp;[Bangladesh]" c="Bangladesh"/>
              <i n="[data_jobs_salary].[job_country].&amp;[Benin]" c="Benin"/>
              <i n="[data_jobs_salary].[job_country].&amp;[Bolivia]" c="Bolivia"/>
              <i n="[data_jobs_salary].[job_country].&amp;[Bosnia and Herzegovina]" c="Bosnia and Herzegovina"/>
              <i n="[data_jobs_salary].[job_country].&amp;[Brunei]" c="Brunei"/>
              <i n="[data_jobs_salary].[job_country].&amp;[Cameroon]" c="Cameroon"/>
              <i n="[data_jobs_salary].[job_country].&amp;[Côte d'Ivoire]" c="Côte d'Ivoire"/>
              <i n="[data_jobs_salary].[job_country].&amp;[Dominican Republic]" c="Dominican Republic"/>
              <i n="[data_jobs_salary].[job_country].&amp;[Ecuador]" c="Ecuador"/>
              <i n="[data_jobs_salary].[job_country].&amp;[Gambia]" c="Gambia"/>
              <i n="[data_jobs_salary].[job_country].&amp;[Ghana]" c="Ghana"/>
              <i n="[data_jobs_salary].[job_country].&amp;[Honduras]" c="Honduras"/>
              <i n="[data_jobs_salary].[job_country].&amp;[Jamaica]" c="Jamaica"/>
              <i n="[data_jobs_salary].[job_country].&amp;[Jordan]" c="Jordan"/>
              <i n="[data_jobs_salary].[job_country].&amp;[Lebanon]" c="Lebanon"/>
              <i n="[data_jobs_salary].[job_country].&amp;[Paraguay]" c="Paraguay"/>
              <i n="[data_jobs_salary].[job_country].&amp;[Russia]" c="Russia"/>
              <i n="[data_jobs_salary].[job_country].&amp;[Slovakia]" c="Slovakia"/>
              <i n="[data_jobs_salary].[job_country].&amp;[Slovenia]" c="Slovenia"/>
              <i n="[data_jobs_salary].[job_country].&amp;[Tunisia]" c="Tunisia"/>
              <i n="[data_jobs_salary].[job_country].&amp;[Venezuela]" c="Venezuela"/>
              <i n="[data_jobs_salary].[job_country].&amp;[Zambia]" c="Zambia"/>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1C12AB33-151B-415F-8372-447793A34BBE}" cache="Slicer_job_title_short" caption="Job Title" level="1" rowHeight="257175"/>
  <slicer name="job_country" xr10:uid="{EF109BA4-8B19-4484-9904-10FFD88F9813}" cache="Slicer_job_country" caption="Country" startItem="89"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B5771384-3CF1-4FA9-B167-8C7124E11A9A}" cache="Slicer_job_country" caption="country" startItem="81"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8860FA38-5DD8-4FE8-AED2-673ECE0C26EF}" cache="Slicer_job_title_short" caption="Job Title" level="1" rowHeight="257175"/>
  <slicer name="job_country 2" xr10:uid="{30EAD72E-073B-4FE5-A671-27DEFEEEA85F}" cache="Slicer_job_country" caption="Country" startItem="78"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0B477-9943-4935-9456-6505E118AA51}">
  <dimension ref="B2:H13"/>
  <sheetViews>
    <sheetView zoomScale="96" zoomScaleNormal="96" workbookViewId="0">
      <selection activeCell="N27" sqref="N27"/>
    </sheetView>
  </sheetViews>
  <sheetFormatPr defaultRowHeight="15" x14ac:dyDescent="0.25"/>
  <cols>
    <col min="2" max="2" width="25" bestFit="1" customWidth="1"/>
    <col min="3" max="3" width="13.5703125" bestFit="1" customWidth="1"/>
    <col min="4" max="5" width="12.7109375" bestFit="1" customWidth="1"/>
    <col min="6" max="6" width="25" bestFit="1" customWidth="1"/>
    <col min="7" max="7" width="13.5703125" bestFit="1" customWidth="1"/>
    <col min="8" max="8" width="12.42578125" bestFit="1" customWidth="1"/>
  </cols>
  <sheetData>
    <row r="2" spans="2:8" x14ac:dyDescent="0.25">
      <c r="B2" s="1" t="s">
        <v>10</v>
      </c>
      <c r="C2" t="s">
        <v>19</v>
      </c>
      <c r="D2" t="s">
        <v>18</v>
      </c>
      <c r="F2" t="str" cm="1">
        <f t="array" ref="F2:H12">B2:D12</f>
        <v>Row Labels</v>
      </c>
      <c r="G2" t="str">
        <v>Median Salary</v>
      </c>
      <c r="H2" t="str">
        <v>Skills Per Job</v>
      </c>
    </row>
    <row r="3" spans="2:8" x14ac:dyDescent="0.25">
      <c r="B3" s="2" t="s">
        <v>0</v>
      </c>
      <c r="C3" s="3">
        <v>155000</v>
      </c>
      <c r="D3" s="4">
        <v>5.2262295081967212</v>
      </c>
      <c r="F3" t="str">
        <v>Senior Data Scientist</v>
      </c>
      <c r="G3">
        <v>155000</v>
      </c>
      <c r="H3">
        <v>5.2262295081967212</v>
      </c>
    </row>
    <row r="4" spans="2:8" x14ac:dyDescent="0.25">
      <c r="B4" s="2" t="s">
        <v>5</v>
      </c>
      <c r="C4" s="3">
        <v>150000</v>
      </c>
      <c r="D4" s="4">
        <v>8.2632711621233863</v>
      </c>
      <c r="F4" t="str">
        <v>Senior Data Engineer</v>
      </c>
      <c r="G4">
        <v>150000</v>
      </c>
      <c r="H4">
        <v>8.2632711621233863</v>
      </c>
    </row>
    <row r="5" spans="2:8" x14ac:dyDescent="0.25">
      <c r="B5" s="2" t="s">
        <v>3</v>
      </c>
      <c r="C5" s="3">
        <v>150000</v>
      </c>
      <c r="D5" s="4">
        <v>4.7012987012987013</v>
      </c>
      <c r="F5" t="str">
        <v>Machine Learning Engineer</v>
      </c>
      <c r="G5">
        <v>150000</v>
      </c>
      <c r="H5">
        <v>4.7012987012987013</v>
      </c>
    </row>
    <row r="6" spans="2:8" x14ac:dyDescent="0.25">
      <c r="B6" s="2" t="s">
        <v>4</v>
      </c>
      <c r="C6" s="3">
        <v>130000</v>
      </c>
      <c r="D6" s="4">
        <v>5.0074794315632012</v>
      </c>
      <c r="F6" t="str">
        <v>Data Scientist</v>
      </c>
      <c r="G6">
        <v>130000</v>
      </c>
      <c r="H6">
        <v>5.0074794315632012</v>
      </c>
    </row>
    <row r="7" spans="2:8" x14ac:dyDescent="0.25">
      <c r="B7" s="2" t="s">
        <v>7</v>
      </c>
      <c r="C7" s="3">
        <v>125000</v>
      </c>
      <c r="D7" s="4">
        <v>5.1339285714285712</v>
      </c>
      <c r="F7" t="str">
        <v>Software Engineer</v>
      </c>
      <c r="G7">
        <v>125000</v>
      </c>
      <c r="H7">
        <v>5.1339285714285712</v>
      </c>
    </row>
    <row r="8" spans="2:8" x14ac:dyDescent="0.25">
      <c r="B8" s="2" t="s">
        <v>1</v>
      </c>
      <c r="C8" s="3">
        <v>125000</v>
      </c>
      <c r="D8" s="4">
        <v>6.9082665541965413</v>
      </c>
      <c r="F8" t="str">
        <v>Data Engineer</v>
      </c>
      <c r="G8">
        <v>125000</v>
      </c>
      <c r="H8">
        <v>6.9082665541965413</v>
      </c>
    </row>
    <row r="9" spans="2:8" x14ac:dyDescent="0.25">
      <c r="B9" s="2" t="s">
        <v>9</v>
      </c>
      <c r="C9" s="3">
        <v>115000</v>
      </c>
      <c r="D9" s="4">
        <v>4.7878787878787881</v>
      </c>
      <c r="F9" t="str">
        <v>Cloud Engineer</v>
      </c>
      <c r="G9">
        <v>115000</v>
      </c>
      <c r="H9">
        <v>4.7878787878787881</v>
      </c>
    </row>
    <row r="10" spans="2:8" x14ac:dyDescent="0.25">
      <c r="B10" s="2" t="s">
        <v>2</v>
      </c>
      <c r="C10" s="3">
        <v>110000</v>
      </c>
      <c r="D10" s="4">
        <v>4.4124203821656049</v>
      </c>
      <c r="F10" t="str">
        <v>Senior Data Analyst</v>
      </c>
      <c r="G10">
        <v>110000</v>
      </c>
      <c r="H10">
        <v>4.4124203821656049</v>
      </c>
    </row>
    <row r="11" spans="2:8" x14ac:dyDescent="0.25">
      <c r="B11" s="2" t="s">
        <v>6</v>
      </c>
      <c r="C11" s="3">
        <v>90000</v>
      </c>
      <c r="D11" s="4">
        <v>3.6000719510732702</v>
      </c>
      <c r="F11" t="str">
        <v>Data Analyst</v>
      </c>
      <c r="G11">
        <v>90000</v>
      </c>
      <c r="H11">
        <v>3.6000719510732702</v>
      </c>
    </row>
    <row r="12" spans="2:8" x14ac:dyDescent="0.25">
      <c r="B12" s="2" t="s">
        <v>8</v>
      </c>
      <c r="C12" s="3">
        <v>90000</v>
      </c>
      <c r="D12" s="4">
        <v>3.3282636248415716</v>
      </c>
      <c r="F12" t="str">
        <v>Business Analyst</v>
      </c>
      <c r="G12">
        <v>90000</v>
      </c>
      <c r="H12">
        <v>3.3282636248415716</v>
      </c>
    </row>
    <row r="13" spans="2:8" x14ac:dyDescent="0.25">
      <c r="B13" s="2" t="s">
        <v>11</v>
      </c>
      <c r="C13" s="3">
        <v>118940</v>
      </c>
      <c r="D13" s="4">
        <v>5.0095063839942719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E58E7-F08E-48FD-B334-DE2D3D202257}">
  <dimension ref="A1:B12"/>
  <sheetViews>
    <sheetView tabSelected="1" zoomScale="112" zoomScaleNormal="112" workbookViewId="0">
      <selection activeCell="B12" sqref="B12"/>
    </sheetView>
  </sheetViews>
  <sheetFormatPr defaultRowHeight="15" x14ac:dyDescent="0.25"/>
  <cols>
    <col min="1" max="1" width="13.42578125" bestFit="1" customWidth="1"/>
    <col min="2" max="3" width="14.42578125" bestFit="1" customWidth="1"/>
  </cols>
  <sheetData>
    <row r="1" spans="1:2" x14ac:dyDescent="0.25">
      <c r="A1" s="1" t="s">
        <v>10</v>
      </c>
      <c r="B1" t="s">
        <v>27</v>
      </c>
    </row>
    <row r="2" spans="1:2" x14ac:dyDescent="0.25">
      <c r="A2" s="2" t="s">
        <v>22</v>
      </c>
      <c r="B2" s="7">
        <v>6.7873845784866285E-2</v>
      </c>
    </row>
    <row r="3" spans="1:2" x14ac:dyDescent="0.25">
      <c r="A3" s="2" t="s">
        <v>24</v>
      </c>
      <c r="B3" s="7">
        <v>9.653435663748651E-2</v>
      </c>
    </row>
    <row r="4" spans="1:2" x14ac:dyDescent="0.25">
      <c r="A4" s="2" t="s">
        <v>25</v>
      </c>
      <c r="B4" s="7">
        <v>0.10420913778630531</v>
      </c>
    </row>
    <row r="5" spans="1:2" x14ac:dyDescent="0.25">
      <c r="A5" s="2" t="s">
        <v>15</v>
      </c>
      <c r="B5" s="7">
        <v>0.16033097493704282</v>
      </c>
    </row>
    <row r="6" spans="1:2" x14ac:dyDescent="0.25">
      <c r="A6" s="2" t="s">
        <v>23</v>
      </c>
      <c r="B6" s="7">
        <v>0.1680057560858616</v>
      </c>
    </row>
    <row r="7" spans="1:2" x14ac:dyDescent="0.25">
      <c r="A7" s="2" t="s">
        <v>17</v>
      </c>
      <c r="B7" s="7">
        <v>0.18803213814606068</v>
      </c>
    </row>
    <row r="8" spans="1:2" x14ac:dyDescent="0.25">
      <c r="A8" s="2" t="s">
        <v>13</v>
      </c>
      <c r="B8" s="7">
        <v>0.27653195826837751</v>
      </c>
    </row>
    <row r="9" spans="1:2" x14ac:dyDescent="0.25">
      <c r="A9" s="2" t="s">
        <v>14</v>
      </c>
      <c r="B9" s="7">
        <v>0.28696486389255305</v>
      </c>
    </row>
    <row r="10" spans="1:2" x14ac:dyDescent="0.25">
      <c r="A10" s="2" t="s">
        <v>16</v>
      </c>
      <c r="B10" s="7">
        <v>0.41455810049166569</v>
      </c>
    </row>
    <row r="11" spans="1:2" x14ac:dyDescent="0.25">
      <c r="A11" s="2" t="s">
        <v>12</v>
      </c>
      <c r="B11" s="7">
        <v>0.52500299796138628</v>
      </c>
    </row>
    <row r="12" spans="1:2" x14ac:dyDescent="0.25">
      <c r="A12" s="2" t="s">
        <v>11</v>
      </c>
      <c r="B12" s="7">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F2F41-8269-44B7-9755-BE38FE75BFC8}">
  <dimension ref="A1:D12"/>
  <sheetViews>
    <sheetView zoomScale="150" zoomScaleNormal="150" workbookViewId="0">
      <selection activeCell="E15" sqref="E15"/>
    </sheetView>
  </sheetViews>
  <sheetFormatPr defaultRowHeight="15" x14ac:dyDescent="0.25"/>
  <cols>
    <col min="1" max="1" width="25" bestFit="1" customWidth="1"/>
    <col min="2" max="2" width="13.5703125" bestFit="1" customWidth="1"/>
    <col min="3" max="3" width="16.42578125" bestFit="1" customWidth="1"/>
    <col min="4" max="4" width="21" bestFit="1" customWidth="1"/>
  </cols>
  <sheetData>
    <row r="1" spans="1:4" x14ac:dyDescent="0.25">
      <c r="A1" s="1" t="s">
        <v>10</v>
      </c>
      <c r="B1" t="s">
        <v>19</v>
      </c>
      <c r="C1" t="s">
        <v>20</v>
      </c>
      <c r="D1" t="s">
        <v>21</v>
      </c>
    </row>
    <row r="2" spans="1:4" x14ac:dyDescent="0.25">
      <c r="A2" s="2" t="s">
        <v>8</v>
      </c>
      <c r="B2" s="3">
        <v>90000</v>
      </c>
      <c r="C2" s="5">
        <v>90000</v>
      </c>
      <c r="D2" s="6">
        <v>75000</v>
      </c>
    </row>
    <row r="3" spans="1:4" x14ac:dyDescent="0.25">
      <c r="A3" s="2" t="s">
        <v>9</v>
      </c>
      <c r="B3" s="3">
        <v>115000</v>
      </c>
      <c r="C3" s="5">
        <v>115000</v>
      </c>
      <c r="D3" s="6">
        <v>89100</v>
      </c>
    </row>
    <row r="4" spans="1:4" x14ac:dyDescent="0.25">
      <c r="A4" s="2" t="s">
        <v>6</v>
      </c>
      <c r="B4" s="3">
        <v>90000</v>
      </c>
      <c r="C4" s="5">
        <v>90000</v>
      </c>
      <c r="D4" s="6">
        <v>90000</v>
      </c>
    </row>
    <row r="5" spans="1:4" x14ac:dyDescent="0.25">
      <c r="A5" s="2" t="s">
        <v>1</v>
      </c>
      <c r="B5" s="3">
        <v>125000</v>
      </c>
      <c r="C5" s="5">
        <v>125000</v>
      </c>
      <c r="D5" s="6">
        <v>123500</v>
      </c>
    </row>
    <row r="6" spans="1:4" x14ac:dyDescent="0.25">
      <c r="A6" s="2" t="s">
        <v>4</v>
      </c>
      <c r="B6" s="3">
        <v>130000</v>
      </c>
      <c r="C6" s="5">
        <v>130000</v>
      </c>
      <c r="D6" s="6">
        <v>119550</v>
      </c>
    </row>
    <row r="7" spans="1:4" x14ac:dyDescent="0.25">
      <c r="A7" s="2" t="s">
        <v>3</v>
      </c>
      <c r="B7" s="3">
        <v>150000</v>
      </c>
      <c r="C7" s="5">
        <v>150000</v>
      </c>
      <c r="D7" s="6">
        <v>101029</v>
      </c>
    </row>
    <row r="8" spans="1:4" x14ac:dyDescent="0.25">
      <c r="A8" s="2" t="s">
        <v>2</v>
      </c>
      <c r="B8" s="3">
        <v>110000</v>
      </c>
      <c r="C8" s="5">
        <v>110000</v>
      </c>
      <c r="D8" s="6">
        <v>111175</v>
      </c>
    </row>
    <row r="9" spans="1:4" x14ac:dyDescent="0.25">
      <c r="A9" s="2" t="s">
        <v>5</v>
      </c>
      <c r="B9" s="3">
        <v>150000</v>
      </c>
      <c r="C9" s="5">
        <v>150000</v>
      </c>
      <c r="D9" s="6">
        <v>147500</v>
      </c>
    </row>
    <row r="10" spans="1:4" x14ac:dyDescent="0.25">
      <c r="A10" s="2" t="s">
        <v>0</v>
      </c>
      <c r="B10" s="3">
        <v>155000</v>
      </c>
      <c r="C10" s="5">
        <v>155000</v>
      </c>
      <c r="D10" s="6">
        <v>155000</v>
      </c>
    </row>
    <row r="11" spans="1:4" x14ac:dyDescent="0.25">
      <c r="A11" s="2" t="s">
        <v>7</v>
      </c>
      <c r="B11" s="3">
        <v>125000</v>
      </c>
      <c r="C11" s="5">
        <v>125000</v>
      </c>
      <c r="D11" s="6">
        <v>89100</v>
      </c>
    </row>
    <row r="12" spans="1:4" x14ac:dyDescent="0.25">
      <c r="A12" s="2" t="s">
        <v>11</v>
      </c>
      <c r="B12" s="3">
        <v>118940</v>
      </c>
      <c r="C12" s="5">
        <v>118940</v>
      </c>
      <c r="D12" s="6">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A9344-09AB-48E5-980A-962B43678ACA}">
  <dimension ref="E1:G12"/>
  <sheetViews>
    <sheetView workbookViewId="0">
      <selection activeCell="M23" sqref="M23"/>
    </sheetView>
  </sheetViews>
  <sheetFormatPr defaultRowHeight="15" x14ac:dyDescent="0.25"/>
  <cols>
    <col min="1" max="1" width="13.42578125" bestFit="1" customWidth="1"/>
    <col min="2" max="2" width="20" bestFit="1" customWidth="1"/>
    <col min="3" max="4" width="14.42578125" bestFit="1" customWidth="1"/>
    <col min="5" max="5" width="21.140625" customWidth="1"/>
    <col min="6" max="6" width="20" bestFit="1" customWidth="1"/>
    <col min="7" max="7" width="20.85546875" customWidth="1"/>
    <col min="8" max="8" width="14.42578125" customWidth="1"/>
    <col min="9" max="9" width="18.28515625" customWidth="1"/>
  </cols>
  <sheetData>
    <row r="1" spans="5:7" x14ac:dyDescent="0.25">
      <c r="E1" s="1" t="s">
        <v>10</v>
      </c>
      <c r="F1" t="s">
        <v>26</v>
      </c>
      <c r="G1" t="s">
        <v>27</v>
      </c>
    </row>
    <row r="2" spans="5:7" x14ac:dyDescent="0.25">
      <c r="E2" s="2" t="s">
        <v>16</v>
      </c>
      <c r="F2" s="3">
        <v>84500</v>
      </c>
      <c r="G2" s="7">
        <v>0.41455810049166569</v>
      </c>
    </row>
    <row r="3" spans="5:7" x14ac:dyDescent="0.25">
      <c r="E3" s="2" t="s">
        <v>22</v>
      </c>
      <c r="F3" s="3">
        <v>96923.75</v>
      </c>
      <c r="G3" s="7">
        <v>6.7873845784866285E-2</v>
      </c>
    </row>
    <row r="4" spans="5:7" x14ac:dyDescent="0.25">
      <c r="E4" s="2" t="s">
        <v>23</v>
      </c>
      <c r="F4" s="3">
        <v>90000</v>
      </c>
      <c r="G4" s="7">
        <v>0.1680057560858616</v>
      </c>
    </row>
    <row r="5" spans="5:7" x14ac:dyDescent="0.25">
      <c r="E5" s="2" t="s">
        <v>24</v>
      </c>
      <c r="F5" s="3">
        <v>85000</v>
      </c>
      <c r="G5" s="7">
        <v>9.653435663748651E-2</v>
      </c>
    </row>
    <row r="6" spans="5:7" x14ac:dyDescent="0.25">
      <c r="E6" s="2" t="s">
        <v>13</v>
      </c>
      <c r="F6" s="3">
        <v>97086.5</v>
      </c>
      <c r="G6" s="7">
        <v>0.27653195826837751</v>
      </c>
    </row>
    <row r="7" spans="5:7" x14ac:dyDescent="0.25">
      <c r="E7" s="2" t="s">
        <v>15</v>
      </c>
      <c r="F7" s="3">
        <v>90000</v>
      </c>
      <c r="G7" s="7">
        <v>0.16033097493704282</v>
      </c>
    </row>
    <row r="8" spans="5:7" x14ac:dyDescent="0.25">
      <c r="E8" s="2" t="s">
        <v>17</v>
      </c>
      <c r="F8" s="3">
        <v>90000</v>
      </c>
      <c r="G8" s="7">
        <v>0.18803213814606068</v>
      </c>
    </row>
    <row r="9" spans="5:7" x14ac:dyDescent="0.25">
      <c r="E9" s="2" t="s">
        <v>12</v>
      </c>
      <c r="F9" s="3">
        <v>90000</v>
      </c>
      <c r="G9" s="7">
        <v>0.52500299796138628</v>
      </c>
    </row>
    <row r="10" spans="5:7" x14ac:dyDescent="0.25">
      <c r="E10" s="2" t="s">
        <v>14</v>
      </c>
      <c r="F10" s="3">
        <v>92500</v>
      </c>
      <c r="G10" s="7">
        <v>0.28696486389255305</v>
      </c>
    </row>
    <row r="11" spans="5:7" x14ac:dyDescent="0.25">
      <c r="E11" s="2" t="s">
        <v>25</v>
      </c>
      <c r="F11" s="3">
        <v>81682</v>
      </c>
      <c r="G11" s="7">
        <v>0.10420913778630531</v>
      </c>
    </row>
    <row r="12" spans="5:7" x14ac:dyDescent="0.25">
      <c r="E12" s="2" t="s">
        <v>11</v>
      </c>
      <c r="F12" s="3">
        <v>90000</v>
      </c>
      <c r="G12" s="7">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8639AF3-9437-48D7-8E49-28BC6130086E}">
  <ds:schemaRefs/>
</ds:datastoreItem>
</file>

<file path=customXml/itemProps2.xml><?xml version="1.0" encoding="utf-8"?>
<ds:datastoreItem xmlns:ds="http://schemas.openxmlformats.org/officeDocument/2006/customXml" ds:itemID="{827B12E8-20AC-4786-85BF-222531790285}">
  <ds:schemaRefs/>
</ds:datastoreItem>
</file>

<file path=customXml/itemProps3.xml><?xml version="1.0" encoding="utf-8"?>
<ds:datastoreItem xmlns:ds="http://schemas.openxmlformats.org/officeDocument/2006/customXml" ds:itemID="{39427FEE-DB47-4D64-838C-AB35361748A3}">
  <ds:schemaRefs/>
</ds:datastoreItem>
</file>

<file path=customXml/itemProps4.xml><?xml version="1.0" encoding="utf-8"?>
<ds:datastoreItem xmlns:ds="http://schemas.openxmlformats.org/officeDocument/2006/customXml" ds:itemID="{3FE4F2A5-214D-4D1C-BDAE-FD07163848A2}">
  <ds:schemaRefs/>
</ds:datastoreItem>
</file>

<file path=customXml/itemProps5.xml><?xml version="1.0" encoding="utf-8"?>
<ds:datastoreItem xmlns:ds="http://schemas.openxmlformats.org/officeDocument/2006/customXml" ds:itemID="{563D4CD2-3C5C-463B-9249-E7CE3474DF3E}">
  <ds:schemaRefs>
    <ds:schemaRef ds:uri="http://www.w3.org/2001/XMLSchema"/>
    <ds:schemaRef ds:uri="http://microsoft.data.visualization.engine.tours/1.0"/>
  </ds:schemaRefs>
</ds:datastoreItem>
</file>

<file path=customXml/itemProps6.xml><?xml version="1.0" encoding="utf-8"?>
<ds:datastoreItem xmlns:ds="http://schemas.openxmlformats.org/officeDocument/2006/customXml" ds:itemID="{E1232CA8-9DE1-4ABD-BCA0-D470F9598CA7}">
  <ds:schemaRefs/>
</ds:datastoreItem>
</file>

<file path=customXml/itemProps7.xml><?xml version="1.0" encoding="utf-8"?>
<ds:datastoreItem xmlns:ds="http://schemas.openxmlformats.org/officeDocument/2006/customXml" ds:itemID="{42D3CA3A-E53D-4F8F-A278-4250EC9F9F81}">
  <ds:schemaRefs/>
</ds:datastoreItem>
</file>

<file path=customXml/itemProps8.xml><?xml version="1.0" encoding="utf-8"?>
<ds:datastoreItem xmlns:ds="http://schemas.openxmlformats.org/officeDocument/2006/customXml" ds:itemID="{EF61CFB3-5F3E-40B2-ABD8-04D900E17A1A}">
  <ds:schemaRefs/>
</ds:datastoreItem>
</file>

<file path=customXml/itemProps9.xml><?xml version="1.0" encoding="utf-8"?>
<ds:datastoreItem xmlns:ds="http://schemas.openxmlformats.org/officeDocument/2006/customXml" ds:itemID="{9CA77AFE-2950-47B4-B19D-4C51511F4783}">
  <ds:schemaRefs>
    <ds:schemaRef ds:uri="http://www.w3.org/2001/XMLSchema"/>
    <ds:schemaRef ds:uri="http://microsoft.data.visualization.Client.Excel/1.0"/>
  </ds:schemaRefs>
</ds:datastoreItem>
</file>

<file path=customXml/itemProps10.xml><?xml version="1.0" encoding="utf-8"?>
<ds:datastoreItem xmlns:ds="http://schemas.openxmlformats.org/officeDocument/2006/customXml" ds:itemID="{B5CAD12F-C4AE-490E-9458-FC681BA8F21A}">
  <ds:schemaRefs/>
</ds:datastoreItem>
</file>

<file path=customXml/itemProps11.xml><?xml version="1.0" encoding="utf-8"?>
<ds:datastoreItem xmlns:ds="http://schemas.openxmlformats.org/officeDocument/2006/customXml" ds:itemID="{C6D1DABB-858F-4D0D-BBA7-F06C63D1E271}">
  <ds:schemaRefs/>
</ds:datastoreItem>
</file>

<file path=customXml/itemProps12.xml><?xml version="1.0" encoding="utf-8"?>
<ds:datastoreItem xmlns:ds="http://schemas.openxmlformats.org/officeDocument/2006/customXml" ds:itemID="{842A32C0-120B-468C-9EB2-21D0D204D550}">
  <ds:schemaRefs/>
</ds:datastoreItem>
</file>

<file path=customXml/itemProps13.xml><?xml version="1.0" encoding="utf-8"?>
<ds:datastoreItem xmlns:ds="http://schemas.openxmlformats.org/officeDocument/2006/customXml" ds:itemID="{7C57A44C-FE60-4716-97DF-178706A2B187}">
  <ds:schemaRefs/>
</ds:datastoreItem>
</file>

<file path=customXml/itemProps14.xml><?xml version="1.0" encoding="utf-8"?>
<ds:datastoreItem xmlns:ds="http://schemas.openxmlformats.org/officeDocument/2006/customXml" ds:itemID="{BFD109D8-4898-475F-AC6A-D925A83DA51C}">
  <ds:schemaRefs/>
</ds:datastoreItem>
</file>

<file path=customXml/itemProps15.xml><?xml version="1.0" encoding="utf-8"?>
<ds:datastoreItem xmlns:ds="http://schemas.openxmlformats.org/officeDocument/2006/customXml" ds:itemID="{4964B723-8111-456F-B618-F594DF8E71F9}">
  <ds:schemaRefs/>
</ds:datastoreItem>
</file>

<file path=customXml/itemProps16.xml><?xml version="1.0" encoding="utf-8"?>
<ds:datastoreItem xmlns:ds="http://schemas.openxmlformats.org/officeDocument/2006/customXml" ds:itemID="{3C328CA2-81E4-448E-B50E-8FC3161CE84A}">
  <ds:schemaRefs>
    <ds:schemaRef ds:uri="http://schemas.microsoft.com/DataMashup"/>
  </ds:schemaRefs>
</ds:datastoreItem>
</file>

<file path=customXml/itemProps17.xml><?xml version="1.0" encoding="utf-8"?>
<ds:datastoreItem xmlns:ds="http://schemas.openxmlformats.org/officeDocument/2006/customXml" ds:itemID="{3EC1AFAC-15E4-415F-9DDE-9259A36DD40B}">
  <ds:schemaRefs/>
</ds:datastoreItem>
</file>

<file path=customXml/itemProps18.xml><?xml version="1.0" encoding="utf-8"?>
<ds:datastoreItem xmlns:ds="http://schemas.openxmlformats.org/officeDocument/2006/customXml" ds:itemID="{969F4508-8632-4DD9-875E-65CC114BA461}">
  <ds:schemaRefs/>
</ds:datastoreItem>
</file>

<file path=customXml/itemProps19.xml><?xml version="1.0" encoding="utf-8"?>
<ds:datastoreItem xmlns:ds="http://schemas.openxmlformats.org/officeDocument/2006/customXml" ds:itemID="{BACED63E-1E16-43F2-980F-DA24528F33F2}">
  <ds:schemaRefs/>
</ds:datastoreItem>
</file>

<file path=customXml/itemProps20.xml><?xml version="1.0" encoding="utf-8"?>
<ds:datastoreItem xmlns:ds="http://schemas.openxmlformats.org/officeDocument/2006/customXml" ds:itemID="{12996630-4EE7-4B0D-9EF3-778E2D14563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job_analysis</vt:lpstr>
      <vt:lpstr>skill_job_analysis</vt:lpstr>
      <vt:lpstr>salary_analysis</vt:lpstr>
      <vt:lpstr>skills_salary_analysis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ahad ؟</cp:lastModifiedBy>
  <dcterms:created xsi:type="dcterms:W3CDTF">2024-08-10T22:21:34Z</dcterms:created>
  <dcterms:modified xsi:type="dcterms:W3CDTF">2026-04-23T08:27:29Z</dcterms:modified>
</cp:coreProperties>
</file>