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L:\Behavior Camera\KiCad LED Rings\Kicad LED Rings-V2\bom\"/>
    </mc:Choice>
  </mc:AlternateContent>
  <xr:revisionPtr revIDLastSave="0" documentId="8_{2FF3E0EB-0027-4643-AEE0-EF1FF3231188}" xr6:coauthVersionLast="45" xr6:coauthVersionMax="45" xr10:uidLastSave="{00000000-0000-0000-0000-000000000000}"/>
  <bookViews>
    <workbookView xWindow="28680" yWindow="-120" windowWidth="386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6" i="1" l="1"/>
  <c r="L15" i="1"/>
  <c r="L14" i="1"/>
  <c r="L13" i="1"/>
  <c r="L12" i="1"/>
  <c r="L11" i="1"/>
  <c r="L10" i="1"/>
  <c r="L9" i="1"/>
  <c r="L8" i="1"/>
  <c r="L7" i="1"/>
  <c r="L17" i="1" s="1"/>
  <c r="L18" i="1" s="1"/>
</calcChain>
</file>

<file path=xl/sharedStrings.xml><?xml version="1.0" encoding="utf-8"?>
<sst xmlns="http://schemas.openxmlformats.org/spreadsheetml/2006/main" count="75" uniqueCount="53">
  <si>
    <t>xxxx xxxx xxxxx xxPCS BOM  (Sample Bill of Materials)</t>
  </si>
  <si>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</si>
  <si>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</si>
  <si>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</si>
  <si>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</si>
  <si>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t>*Mfg Part #</t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</si>
  <si>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</si>
  <si>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</si>
  <si>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</si>
  <si>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</si>
  <si>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5sets unit price</t>
  </si>
  <si>
    <t>Total</t>
  </si>
  <si>
    <t>C1</t>
  </si>
  <si>
    <t xml:space="preserve">	Murata Electronics</t>
  </si>
  <si>
    <t>GRT155C80J105ME01D</t>
  </si>
  <si>
    <t>1µF ±20% 10V Ceramic Capacitor</t>
  </si>
  <si>
    <t>.Capacitor_SMD:C_0402_1005Metric</t>
  </si>
  <si>
    <t>SMD</t>
  </si>
  <si>
    <t>C2</t>
  </si>
  <si>
    <t>GRM155R60J106ME15D</t>
  </si>
  <si>
    <t>10µF ±20% 6.3V Ceramic Capacitor</t>
  </si>
  <si>
    <t>R1, R2, R4</t>
  </si>
  <si>
    <t>ERA-2AED103X</t>
  </si>
  <si>
    <t>10K</t>
  </si>
  <si>
    <r>
      <rPr>
        <sz val="11"/>
        <color theme="1"/>
        <rFont val="Arial"/>
        <charset val="134"/>
      </rPr>
      <t>manufacturer</t>
    </r>
    <r>
      <rPr>
        <sz val="11"/>
        <color theme="1"/>
        <rFont val="宋体"/>
        <charset val="134"/>
      </rPr>
      <t>：</t>
    </r>
    <r>
      <rPr>
        <sz val="11"/>
        <color theme="1"/>
        <rFont val="Arial"/>
        <charset val="134"/>
      </rPr>
      <t>Panasonic</t>
    </r>
  </si>
  <si>
    <t>R3</t>
  </si>
  <si>
    <t>ERA-2AEB123X</t>
  </si>
  <si>
    <t>12K</t>
  </si>
  <si>
    <t>L1</t>
  </si>
  <si>
    <t>VLF4012AT-100MR79</t>
  </si>
  <si>
    <t>10uH</t>
  </si>
  <si>
    <t>footprints:VLF4012AT-100MR79</t>
  </si>
  <si>
    <r>
      <rPr>
        <sz val="11"/>
        <color theme="1"/>
        <rFont val="Arial"/>
        <charset val="134"/>
      </rPr>
      <t>manufacturer</t>
    </r>
    <r>
      <rPr>
        <sz val="11"/>
        <color theme="1"/>
        <rFont val="宋体"/>
        <charset val="134"/>
      </rPr>
      <t>：</t>
    </r>
    <r>
      <rPr>
        <sz val="11"/>
        <color theme="1"/>
        <rFont val="Arial"/>
        <charset val="134"/>
      </rPr>
      <t>TDK</t>
    </r>
  </si>
  <si>
    <t>D11</t>
  </si>
  <si>
    <t>BAT760,115</t>
  </si>
  <si>
    <t>D_Schottky</t>
  </si>
  <si>
    <t>BAT760_115:SOD323(F)</t>
  </si>
  <si>
    <r>
      <rPr>
        <sz val="11"/>
        <color theme="1"/>
        <rFont val="Arial"/>
        <charset val="134"/>
      </rPr>
      <t>manufacturer</t>
    </r>
    <r>
      <rPr>
        <sz val="11"/>
        <color theme="1"/>
        <rFont val="宋体"/>
        <charset val="134"/>
      </rPr>
      <t>：</t>
    </r>
    <r>
      <rPr>
        <sz val="11"/>
        <color theme="1"/>
        <rFont val="Arial"/>
        <charset val="134"/>
      </rPr>
      <t>Nexperia</t>
    </r>
  </si>
  <si>
    <t>U1</t>
  </si>
  <si>
    <t>LM3509SD_NOPB</t>
  </si>
  <si>
    <t>LED Lighting Drivers</t>
  </si>
  <si>
    <t>footprints:LM3509SD&amp;slash_NOPB</t>
  </si>
  <si>
    <r>
      <rPr>
        <sz val="11"/>
        <color theme="1"/>
        <rFont val="Arial"/>
        <charset val="134"/>
      </rPr>
      <t>LM3509SD/NOPB    manufacturer</t>
    </r>
    <r>
      <rPr>
        <sz val="11"/>
        <color theme="1"/>
        <rFont val="宋体"/>
        <charset val="134"/>
      </rPr>
      <t>：</t>
    </r>
    <r>
      <rPr>
        <sz val="11"/>
        <color theme="1"/>
        <rFont val="Arial"/>
        <charset val="134"/>
      </rPr>
      <t>Texas Instruments</t>
    </r>
  </si>
  <si>
    <t>J2</t>
  </si>
  <si>
    <t>DNP</t>
  </si>
  <si>
    <t>J1</t>
  </si>
  <si>
    <t>D1, D2, D3, D4, D5, D6, D7, D8, D9, D10</t>
  </si>
  <si>
    <t>LTST-C190KRKT</t>
  </si>
  <si>
    <t> Red 631nm LED</t>
  </si>
  <si>
    <t>LED_SMD:LED_0603_1608Metric</t>
  </si>
  <si>
    <r>
      <rPr>
        <sz val="11"/>
        <color theme="1"/>
        <rFont val="Arial"/>
        <charset val="134"/>
      </rPr>
      <t>manufacturer</t>
    </r>
    <r>
      <rPr>
        <sz val="11"/>
        <color theme="1"/>
        <rFont val="宋体"/>
        <charset val="134"/>
      </rPr>
      <t>：</t>
    </r>
    <r>
      <rPr>
        <sz val="11"/>
        <color theme="1"/>
        <rFont val="Arial"/>
        <charset val="134"/>
      </rPr>
      <t>Lite-On</t>
    </r>
  </si>
  <si>
    <t>1set</t>
  </si>
  <si>
    <t xml:space="preserve">5sets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</si>
</sst>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\$#,##0.00;\-\$#,##0.00"/>
  </numFmts>
  <fonts count="8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1"/>
      <color rgb="FFFF0000"/>
      <name val="Calibri"/>
      <charset val="134"/>
      <scheme val="minor"/>
    </font>
    <font>
      <sz val="10"/>
      <name val="Arial"/>
      <charset val="134"/>
    </font>
    <font>
      <sz val="11"/>
      <color theme="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Font="1" applyAlignment="1"/>
    <xf numFmtId="0" fontId="5" fillId="0" borderId="0" xfId="0" applyFont="1" applyAlignment="1"/>
    <xf numFmtId="0" fontId="6" fillId="0" borderId="1" xfId="0" applyFont="1" applyBorder="1" applyAlignment="1">
      <alignment horizontal="left"/>
    </xf>
    <xf numFmtId="0" fontId="0" fillId="0" borderId="0" xfId="0" applyAlignment="1"/>
    <xf numFmtId="0" fontId="6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166" fontId="0" fillId="0" borderId="0" xfId="0" applyNumberFormat="1" applyFont="1" applyFill="1" applyBorder="1" applyAlignment="1">
      <alignment horizontal="center"/>
    </xf>
    <xf numFmtId="166" fontId="0" fillId="0" borderId="0" xfId="0" applyNumberFormat="1" applyFont="1" applyFill="1" applyAlignment="1">
      <alignment horizontal="center"/>
    </xf>
    <xf numFmtId="0" fontId="1" fillId="0" borderId="1" xfId="0" applyFont="1" applyFill="1" applyBorder="1" applyAlignment="1"/>
    <xf numFmtId="166" fontId="5" fillId="0" borderId="0" xfId="0" applyNumberFormat="1" applyFont="1" applyFill="1" applyBorder="1" applyAlignment="1">
      <alignment horizontal="center"/>
    </xf>
    <xf numFmtId="166" fontId="1" fillId="0" borderId="0" xfId="0" applyNumberFormat="1" applyFont="1">
      <alignment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168403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87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8"/>
  <sheetViews>
    <sheetView tabSelected="1" topLeftCell="C1" workbookViewId="0">
      <selection activeCell="E16" sqref="E16"/>
    </sheetView>
  </sheetViews>
  <sheetFormatPr defaultColWidth="9" defaultRowHeight="13.8"/>
  <cols>
    <col min="1" max="1" width="9" style="2"/>
    <col min="2" max="2" width="39" style="2" customWidth="1"/>
    <col min="3" max="3" width="9" style="2"/>
    <col min="4" max="4" width="24.33203125" style="2" customWidth="1"/>
    <col min="5" max="5" width="29.88671875" style="2" customWidth="1"/>
    <col min="6" max="6" width="33.33203125" style="2" customWidth="1"/>
    <col min="7" max="7" width="44.6640625" style="2" customWidth="1"/>
    <col min="8" max="8" width="13.6640625" style="2" customWidth="1"/>
    <col min="9" max="9" width="13.109375" style="2" customWidth="1"/>
    <col min="10" max="10" width="9" style="2"/>
    <col min="11" max="12" width="9.21875" style="2" customWidth="1"/>
    <col min="13" max="16384" width="9" style="2"/>
  </cols>
  <sheetData>
    <row r="2" spans="1:13" ht="19.5" customHeight="1">
      <c r="A2" s="22"/>
      <c r="B2" s="22"/>
      <c r="D2" s="21" t="s">
        <v>0</v>
      </c>
      <c r="E2" s="21"/>
      <c r="F2" s="21"/>
    </row>
    <row r="3" spans="1:13">
      <c r="A3" s="22"/>
      <c r="B3" s="22"/>
      <c r="D3" s="21"/>
      <c r="E3" s="21"/>
      <c r="F3" s="21"/>
    </row>
    <row r="4" spans="1:13">
      <c r="D4" s="21"/>
      <c r="E4" s="21"/>
      <c r="F4" s="21"/>
    </row>
    <row r="6" spans="1:13" ht="28.5" customHeight="1">
      <c r="A6" s="3" t="s">
        <v>1</v>
      </c>
      <c r="B6" s="4" t="s">
        <v>2</v>
      </c>
      <c r="C6" s="5" t="s">
        <v>3</v>
      </c>
      <c r="D6" s="3" t="s">
        <v>4</v>
      </c>
      <c r="E6" s="4" t="s">
        <v>5</v>
      </c>
      <c r="F6" s="3" t="s">
        <v>6</v>
      </c>
      <c r="G6" s="4" t="s">
        <v>7</v>
      </c>
      <c r="H6" s="3" t="s">
        <v>8</v>
      </c>
      <c r="I6" s="3" t="s">
        <v>9</v>
      </c>
      <c r="K6" s="14" t="s">
        <v>10</v>
      </c>
      <c r="L6" s="15" t="s">
        <v>11</v>
      </c>
    </row>
    <row r="7" spans="1:13" ht="14.4">
      <c r="A7" s="6">
        <v>1</v>
      </c>
      <c r="B7" s="7" t="s">
        <v>12</v>
      </c>
      <c r="C7" s="6">
        <v>1</v>
      </c>
      <c r="D7" s="8" t="s">
        <v>13</v>
      </c>
      <c r="E7" s="9" t="s">
        <v>14</v>
      </c>
      <c r="F7" s="10" t="s">
        <v>15</v>
      </c>
      <c r="G7" s="11" t="s">
        <v>16</v>
      </c>
      <c r="H7" s="12" t="s">
        <v>17</v>
      </c>
      <c r="I7" s="12"/>
      <c r="K7" s="16">
        <v>0.25</v>
      </c>
      <c r="L7" s="17">
        <f>K7*C7</f>
        <v>0.25</v>
      </c>
    </row>
    <row r="8" spans="1:13" s="1" customFormat="1" ht="14.4">
      <c r="A8" s="13">
        <v>2</v>
      </c>
      <c r="B8" s="11" t="s">
        <v>18</v>
      </c>
      <c r="C8" s="13">
        <v>1</v>
      </c>
      <c r="D8" s="8" t="s">
        <v>13</v>
      </c>
      <c r="E8" s="9" t="s">
        <v>19</v>
      </c>
      <c r="F8" s="10" t="s">
        <v>20</v>
      </c>
      <c r="G8" s="11" t="s">
        <v>16</v>
      </c>
      <c r="H8" s="12" t="s">
        <v>17</v>
      </c>
      <c r="I8" s="18"/>
      <c r="K8" s="19">
        <v>0.42</v>
      </c>
      <c r="L8" s="17">
        <f t="shared" ref="L8:L16" si="0">K8*C8</f>
        <v>0.42</v>
      </c>
      <c r="M8" s="9" t="s">
        <v>19</v>
      </c>
    </row>
    <row r="9" spans="1:13" ht="14.4">
      <c r="A9" s="6">
        <v>3</v>
      </c>
      <c r="B9" s="11" t="s">
        <v>21</v>
      </c>
      <c r="C9" s="6">
        <v>3</v>
      </c>
      <c r="D9" s="8" t="s">
        <v>13</v>
      </c>
      <c r="E9" s="9" t="s">
        <v>22</v>
      </c>
      <c r="F9" s="10" t="s">
        <v>23</v>
      </c>
      <c r="G9" s="11" t="s">
        <v>16</v>
      </c>
      <c r="H9" s="12" t="s">
        <v>17</v>
      </c>
      <c r="I9" s="12"/>
      <c r="K9" s="16">
        <v>0.25</v>
      </c>
      <c r="L9" s="17">
        <f t="shared" si="0"/>
        <v>0.75</v>
      </c>
      <c r="M9" s="1" t="s">
        <v>24</v>
      </c>
    </row>
    <row r="10" spans="1:13" ht="14.4">
      <c r="A10" s="6">
        <v>4</v>
      </c>
      <c r="B10" s="11" t="s">
        <v>25</v>
      </c>
      <c r="C10" s="6">
        <v>1</v>
      </c>
      <c r="D10" s="8" t="s">
        <v>13</v>
      </c>
      <c r="E10" s="9" t="s">
        <v>26</v>
      </c>
      <c r="F10" s="10" t="s">
        <v>27</v>
      </c>
      <c r="G10" s="11" t="s">
        <v>16</v>
      </c>
      <c r="H10" s="12" t="s">
        <v>17</v>
      </c>
      <c r="I10" s="12"/>
      <c r="K10" s="16">
        <v>0.46</v>
      </c>
      <c r="L10" s="17">
        <f t="shared" si="0"/>
        <v>0.46</v>
      </c>
      <c r="M10" s="1" t="s">
        <v>24</v>
      </c>
    </row>
    <row r="11" spans="1:13" ht="14.4">
      <c r="A11" s="6">
        <v>5</v>
      </c>
      <c r="B11" s="11" t="s">
        <v>28</v>
      </c>
      <c r="C11" s="6">
        <v>1</v>
      </c>
      <c r="D11" s="8" t="s">
        <v>13</v>
      </c>
      <c r="E11" s="9" t="s">
        <v>29</v>
      </c>
      <c r="F11" s="10" t="s">
        <v>30</v>
      </c>
      <c r="G11" s="11" t="s">
        <v>31</v>
      </c>
      <c r="H11" s="12" t="s">
        <v>17</v>
      </c>
      <c r="I11" s="12"/>
      <c r="K11" s="16">
        <v>0.63</v>
      </c>
      <c r="L11" s="17">
        <f t="shared" si="0"/>
        <v>0.63</v>
      </c>
      <c r="M11" s="1" t="s">
        <v>32</v>
      </c>
    </row>
    <row r="12" spans="1:13" ht="14.4">
      <c r="A12" s="6">
        <v>6</v>
      </c>
      <c r="B12" s="11" t="s">
        <v>33</v>
      </c>
      <c r="C12" s="6">
        <v>1</v>
      </c>
      <c r="D12" s="8" t="s">
        <v>13</v>
      </c>
      <c r="E12" s="9" t="s">
        <v>34</v>
      </c>
      <c r="F12" s="10" t="s">
        <v>35</v>
      </c>
      <c r="G12" s="11" t="s">
        <v>36</v>
      </c>
      <c r="H12" s="12" t="s">
        <v>17</v>
      </c>
      <c r="I12" s="12"/>
      <c r="K12" s="16">
        <v>0.48</v>
      </c>
      <c r="L12" s="17">
        <f t="shared" si="0"/>
        <v>0.48</v>
      </c>
      <c r="M12" s="1" t="s">
        <v>37</v>
      </c>
    </row>
    <row r="13" spans="1:13" ht="14.4">
      <c r="A13" s="6">
        <v>7</v>
      </c>
      <c r="B13" s="11" t="s">
        <v>38</v>
      </c>
      <c r="C13" s="6">
        <v>1</v>
      </c>
      <c r="D13" s="8" t="s">
        <v>13</v>
      </c>
      <c r="E13" s="9" t="s">
        <v>39</v>
      </c>
      <c r="F13" s="10" t="s">
        <v>40</v>
      </c>
      <c r="G13" s="11" t="s">
        <v>41</v>
      </c>
      <c r="H13" s="12" t="s">
        <v>17</v>
      </c>
      <c r="I13" s="12"/>
      <c r="K13" s="16">
        <v>2.65</v>
      </c>
      <c r="L13" s="17">
        <f t="shared" si="0"/>
        <v>2.65</v>
      </c>
      <c r="M13" s="2" t="s">
        <v>42</v>
      </c>
    </row>
    <row r="14" spans="1:13" ht="14.4">
      <c r="A14" s="6">
        <v>8</v>
      </c>
      <c r="B14" s="8" t="s">
        <v>43</v>
      </c>
      <c r="C14" s="6">
        <v>1</v>
      </c>
      <c r="D14" s="8" t="s">
        <v>13</v>
      </c>
      <c r="E14" s="9"/>
      <c r="F14" s="10"/>
      <c r="G14" s="11"/>
      <c r="H14" s="12"/>
      <c r="I14" s="12"/>
      <c r="K14" s="16">
        <v>0</v>
      </c>
      <c r="L14" s="17">
        <f t="shared" si="0"/>
        <v>0</v>
      </c>
      <c r="M14" s="2" t="s">
        <v>44</v>
      </c>
    </row>
    <row r="15" spans="1:13" ht="14.4">
      <c r="A15" s="6">
        <v>9</v>
      </c>
      <c r="B15" s="8" t="s">
        <v>45</v>
      </c>
      <c r="C15" s="6">
        <v>1</v>
      </c>
      <c r="D15" s="8" t="s">
        <v>13</v>
      </c>
      <c r="E15" s="9"/>
      <c r="F15" s="10"/>
      <c r="G15" s="11"/>
      <c r="H15" s="12"/>
      <c r="I15" s="12"/>
      <c r="K15" s="16">
        <v>0</v>
      </c>
      <c r="L15" s="17">
        <f t="shared" si="0"/>
        <v>0</v>
      </c>
      <c r="M15" s="2" t="s">
        <v>44</v>
      </c>
    </row>
    <row r="16" spans="1:13" s="1" customFormat="1" ht="14.4">
      <c r="A16" s="13">
        <v>10</v>
      </c>
      <c r="B16" s="11" t="s">
        <v>46</v>
      </c>
      <c r="C16" s="13">
        <v>10</v>
      </c>
      <c r="D16" s="8" t="s">
        <v>13</v>
      </c>
      <c r="E16" s="9" t="s">
        <v>47</v>
      </c>
      <c r="F16" s="10" t="s">
        <v>48</v>
      </c>
      <c r="G16" s="11" t="s">
        <v>49</v>
      </c>
      <c r="H16" s="12" t="s">
        <v>17</v>
      </c>
      <c r="I16" s="18"/>
      <c r="K16" s="16">
        <v>0.08</v>
      </c>
      <c r="L16" s="17">
        <f t="shared" si="0"/>
        <v>0.8</v>
      </c>
      <c r="M16" s="1" t="s">
        <v>50</v>
      </c>
    </row>
    <row r="17" spans="11:12">
      <c r="K17" s="2" t="s">
        <v>51</v>
      </c>
      <c r="L17" s="20">
        <f>SUM(L7:L16)</f>
        <v>6.4399999999999995</v>
      </c>
    </row>
    <row r="18" spans="11:12">
      <c r="K18" s="2" t="s">
        <v>52</v>
      </c>
      <c r="L18" s="20">
        <f>L17*5</f>
        <v>32.199999999999996</v>
      </c>
    </row>
  </sheetData>
  <mergeCells count="2">
    <mergeCell ref="D2:F4"/>
    <mergeCell ref="A2:B3"/>
  </mergeCells>
  <pageMargins left="0.69930555555555596" right="0.69930555555555596" top="0.75" bottom="0.75" header="0.3" footer="0.3"/>
  <pageSetup paperSize="9" orientation="portrait" horizontalDpi="2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Changliang Guo</dc:creator>
  <cp:lastModifiedBy>Changliang Guo</cp:lastModifiedBy>
  <dcterms:created xsi:type="dcterms:W3CDTF">2006-09-13T11:21:00Z</dcterms:created>
  <dcterms:modified xsi:type="dcterms:W3CDTF">2020-05-17T02:44:26Z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KSOReadingLayout">
    <vt:bool>true</vt:bool>
  </property>
</Properties>
</file>